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【非暗号化】\45【その他調査（住宅）】（3年）\2022年度\フラット35利用者調査\作業\集計表\"/>
    </mc:Choice>
  </mc:AlternateContent>
  <bookViews>
    <workbookView xWindow="33705" yWindow="32760" windowWidth="13500" windowHeight="11730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72" r:id="rId11"/>
    <sheet name="第12表　１人当たり住宅面積" sheetId="49" r:id="rId12"/>
    <sheet name="第13表　建物の表示登記年" sheetId="73" r:id="rId13"/>
    <sheet name="第14表　購入価額" sheetId="51" r:id="rId14"/>
    <sheet name="第15表　購入価額の年収倍率（購入価額÷世帯年収）" sheetId="52" r:id="rId15"/>
    <sheet name="第16表　１㎡当たり購入価額" sheetId="68" r:id="rId16"/>
    <sheet name="第17表　手持金" sheetId="54" r:id="rId17"/>
    <sheet name="第18表　機構買取・付保金" sheetId="55" r:id="rId18"/>
    <sheet name="第19表　機構買取・付保金の割合（機構買取・付保金÷購入価額）" sheetId="56" r:id="rId19"/>
    <sheet name="第20表　その他からの借入金（合計）" sheetId="57" r:id="rId20"/>
    <sheet name="第21表　その他からの借入金（内訳）" sheetId="58" r:id="rId21"/>
    <sheet name="第22表　１か月当たり予定返済額" sheetId="59" r:id="rId22"/>
    <sheet name="第23表　総返済負担率" sheetId="60" r:id="rId23"/>
    <sheet name="第24表　償還方法・償還期間" sheetId="61" r:id="rId24"/>
    <sheet name="第25表　ボーナス併用償還希望の有無" sheetId="62" r:id="rId25"/>
    <sheet name="第26-1表　距離帯×住宅面積" sheetId="64" r:id="rId26"/>
    <sheet name="第26-2表　距離帯×住宅面積（構成比）" sheetId="65" r:id="rId27"/>
    <sheet name="第27-1表　距離帯×購入価額" sheetId="66" r:id="rId28"/>
    <sheet name="第27-2表　距離帯×購入価額（構成比）" sheetId="67" r:id="rId29"/>
    <sheet name="第28-1表　距離帯×表示登記年" sheetId="74" r:id="rId30"/>
    <sheet name="第28-2表　距離帯×表示登記年・平均住宅面積（クロス表）" sheetId="75" r:id="rId31"/>
    <sheet name="第28-3表　距離帯×表示登記年・平均購入価額（クロス表）" sheetId="76" r:id="rId32"/>
  </sheets>
  <definedNames>
    <definedName name="_xlnm.Print_Area" localSheetId="9">'第10表　従前住宅の面積'!$A$1:$AE$69</definedName>
    <definedName name="_xlnm.Print_Area" localSheetId="10">'第11表　住 宅 面 積'!$A$1:$AH$69</definedName>
    <definedName name="_xlnm.Print_Area" localSheetId="11">'第12表　１人当たり住宅面積'!$A$1:$T$70</definedName>
    <definedName name="_xlnm.Print_Area" localSheetId="12">'第13表　建物の表示登記年'!$A$1:$AN$69</definedName>
    <definedName name="_xlnm.Print_Area" localSheetId="13">'第14表　購入価額'!$A$1:$BB$69</definedName>
    <definedName name="_xlnm.Print_Area" localSheetId="14">'第15表　購入価額の年収倍率（購入価額÷世帯年収）'!$A$1:$AC$69</definedName>
    <definedName name="_xlnm.Print_Area" localSheetId="15">'第16表　１㎡当たり購入価額'!$A$1:$AY$69</definedName>
    <definedName name="_xlnm.Print_Area" localSheetId="16">'第17表　手持金'!$A$1:$AN$69</definedName>
    <definedName name="_xlnm.Print_Area" localSheetId="17">'第18表　機構買取・付保金'!$A$1:$AU$69</definedName>
    <definedName name="_xlnm.Print_Area" localSheetId="18">'第19表　機構買取・付保金の割合（機構買取・付保金÷購入価額）'!$A$1:$Z$69</definedName>
    <definedName name="_xlnm.Print_Area" localSheetId="0">'第１表　地域別都道府県別主要指標'!$A$1:$R$70</definedName>
    <definedName name="_xlnm.Print_Area" localSheetId="19">'第20表　その他からの借入金（合計）'!$A$1:$AM$69</definedName>
    <definedName name="_xlnm.Print_Area" localSheetId="20">'第21表　その他からの借入金（内訳）'!$A$1:$P$71</definedName>
    <definedName name="_xlnm.Print_Area" localSheetId="21">'第22表　１か月当たり予定返済額'!$A$1:$AJ$69</definedName>
    <definedName name="_xlnm.Print_Area" localSheetId="22">'第23表　総返済負担率'!$A$1:$N$69</definedName>
    <definedName name="_xlnm.Print_Area" localSheetId="23">'第24表　償還方法・償還期間'!$A$1:$X$70</definedName>
    <definedName name="_xlnm.Print_Area" localSheetId="24">'第25表　ボーナス併用償還希望の有無'!$A$1:$G$69</definedName>
    <definedName name="_xlnm.Print_Area" localSheetId="25">'第26-1表　距離帯×住宅面積'!$A$1:$AI$28</definedName>
    <definedName name="_xlnm.Print_Area" localSheetId="26">'第26-2表　距離帯×住宅面積（構成比）'!$A$1:$AJ$28</definedName>
    <definedName name="_xlnm.Print_Area" localSheetId="27">'第27-1表　距離帯×購入価額'!$A$1:$BE$28</definedName>
    <definedName name="_xlnm.Print_Area" localSheetId="28">'第27-2表　距離帯×購入価額（構成比）'!$A$1:$AZ$28</definedName>
    <definedName name="_xlnm.Print_Area" localSheetId="29">'第28-1表　距離帯×表示登記年'!$1:$28</definedName>
    <definedName name="_xlnm.Print_Area" localSheetId="30">'第28-2表　距離帯×表示登記年・平均住宅面積（クロス表）'!$A$1:$AX$28</definedName>
    <definedName name="_xlnm.Print_Area" localSheetId="31">'第28-3表　距離帯×表示登記年・平均購入価額（クロス表）'!$A$1:$AX$28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建物の表示登記年'!$B:$C</definedName>
    <definedName name="_xlnm.Print_Titles" localSheetId="13">'第14表　購入価額'!$B:$C</definedName>
    <definedName name="_xlnm.Print_Titles" localSheetId="14">'第15表　購入価額の年収倍率（購入価額÷世帯年収）'!$B:$C</definedName>
    <definedName name="_xlnm.Print_Titles" localSheetId="15">'第16表　１㎡当たり購入価額'!$B:$C</definedName>
    <definedName name="_xlnm.Print_Titles" localSheetId="16">'第17表　手持金'!$B:$C</definedName>
    <definedName name="_xlnm.Print_Titles" localSheetId="17">'第18表　機構買取・付保金'!$B:$C</definedName>
    <definedName name="_xlnm.Print_Titles" localSheetId="18">'第19表　機構買取・付保金の割合（機構買取・付保金÷購入価額）'!$B:$C</definedName>
    <definedName name="_xlnm.Print_Titles" localSheetId="0">'第１表　地域別都道府県別主要指標'!$B:$C</definedName>
    <definedName name="_xlnm.Print_Titles" localSheetId="19">'第20表　その他からの借入金（合計）'!$B:$C</definedName>
    <definedName name="_xlnm.Print_Titles" localSheetId="20">'第21表　その他からの借入金（内訳）'!$B:$C</definedName>
    <definedName name="_xlnm.Print_Titles" localSheetId="21">'第22表　１か月当たり予定返済額'!$B:$C</definedName>
    <definedName name="_xlnm.Print_Titles" localSheetId="22">'第23表　総返済負担率'!$B:$C</definedName>
    <definedName name="_xlnm.Print_Titles" localSheetId="23">'第24表　償還方法・償還期間'!$B:$C</definedName>
    <definedName name="_xlnm.Print_Titles" localSheetId="24">'第25表　ボーナス併用償還希望の有無'!$B:$C</definedName>
    <definedName name="_xlnm.Print_Titles" localSheetId="25">'第26-1表　距離帯×住宅面積'!$B:$D</definedName>
    <definedName name="_xlnm.Print_Titles" localSheetId="26">'第26-2表　距離帯×住宅面積（構成比）'!$B:$D</definedName>
    <definedName name="_xlnm.Print_Titles" localSheetId="27">'第27-1表　距離帯×購入価額'!$B:$D</definedName>
    <definedName name="_xlnm.Print_Titles" localSheetId="28">'第27-2表　距離帯×購入価額（構成比）'!$B:$D</definedName>
    <definedName name="_xlnm.Print_Titles" localSheetId="29">'第28-1表　距離帯×表示登記年'!$B:$D</definedName>
    <definedName name="_xlnm.Print_Titles" localSheetId="30">'第28-2表　距離帯×表示登記年・平均住宅面積（クロス表）'!$B:$D</definedName>
    <definedName name="_xlnm.Print_Titles" localSheetId="31">'第28-3表　距離帯×表示登記年・平均購入価額（クロス表）'!$B:$D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 fullCalcOnLoad="1"/>
</workbook>
</file>

<file path=xl/calcChain.xml><?xml version="1.0" encoding="utf-8"?>
<calcChain xmlns="http://schemas.openxmlformats.org/spreadsheetml/2006/main">
  <c r="D72" i="38" l="1"/>
  <c r="D73" i="38" s="1"/>
  <c r="D71" i="39"/>
  <c r="D72" i="39"/>
  <c r="D71" i="40"/>
  <c r="D72" i="40" s="1"/>
  <c r="D71" i="41"/>
  <c r="D72" i="41"/>
  <c r="D71" i="42"/>
  <c r="D72" i="42" s="1"/>
  <c r="D71" i="43"/>
  <c r="D72" i="43"/>
  <c r="D71" i="44"/>
  <c r="D72" i="44" s="1"/>
  <c r="D71" i="46"/>
  <c r="D72" i="46"/>
  <c r="D71" i="47"/>
  <c r="D72" i="47" s="1"/>
  <c r="D71" i="48"/>
  <c r="D72" i="48"/>
  <c r="D71" i="72"/>
  <c r="D72" i="72" s="1"/>
  <c r="D72" i="49"/>
  <c r="D73" i="49"/>
  <c r="D71" i="73"/>
  <c r="D72" i="73" s="1"/>
  <c r="D71" i="51"/>
  <c r="D72" i="51"/>
  <c r="D71" i="52"/>
  <c r="D72" i="52" s="1"/>
  <c r="D71" i="68"/>
  <c r="D72" i="68"/>
  <c r="D71" i="54"/>
  <c r="D72" i="54"/>
  <c r="D71" i="55"/>
  <c r="D72" i="55"/>
  <c r="D71" i="56"/>
  <c r="D72" i="56"/>
  <c r="D71" i="57"/>
  <c r="D72" i="57"/>
  <c r="D73" i="58"/>
  <c r="D74" i="58"/>
  <c r="D71" i="59"/>
  <c r="D72" i="59"/>
  <c r="D71" i="60"/>
  <c r="D72" i="60"/>
  <c r="D72" i="61"/>
  <c r="D73" i="61"/>
  <c r="D71" i="62"/>
  <c r="D72" i="62"/>
  <c r="E31" i="64"/>
  <c r="E31" i="66"/>
  <c r="E30" i="74"/>
</calcChain>
</file>

<file path=xl/sharedStrings.xml><?xml version="1.0" encoding="utf-8"?>
<sst xmlns="http://schemas.openxmlformats.org/spreadsheetml/2006/main" count="3127" uniqueCount="422">
  <si>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</si>
  <si>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</si>
  <si>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</si>
  <si>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</si>
  <si>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</si>
  <si>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</si>
  <si>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</si>
  <si>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</si>
  <si>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</si>
  <si>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</si>
  <si>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</si>
  <si>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</si>
  <si>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</si>
  <si>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</si>
  <si>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</si>
  <si>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</si>
  <si>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</si>
  <si>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</si>
  <si>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</si>
  <si>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</si>
  <si>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</si>
  <si>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</si>
  <si>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</si>
  <si>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</si>
  <si>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</si>
  <si>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</si>
  <si>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</si>
  <si>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</si>
  <si>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</si>
  <si>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</si>
  <si>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</si>
  <si>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</si>
  <si>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</si>
  <si>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</si>
  <si>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</si>
  <si>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</si>
  <si>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</si>
  <si>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</si>
  <si>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</si>
  <si>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</si>
  <si>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</si>
  <si>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</si>
  <si>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</si>
  <si>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</si>
  <si>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</si>
  <si>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</si>
  <si>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</si>
  <si>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</si>
  <si>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</si>
  <si>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</si>
  <si>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</si>
  <si>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</si>
  <si>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</si>
  <si>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</si>
  <si>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</si>
  <si>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</si>
  <si>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</si>
  <si>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</si>
  <si>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</si>
  <si>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</si>
  <si>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</si>
  <si>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</si>
  <si>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</si>
  <si>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</si>
  <si>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</si>
  <si>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</si>
  <si>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</si>
  <si>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</si>
  <si>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</si>
  <si>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</si>
  <si>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</si>
  <si>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</si>
  <si>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</si>
  <si>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</si>
  <si>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</si>
  <si>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</si>
  <si>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</si>
  <si>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</si>
  <si>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</si>
  <si>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</si>
  <si>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</si>
  <si>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</si>
  <si>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</si>
  <si>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</si>
  <si>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</si>
  <si>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</si>
  <si>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</si>
  <si>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</si>
  <si>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</si>
  <si>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</si>
  <si>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</si>
  <si>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</si>
  <si>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</si>
  <si>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</si>
  <si>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</si>
  <si>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</si>
  <si>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</si>
  <si>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</si>
  <si>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</si>
  <si>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</si>
  <si>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</si>
  <si>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</si>
  <si>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</si>
  <si>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</si>
  <si>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</si>
  <si>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</si>
  <si>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</si>
  <si>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</si>
  <si>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</si>
  <si>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</si>
  <si>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</si>
  <si>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</si>
  <si>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</si>
  <si>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</si>
  <si>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</si>
  <si>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</si>
  <si>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</si>
  <si>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</si>
  <si>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</si>
  <si>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</si>
  <si>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</si>
  <si>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</si>
  <si>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</si>
  <si>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</si>
  <si>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</si>
  <si>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</si>
  <si>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</si>
  <si>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</si>
  <si>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</si>
  <si>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</si>
  <si>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</si>
  <si>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</si>
  <si>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</si>
  <si>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</si>
  <si>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</si>
  <si>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</si>
  <si>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</si>
  <si>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</si>
  <si>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</si>
  <si>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</si>
  <si>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</si>
  <si>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</si>
  <si>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</si>
  <si>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</si>
  <si>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</si>
  <si>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</si>
  <si>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</si>
  <si>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</si>
  <si>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</si>
  <si>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</si>
  <si>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</si>
  <si>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</si>
  <si>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</si>
  <si>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</si>
  <si>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</si>
  <si>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</si>
  <si>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</si>
  <si>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</si>
  <si>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</si>
  <si>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</si>
  <si>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</si>
  <si>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標準
偏差</t>
    <phoneticPr fontId="3"/>
  </si>
  <si>
    <t>（㎡）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</si>
  <si>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</si>
  <si>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</si>
  <si>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</si>
  <si>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</si>
  <si>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</si>
  <si>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</si>
  <si>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</si>
  <si>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</si>
  <si>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</si>
  <si>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</si>
  <si>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</si>
  <si>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</si>
  <si>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</si>
  <si>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</si>
  <si>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</si>
  <si>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</si>
  <si>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</si>
  <si>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</si>
  <si>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</si>
  <si>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</si>
  <si>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</si>
  <si>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</si>
  <si>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</si>
  <si>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</si>
  <si>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</si>
  <si>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</si>
  <si>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</si>
  <si>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</si>
  <si>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</si>
  <si>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</si>
  <si>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</si>
  <si>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</si>
  <si>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</si>
  <si>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</si>
  <si>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</si>
  <si>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</si>
  <si>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</si>
  <si>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</si>
  <si>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</si>
  <si>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</si>
  <si>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</si>
  <si>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</si>
  <si>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</si>
  <si>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第15表　</t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</si>
  <si>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</si>
  <si>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</si>
  <si>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</si>
  <si>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第16表　</t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</si>
  <si>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</si>
  <si>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</si>
  <si>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</si>
  <si>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</si>
  <si>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</si>
  <si>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</si>
  <si>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</si>
  <si>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</si>
  <si>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</si>
  <si>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</si>
  <si>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</si>
  <si>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</si>
  <si>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</si>
  <si>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</si>
  <si>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</si>
  <si>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</si>
  <si>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</si>
  <si>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</si>
  <si>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</si>
  <si>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</si>
  <si>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</si>
  <si>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</si>
  <si>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</si>
  <si>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</si>
  <si>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</si>
  <si>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</si>
  <si>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</si>
  <si>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</si>
  <si>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</si>
  <si>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</si>
  <si>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</si>
  <si>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</si>
  <si>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</si>
  <si>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</si>
  <si>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</si>
  <si>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</si>
  <si>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</si>
  <si>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</si>
  <si>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</si>
  <si>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</si>
  <si>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</si>
  <si>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</si>
  <si>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</si>
  <si>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</si>
  <si>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</si>
  <si>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</si>
  <si>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</si>
  <si>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</si>
  <si>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</si>
  <si>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</si>
  <si>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</si>
  <si>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</si>
  <si>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</si>
  <si>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</si>
  <si>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</si>
  <si>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</si>
  <si>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</si>
  <si>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</si>
  <si>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</si>
  <si>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</si>
  <si>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</si>
  <si>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</si>
  <si>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</si>
  <si>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</si>
  <si>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</si>
  <si>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</si>
  <si>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</si>
  <si>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</si>
  <si>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</si>
  <si>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</si>
  <si>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</si>
  <si>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</si>
  <si>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</si>
  <si>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</si>
  <si>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</si>
  <si>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</si>
  <si>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</si>
  <si>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</si>
  <si>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</si>
  <si>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-</t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</si>
  <si>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</si>
  <si>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</si>
  <si>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</si>
  <si>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</si>
  <si>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</si>
  <si>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</si>
  <si>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</si>
  <si>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</si>
  <si>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</si>
  <si>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</si>
  <si>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</si>
  <si>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</si>
  <si>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</si>
  <si>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</si>
  <si>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</si>
  <si>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</si>
  <si>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</si>
  <si>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</si>
  <si>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</si>
  <si>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</si>
  <si>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</si>
  <si>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</si>
  <si>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</si>
  <si>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</si>
  <si>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</si>
  <si>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</si>
  <si>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</si>
  <si>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</si>
  <si>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</si>
  <si>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</si>
  <si>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</si>
  <si>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</si>
  <si>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</si>
  <si>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</si>
  <si>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</si>
  <si>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沖縄県</t>
    <rPh sb="0" eb="2">
      <t>オキナワ</t>
    </rPh>
    <phoneticPr fontId="3"/>
  </si>
  <si>
    <t>16万円
未満</t>
    <rPh sb="2" eb="4">
      <t>マンエン</t>
    </rPh>
    <rPh sb="5" eb="7">
      <t>ミマン</t>
    </rPh>
    <phoneticPr fontId="3"/>
  </si>
  <si>
    <t>100万円
以上</t>
    <rPh sb="3" eb="5">
      <t>マンエン</t>
    </rPh>
    <rPh sb="6" eb="8">
      <t>イジョウ</t>
    </rPh>
    <phoneticPr fontId="3"/>
  </si>
  <si>
    <t>第19表</t>
    <phoneticPr fontId="3"/>
  </si>
  <si>
    <t>第24表</t>
    <phoneticPr fontId="3"/>
  </si>
  <si>
    <t>第27-1表　</t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</si>
  <si>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</si>
  <si>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第11表</t>
    <phoneticPr fontId="3"/>
  </si>
  <si>
    <t>住 宅 面 積</t>
    <phoneticPr fontId="3"/>
  </si>
  <si>
    <t>標準
偏差</t>
    <phoneticPr fontId="3"/>
  </si>
  <si>
    <t>35㎡
未満</t>
    <rPh sb="4" eb="6">
      <t>ミマン</t>
    </rPh>
    <phoneticPr fontId="3"/>
  </si>
  <si>
    <t>中国</t>
    <phoneticPr fontId="3"/>
  </si>
  <si>
    <t>四国</t>
    <phoneticPr fontId="3"/>
  </si>
  <si>
    <t>南九州</t>
    <phoneticPr fontId="3"/>
  </si>
  <si>
    <t>160㎡
以上</t>
    <rPh sb="5" eb="7">
      <t>イジョウ</t>
    </rPh>
    <phoneticPr fontId="3"/>
  </si>
  <si>
    <t>購 入 価 額</t>
    <phoneticPr fontId="3"/>
  </si>
  <si>
    <t>購入価額</t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</si>
  <si>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</si>
  <si>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</si>
  <si>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</si>
  <si>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１㎡当たり購入価額</t>
  </si>
  <si>
    <t>１㎡当たり
購入価額</t>
    <rPh sb="2" eb="3">
      <t>ア</t>
    </rPh>
    <phoneticPr fontId="3"/>
  </si>
  <si>
    <t>第23表</t>
    <phoneticPr fontId="3"/>
  </si>
  <si>
    <t>距離帯×購入価額</t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</si>
  <si>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</si>
  <si>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phoneticPr fontId="3"/>
  </si>
  <si>
    <t>第26-2表　</t>
    <phoneticPr fontId="3"/>
  </si>
  <si>
    <t>地域別都道府県別主要指標</t>
    <rPh sb="0" eb="2">
      <t>チイキ</t>
    </rPh>
    <phoneticPr fontId="3"/>
  </si>
  <si>
    <t>（中古マンション）</t>
    <phoneticPr fontId="3"/>
  </si>
  <si>
    <t>第13表　</t>
    <phoneticPr fontId="3"/>
  </si>
  <si>
    <t>建物の表示登記年</t>
  </si>
  <si>
    <t>建物の表示登記年</t>
    <phoneticPr fontId="3"/>
  </si>
  <si>
    <t>建物の
表示登記年</t>
    <rPh sb="0" eb="2">
      <t>タテモノ</t>
    </rPh>
    <rPh sb="4" eb="6">
      <t>ヒョウジ</t>
    </rPh>
    <rPh sb="6" eb="8">
      <t>トウキ</t>
    </rPh>
    <rPh sb="8" eb="9">
      <t>ネン</t>
    </rPh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</si>
  <si>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</si>
  <si>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</si>
  <si>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</si>
  <si>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</si>
  <si>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</si>
  <si>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</si>
  <si>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（中古マンション）</t>
    <rPh sb="1" eb="3">
      <t>チュウコ</t>
    </rPh>
    <phoneticPr fontId="3"/>
  </si>
  <si>
    <t>第14表</t>
    <phoneticPr fontId="3"/>
  </si>
  <si>
    <t>第17表　</t>
    <phoneticPr fontId="3"/>
  </si>
  <si>
    <t>第20表</t>
    <phoneticPr fontId="3"/>
  </si>
  <si>
    <t>第21表　</t>
    <phoneticPr fontId="3"/>
  </si>
  <si>
    <t>第22表</t>
    <phoneticPr fontId="3"/>
  </si>
  <si>
    <t>第25表</t>
    <phoneticPr fontId="3"/>
  </si>
  <si>
    <t>第26-1表　</t>
    <phoneticPr fontId="3"/>
  </si>
  <si>
    <t>第27-2表　</t>
    <phoneticPr fontId="3"/>
  </si>
  <si>
    <t>第28-1表　</t>
    <phoneticPr fontId="3"/>
  </si>
  <si>
    <t>距離帯×表示登記年</t>
    <phoneticPr fontId="3"/>
  </si>
  <si>
    <t>表示登記年</t>
    <rPh sb="0" eb="2">
      <t>ヒョウジ</t>
    </rPh>
    <rPh sb="2" eb="4">
      <t>トウキ</t>
    </rPh>
    <rPh sb="4" eb="5">
      <t>ネン</t>
    </rPh>
    <phoneticPr fontId="3"/>
  </si>
  <si>
    <t>距離帯</t>
    <rPh sb="0" eb="2">
      <t>キョリ</t>
    </rPh>
    <rPh sb="2" eb="3">
      <t>タイ</t>
    </rPh>
    <phoneticPr fontId="3"/>
  </si>
  <si>
    <t>総計</t>
    <phoneticPr fontId="3"/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</si>
  <si>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</si>
  <si>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</si>
  <si>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</si>
  <si>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</si>
  <si>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</si>
  <si>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</si>
  <si>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</si>
  <si>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第28-2表　</t>
    <phoneticPr fontId="3"/>
  </si>
  <si>
    <t>距離帯×表示登記年・平均住宅面積（クロス表）</t>
    <rPh sb="20" eb="21">
      <t>ヒョウ</t>
    </rPh>
    <phoneticPr fontId="3"/>
  </si>
  <si>
    <t>距離帯×表示登記年・平均住宅面積（クロス表）</t>
    <phoneticPr fontId="3"/>
  </si>
  <si>
    <t>（単位：㎡）</t>
    <rPh sb="1" eb="3">
      <t>タンイ</t>
    </rPh>
    <phoneticPr fontId="3"/>
  </si>
  <si>
    <t>表示登記年・
平均住宅面積</t>
    <rPh sb="0" eb="2">
      <t>ヒョウジ</t>
    </rPh>
    <rPh sb="2" eb="4">
      <t>トウキ</t>
    </rPh>
    <rPh sb="4" eb="5">
      <t>ネン</t>
    </rPh>
    <rPh sb="7" eb="9">
      <t>ヘイキン</t>
    </rPh>
    <rPh sb="9" eb="11">
      <t>ジュウタク</t>
    </rPh>
    <rPh sb="11" eb="13">
      <t>メンセキ</t>
    </rPh>
    <phoneticPr fontId="3"/>
  </si>
  <si>
    <t>平均</t>
    <phoneticPr fontId="3"/>
  </si>
  <si>
    <t>標準偏差</t>
    <phoneticPr fontId="3"/>
  </si>
  <si>
    <t>（㎡）</t>
    <phoneticPr fontId="3"/>
  </si>
  <si>
    <t>第28-3表　</t>
    <phoneticPr fontId="3"/>
  </si>
  <si>
    <t>距離帯×表示登記年・平均購入価額（クロス表）</t>
    <rPh sb="20" eb="21">
      <t>ヒョウ</t>
    </rPh>
    <phoneticPr fontId="3"/>
  </si>
  <si>
    <t>（単位：万円）</t>
    <phoneticPr fontId="3"/>
  </si>
  <si>
    <t>表示登記年・
平均購入価額</t>
    <rPh sb="0" eb="2">
      <t>ヒョウジ</t>
    </rPh>
    <rPh sb="2" eb="4">
      <t>トウキ</t>
    </rPh>
    <rPh sb="4" eb="5">
      <t>ネン</t>
    </rPh>
    <phoneticPr fontId="3"/>
  </si>
  <si>
    <t>（万円）</t>
    <phoneticPr fontId="3"/>
  </si>
  <si>
    <t>距離帯×購入価額（構成比：単位％）</t>
    <phoneticPr fontId="3"/>
  </si>
  <si>
    <t>距離帯×購入価額（構成比：単位％）</t>
    <phoneticPr fontId="3"/>
  </si>
  <si>
    <t>距離帯×住宅面積（構成比：単位％）</t>
    <phoneticPr fontId="3"/>
  </si>
  <si>
    <r>
      <t xml:space="preserve">平成
3年
</t>
    </r>
    <r>
      <rPr>
        <sz val="10"/>
        <rFont val="ＭＳ Ｐゴシック"/>
        <family val="3"/>
        <charset val="128"/>
      </rPr>
      <t>まで</t>
    </r>
    <phoneticPr fontId="3"/>
  </si>
  <si>
    <t>平成
4年</t>
    <rPh sb="4" eb="5">
      <t>ネン</t>
    </rPh>
    <phoneticPr fontId="3"/>
  </si>
  <si>
    <t>平成
31年／令和
元年</t>
    <rPh sb="5" eb="6">
      <t>ネン</t>
    </rPh>
    <phoneticPr fontId="3"/>
  </si>
  <si>
    <t>令和
2年</t>
    <phoneticPr fontId="3"/>
  </si>
  <si>
    <t>令和
2年</t>
    <rPh sb="0" eb="1">
      <t>レイ</t>
    </rPh>
    <rPh sb="1" eb="2">
      <t>カズ</t>
    </rPh>
    <rPh sb="4" eb="5">
      <t>ネン</t>
    </rPh>
    <phoneticPr fontId="3"/>
  </si>
  <si>
    <t>（～269
万円）</t>
    <phoneticPr fontId="3"/>
  </si>
  <si>
    <t>（～328
万円）</t>
    <phoneticPr fontId="3"/>
  </si>
  <si>
    <t>(329～
458万円）</t>
    <phoneticPr fontId="3"/>
  </si>
  <si>
    <t>(459～
623万円）</t>
    <phoneticPr fontId="3"/>
  </si>
  <si>
    <t>（624～
859万円）</t>
    <phoneticPr fontId="3"/>
  </si>
  <si>
    <t>(860万円
～）</t>
    <phoneticPr fontId="3"/>
  </si>
  <si>
    <t>(270～
328万円）</t>
    <phoneticPr fontId="3"/>
  </si>
  <si>
    <t>(329～
388万円）</t>
    <phoneticPr fontId="3"/>
  </si>
  <si>
    <t>(389～
458万円）</t>
    <phoneticPr fontId="3"/>
  </si>
  <si>
    <t>(459～
533万円）</t>
    <phoneticPr fontId="3"/>
  </si>
  <si>
    <t>(534～
623万円）</t>
    <phoneticPr fontId="3"/>
  </si>
  <si>
    <t>(624～
723万円）</t>
    <phoneticPr fontId="3"/>
  </si>
  <si>
    <t>(724～
859万円）</t>
    <phoneticPr fontId="3"/>
  </si>
  <si>
    <t>(860～
1,074万円）</t>
    <phoneticPr fontId="3"/>
  </si>
  <si>
    <t>(1,075
万円～）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</si>
</sst>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#,##0.0;[Red]\-#,##0.0"/>
    <numFmt numFmtId="182" formatCode="0.0%"/>
    <numFmt numFmtId="187" formatCode="0.0_ "/>
    <numFmt numFmtId="199" formatCode="#,##0.0_ "/>
    <numFmt numFmtId="207" formatCode="#,##0_);[Red]\(#,##0\)"/>
  </numFmts>
  <fonts count="2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16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2" fillId="2" borderId="17" applyNumberFormat="0" applyFont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31" borderId="2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32" borderId="0" applyNumberFormat="0" applyBorder="0" applyAlignment="0" applyProtection="0">
      <alignment vertical="center"/>
    </xf>
  </cellStyleXfs>
  <cellXfs count="362">
    <xf numFmtId="0" fontId="0" fillId="0" borderId="0" xfId="0" applyAlignment="1"/>
    <xf numFmtId="38" fontId="4" fillId="0" borderId="0" xfId="34" applyFont="1" applyAlignment="1"/>
    <xf numFmtId="38" fontId="5" fillId="0" borderId="0" xfId="34" applyFont="1" applyAlignment="1"/>
    <xf numFmtId="38" fontId="4" fillId="0" borderId="0" xfId="34" applyFont="1" applyAlignment="1">
      <alignment vertical="center" wrapText="1"/>
    </xf>
    <xf numFmtId="38" fontId="0" fillId="0" borderId="0" xfId="0" applyNumberFormat="1" applyAlignment="1"/>
    <xf numFmtId="0" fontId="0" fillId="0" borderId="0" xfId="0" applyBorder="1" applyAlignment="1"/>
    <xf numFmtId="38" fontId="0" fillId="0" borderId="0" xfId="34" applyFont="1" applyAlignment="1"/>
    <xf numFmtId="38" fontId="0" fillId="0" borderId="1" xfId="34" applyFont="1" applyBorder="1" applyAlignment="1"/>
    <xf numFmtId="177" fontId="0" fillId="0" borderId="0" xfId="34" applyNumberFormat="1" applyFont="1" applyAlignment="1"/>
    <xf numFmtId="177" fontId="0" fillId="0" borderId="1" xfId="34" applyNumberFormat="1" applyFont="1" applyBorder="1" applyAlignment="1"/>
    <xf numFmtId="38" fontId="0" fillId="0" borderId="0" xfId="34" applyFont="1" applyBorder="1" applyAlignment="1"/>
    <xf numFmtId="177" fontId="0" fillId="0" borderId="0" xfId="34" applyNumberFormat="1" applyFont="1" applyBorder="1" applyAlignment="1"/>
    <xf numFmtId="0" fontId="0" fillId="0" borderId="0" xfId="0" applyFill="1" applyAlignment="1"/>
    <xf numFmtId="38" fontId="4" fillId="0" borderId="0" xfId="34" applyFont="1" applyFill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0" xfId="34" applyNumberFormat="1" applyFont="1" applyFill="1" applyAlignment="1"/>
    <xf numFmtId="38" fontId="0" fillId="0" borderId="3" xfId="34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34" applyFont="1" applyAlignment="1"/>
    <xf numFmtId="38" fontId="7" fillId="0" borderId="0" xfId="34" applyFont="1" applyFill="1" applyAlignment="1"/>
    <xf numFmtId="38" fontId="5" fillId="0" borderId="0" xfId="34" applyFont="1" applyAlignment="1"/>
    <xf numFmtId="38" fontId="4" fillId="0" borderId="0" xfId="34" applyFont="1" applyBorder="1" applyAlignment="1"/>
    <xf numFmtId="38" fontId="0" fillId="0" borderId="5" xfId="34" applyFont="1" applyBorder="1" applyAlignment="1"/>
    <xf numFmtId="177" fontId="0" fillId="0" borderId="5" xfId="34" applyNumberFormat="1" applyFont="1" applyBorder="1" applyAlignment="1"/>
    <xf numFmtId="38" fontId="8" fillId="0" borderId="0" xfId="34" applyFont="1" applyAlignment="1"/>
    <xf numFmtId="0" fontId="5" fillId="0" borderId="0" xfId="0" applyFont="1" applyAlignment="1"/>
    <xf numFmtId="38" fontId="6" fillId="0" borderId="6" xfId="34" applyFont="1" applyBorder="1" applyAlignment="1"/>
    <xf numFmtId="38" fontId="6" fillId="0" borderId="7" xfId="34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34" applyNumberFormat="1" applyFont="1" applyBorder="1" applyAlignment="1"/>
    <xf numFmtId="177" fontId="0" fillId="0" borderId="3" xfId="34" applyNumberFormat="1" applyFont="1" applyBorder="1" applyAlignment="1"/>
    <xf numFmtId="38" fontId="0" fillId="0" borderId="3" xfId="34" applyFont="1" applyBorder="1" applyAlignment="1">
      <alignment horizontal="left" vertical="center" indent="1"/>
    </xf>
    <xf numFmtId="38" fontId="0" fillId="0" borderId="7" xfId="34" applyFont="1" applyBorder="1" applyAlignment="1"/>
    <xf numFmtId="177" fontId="0" fillId="0" borderId="6" xfId="34" applyNumberFormat="1" applyFont="1" applyBorder="1" applyAlignment="1"/>
    <xf numFmtId="177" fontId="0" fillId="0" borderId="7" xfId="34" applyNumberFormat="1" applyFont="1" applyBorder="1" applyAlignment="1"/>
    <xf numFmtId="177" fontId="0" fillId="0" borderId="10" xfId="34" applyNumberFormat="1" applyFont="1" applyBorder="1" applyAlignment="1"/>
    <xf numFmtId="177" fontId="0" fillId="0" borderId="3" xfId="34" applyNumberFormat="1" applyFont="1" applyBorder="1" applyAlignment="1">
      <alignment horizontal="right"/>
    </xf>
    <xf numFmtId="177" fontId="0" fillId="0" borderId="0" xfId="34" applyNumberFormat="1" applyFont="1" applyBorder="1" applyAlignment="1">
      <alignment horizontal="right"/>
    </xf>
    <xf numFmtId="177" fontId="0" fillId="0" borderId="3" xfId="34" applyNumberFormat="1" applyFont="1" applyFill="1" applyBorder="1" applyAlignment="1">
      <alignment horizontal="right"/>
    </xf>
    <xf numFmtId="177" fontId="0" fillId="0" borderId="0" xfId="34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34" applyNumberFormat="1" applyFont="1" applyAlignment="1">
      <alignment horizontal="right"/>
    </xf>
    <xf numFmtId="177" fontId="0" fillId="0" borderId="0" xfId="34" applyNumberFormat="1" applyFont="1" applyFill="1" applyAlignment="1">
      <alignment horizontal="right"/>
    </xf>
    <xf numFmtId="0" fontId="9" fillId="0" borderId="0" xfId="0" applyFont="1" applyAlignment="1"/>
    <xf numFmtId="38" fontId="0" fillId="0" borderId="0" xfId="34" applyNumberFormat="1" applyFont="1" applyAlignment="1"/>
    <xf numFmtId="38" fontId="0" fillId="0" borderId="6" xfId="34" applyFont="1" applyBorder="1" applyAlignment="1">
      <alignment horizontal="center"/>
    </xf>
    <xf numFmtId="177" fontId="0" fillId="0" borderId="8" xfId="34" applyNumberFormat="1" applyFont="1" applyBorder="1" applyAlignment="1">
      <alignment horizontal="center" vertical="center"/>
    </xf>
    <xf numFmtId="38" fontId="0" fillId="0" borderId="6" xfId="34" applyFont="1" applyBorder="1" applyAlignment="1">
      <alignment horizontal="center" vertical="top" wrapText="1"/>
    </xf>
    <xf numFmtId="38" fontId="0" fillId="0" borderId="3" xfId="34" applyFont="1" applyBorder="1" applyAlignment="1">
      <alignment vertical="center" textRotation="255"/>
    </xf>
    <xf numFmtId="177" fontId="0" fillId="0" borderId="9" xfId="34" applyNumberFormat="1" applyFont="1" applyBorder="1" applyAlignment="1">
      <alignment vertical="center" textRotation="255"/>
    </xf>
    <xf numFmtId="177" fontId="0" fillId="0" borderId="9" xfId="34" applyNumberFormat="1" applyFont="1" applyBorder="1" applyAlignment="1">
      <alignment horizontal="center" vertical="center" textRotation="255"/>
    </xf>
    <xf numFmtId="177" fontId="0" fillId="0" borderId="3" xfId="34" applyNumberFormat="1" applyFont="1" applyBorder="1" applyAlignment="1">
      <alignment vertical="center" textRotation="255"/>
    </xf>
    <xf numFmtId="38" fontId="0" fillId="0" borderId="1" xfId="34" applyFont="1" applyBorder="1" applyAlignment="1">
      <alignment horizontal="center" wrapText="1"/>
    </xf>
    <xf numFmtId="177" fontId="0" fillId="0" borderId="2" xfId="34" applyNumberFormat="1" applyFont="1" applyBorder="1" applyAlignment="1">
      <alignment horizontal="center" vertical="center"/>
    </xf>
    <xf numFmtId="38" fontId="0" fillId="0" borderId="3" xfId="34" applyFont="1" applyBorder="1" applyAlignment="1">
      <alignment vertical="center"/>
    </xf>
    <xf numFmtId="38" fontId="0" fillId="0" borderId="2" xfId="34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34" applyFont="1" applyBorder="1" applyAlignment="1"/>
    <xf numFmtId="38" fontId="0" fillId="0" borderId="3" xfId="34" applyFont="1" applyBorder="1" applyAlignment="1"/>
    <xf numFmtId="38" fontId="4" fillId="0" borderId="3" xfId="34" applyFont="1" applyBorder="1" applyAlignment="1"/>
    <xf numFmtId="38" fontId="0" fillId="0" borderId="4" xfId="34" applyFont="1" applyBorder="1" applyAlignment="1">
      <alignment horizontal="distributed" vertical="center"/>
    </xf>
    <xf numFmtId="38" fontId="0" fillId="0" borderId="10" xfId="34" applyFont="1" applyBorder="1" applyAlignment="1"/>
    <xf numFmtId="40" fontId="0" fillId="0" borderId="8" xfId="34" applyNumberFormat="1" applyFont="1" applyBorder="1" applyAlignment="1">
      <alignment horizontal="center" vertical="center" wrapText="1"/>
    </xf>
    <xf numFmtId="40" fontId="0" fillId="0" borderId="9" xfId="34" applyNumberFormat="1" applyFont="1" applyBorder="1" applyAlignment="1">
      <alignment vertical="center" textRotation="255"/>
    </xf>
    <xf numFmtId="40" fontId="0" fillId="0" borderId="9" xfId="34" applyNumberFormat="1" applyFont="1" applyBorder="1" applyAlignment="1">
      <alignment horizontal="center" vertical="center" textRotation="255"/>
    </xf>
    <xf numFmtId="40" fontId="0" fillId="0" borderId="2" xfId="34" applyNumberFormat="1" applyFont="1" applyBorder="1" applyAlignment="1">
      <alignment horizontal="center" vertical="center"/>
    </xf>
    <xf numFmtId="177" fontId="0" fillId="0" borderId="2" xfId="34" applyNumberFormat="1" applyFont="1" applyBorder="1" applyAlignment="1">
      <alignment horizontal="center" vertical="distributed"/>
    </xf>
    <xf numFmtId="38" fontId="0" fillId="0" borderId="6" xfId="34" applyFont="1" applyBorder="1" applyAlignment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34" applyNumberFormat="1" applyFont="1" applyBorder="1" applyAlignment="1">
      <alignment horizontal="center"/>
    </xf>
    <xf numFmtId="38" fontId="0" fillId="0" borderId="8" xfId="34" applyNumberFormat="1" applyFont="1" applyBorder="1" applyAlignment="1">
      <alignment horizontal="center" vertical="center"/>
    </xf>
    <xf numFmtId="38" fontId="0" fillId="0" borderId="6" xfId="34" applyNumberFormat="1" applyFont="1" applyBorder="1" applyAlignment="1">
      <alignment horizontal="center" vertical="center" wrapText="1"/>
    </xf>
    <xf numFmtId="38" fontId="0" fillId="0" borderId="9" xfId="34" applyNumberFormat="1" applyFont="1" applyBorder="1" applyAlignment="1">
      <alignment vertical="center" textRotation="255"/>
    </xf>
    <xf numFmtId="38" fontId="0" fillId="0" borderId="9" xfId="34" applyNumberFormat="1" applyFont="1" applyBorder="1" applyAlignment="1">
      <alignment horizontal="center" vertical="center" textRotation="255"/>
    </xf>
    <xf numFmtId="38" fontId="0" fillId="0" borderId="3" xfId="34" applyNumberFormat="1" applyFont="1" applyBorder="1" applyAlignment="1">
      <alignment vertical="center" textRotation="255"/>
    </xf>
    <xf numFmtId="177" fontId="0" fillId="0" borderId="2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/>
    </xf>
    <xf numFmtId="38" fontId="0" fillId="0" borderId="1" xfId="34" applyNumberFormat="1" applyFont="1" applyBorder="1" applyAlignment="1">
      <alignment horizontal="center" vertical="center"/>
    </xf>
    <xf numFmtId="177" fontId="0" fillId="0" borderId="8" xfId="34" applyNumberFormat="1" applyFont="1" applyBorder="1" applyAlignment="1">
      <alignment horizontal="center" vertical="center" wrapText="1"/>
    </xf>
    <xf numFmtId="176" fontId="0" fillId="0" borderId="6" xfId="0" applyNumberFormat="1" applyBorder="1" applyAlignment="1"/>
    <xf numFmtId="176" fontId="0" fillId="0" borderId="0" xfId="0" applyNumberFormat="1" applyAlignment="1"/>
    <xf numFmtId="176" fontId="0" fillId="0" borderId="7" xfId="0" applyNumberFormat="1" applyBorder="1" applyAlignment="1"/>
    <xf numFmtId="176" fontId="0" fillId="0" borderId="3" xfId="0" applyNumberFormat="1" applyBorder="1" applyAlignment="1"/>
    <xf numFmtId="176" fontId="0" fillId="0" borderId="0" xfId="0" applyNumberFormat="1" applyBorder="1" applyAlignment="1"/>
    <xf numFmtId="176" fontId="0" fillId="0" borderId="10" xfId="0" applyNumberFormat="1" applyBorder="1" applyAlignment="1"/>
    <xf numFmtId="176" fontId="0" fillId="0" borderId="1" xfId="0" applyNumberFormat="1" applyBorder="1" applyAlignment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34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center" vertical="center" wrapText="1"/>
    </xf>
    <xf numFmtId="38" fontId="0" fillId="0" borderId="7" xfId="34" applyNumberFormat="1" applyFont="1" applyBorder="1" applyAlignment="1"/>
    <xf numFmtId="38" fontId="0" fillId="0" borderId="13" xfId="34" applyNumberFormat="1" applyFont="1" applyBorder="1" applyAlignment="1"/>
    <xf numFmtId="38" fontId="0" fillId="0" borderId="0" xfId="34" applyNumberFormat="1" applyFont="1" applyBorder="1" applyAlignment="1"/>
    <xf numFmtId="38" fontId="0" fillId="0" borderId="4" xfId="34" applyNumberFormat="1" applyFont="1" applyBorder="1" applyAlignment="1"/>
    <xf numFmtId="38" fontId="0" fillId="0" borderId="1" xfId="34" applyNumberFormat="1" applyFont="1" applyBorder="1" applyAlignment="1"/>
    <xf numFmtId="38" fontId="0" fillId="0" borderId="14" xfId="34" applyNumberFormat="1" applyFont="1" applyBorder="1" applyAlignment="1"/>
    <xf numFmtId="38" fontId="0" fillId="0" borderId="0" xfId="34" applyNumberFormat="1" applyFont="1" applyFill="1" applyBorder="1" applyAlignment="1">
      <alignment horizontal="right"/>
    </xf>
    <xf numFmtId="9" fontId="0" fillId="0" borderId="2" xfId="34" quotePrefix="1" applyNumberFormat="1" applyFont="1" applyBorder="1" applyAlignment="1">
      <alignment horizontal="center" vertical="center" wrapText="1"/>
    </xf>
    <xf numFmtId="177" fontId="0" fillId="0" borderId="10" xfId="34" applyNumberFormat="1" applyFont="1" applyBorder="1" applyAlignment="1">
      <alignment horizontal="center" vertical="center"/>
    </xf>
    <xf numFmtId="38" fontId="0" fillId="0" borderId="2" xfId="34" applyNumberFormat="1" applyFont="1" applyFill="1" applyBorder="1" applyAlignment="1">
      <alignment horizontal="center" vertical="center"/>
    </xf>
    <xf numFmtId="38" fontId="0" fillId="0" borderId="15" xfId="34" applyFont="1" applyBorder="1" applyAlignment="1"/>
    <xf numFmtId="176" fontId="0" fillId="0" borderId="10" xfId="0" applyNumberFormat="1" applyFill="1" applyBorder="1" applyAlignment="1"/>
    <xf numFmtId="176" fontId="0" fillId="0" borderId="1" xfId="0" applyNumberFormat="1" applyFill="1" applyBorder="1" applyAlignment="1"/>
    <xf numFmtId="176" fontId="0" fillId="0" borderId="3" xfId="0" applyNumberFormat="1" applyFill="1" applyBorder="1" applyAlignment="1"/>
    <xf numFmtId="176" fontId="0" fillId="0" borderId="0" xfId="0" applyNumberFormat="1" applyFill="1" applyBorder="1" applyAlignment="1"/>
    <xf numFmtId="176" fontId="0" fillId="0" borderId="0" xfId="0" applyNumberFormat="1" applyFill="1" applyBorder="1" applyAlignment="1">
      <alignment horizontal="right"/>
    </xf>
    <xf numFmtId="0" fontId="0" fillId="0" borderId="2" xfId="0" applyBorder="1" applyAlignment="1"/>
    <xf numFmtId="177" fontId="0" fillId="0" borderId="6" xfId="34" applyNumberFormat="1" applyFont="1" applyBorder="1" applyAlignment="1">
      <alignment horizontal="right"/>
    </xf>
    <xf numFmtId="177" fontId="0" fillId="0" borderId="7" xfId="34" applyNumberFormat="1" applyFont="1" applyBorder="1" applyAlignment="1">
      <alignment horizontal="right"/>
    </xf>
    <xf numFmtId="177" fontId="0" fillId="0" borderId="10" xfId="34" applyNumberFormat="1" applyFont="1" applyBorder="1" applyAlignment="1">
      <alignment horizontal="right"/>
    </xf>
    <xf numFmtId="177" fontId="0" fillId="0" borderId="1" xfId="34" applyNumberFormat="1" applyFont="1" applyBorder="1" applyAlignment="1">
      <alignment horizontal="right"/>
    </xf>
    <xf numFmtId="0" fontId="5" fillId="0" borderId="0" xfId="0" applyFont="1" applyFill="1" applyAlignment="1"/>
    <xf numFmtId="38" fontId="0" fillId="0" borderId="0" xfId="34" applyNumberFormat="1" applyFont="1" applyFill="1" applyAlignment="1">
      <alignment horizontal="right"/>
    </xf>
    <xf numFmtId="38" fontId="0" fillId="0" borderId="7" xfId="34" applyNumberFormat="1" applyFont="1" applyFill="1" applyBorder="1" applyAlignment="1">
      <alignment horizontal="right"/>
    </xf>
    <xf numFmtId="177" fontId="0" fillId="0" borderId="7" xfId="34" applyNumberFormat="1" applyFont="1" applyFill="1" applyBorder="1" applyAlignment="1">
      <alignment horizontal="right"/>
    </xf>
    <xf numFmtId="38" fontId="0" fillId="0" borderId="1" xfId="34" applyNumberFormat="1" applyFont="1" applyFill="1" applyBorder="1" applyAlignment="1">
      <alignment horizontal="right"/>
    </xf>
    <xf numFmtId="177" fontId="0" fillId="0" borderId="1" xfId="34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0" borderId="0" xfId="0" applyAlignment="1">
      <alignment horizontal="right"/>
    </xf>
    <xf numFmtId="38" fontId="0" fillId="0" borderId="10" xfId="34" applyNumberFormat="1" applyFont="1" applyBorder="1" applyAlignment="1">
      <alignment horizontal="center" vertical="center"/>
    </xf>
    <xf numFmtId="182" fontId="0" fillId="0" borderId="2" xfId="34" quotePrefix="1" applyNumberFormat="1" applyFont="1" applyBorder="1" applyAlignment="1">
      <alignment horizontal="center" vertical="center" wrapText="1"/>
    </xf>
    <xf numFmtId="38" fontId="0" fillId="0" borderId="8" xfId="34" applyNumberFormat="1" applyFont="1" applyBorder="1" applyAlignment="1"/>
    <xf numFmtId="38" fontId="0" fillId="0" borderId="9" xfId="34" applyNumberFormat="1" applyFont="1" applyBorder="1" applyAlignment="1"/>
    <xf numFmtId="38" fontId="0" fillId="0" borderId="2" xfId="34" applyNumberFormat="1" applyFont="1" applyBorder="1" applyAlignment="1"/>
    <xf numFmtId="38" fontId="0" fillId="0" borderId="9" xfId="34" applyNumberFormat="1" applyFont="1" applyBorder="1" applyAlignment="1">
      <alignment horizontal="right"/>
    </xf>
    <xf numFmtId="177" fontId="0" fillId="0" borderId="9" xfId="34" applyNumberFormat="1" applyFont="1" applyBorder="1" applyAlignment="1">
      <alignment vertical="center" textRotation="255"/>
    </xf>
    <xf numFmtId="177" fontId="0" fillId="0" borderId="2" xfId="34" applyNumberFormat="1" applyFont="1" applyBorder="1" applyAlignment="1">
      <alignment horizontal="center" vertical="distributed"/>
    </xf>
    <xf numFmtId="187" fontId="0" fillId="0" borderId="6" xfId="0" applyNumberFormat="1" applyBorder="1" applyAlignment="1"/>
    <xf numFmtId="187" fontId="0" fillId="0" borderId="0" xfId="0" applyNumberFormat="1" applyAlignment="1"/>
    <xf numFmtId="187" fontId="0" fillId="0" borderId="11" xfId="0" applyNumberFormat="1" applyBorder="1" applyAlignment="1"/>
    <xf numFmtId="187" fontId="0" fillId="0" borderId="5" xfId="0" applyNumberFormat="1" applyBorder="1" applyAlignment="1"/>
    <xf numFmtId="187" fontId="0" fillId="0" borderId="3" xfId="0" applyNumberFormat="1" applyBorder="1" applyAlignment="1"/>
    <xf numFmtId="0" fontId="0" fillId="0" borderId="0" xfId="0" applyFont="1" applyAlignment="1"/>
    <xf numFmtId="199" fontId="0" fillId="0" borderId="11" xfId="0" applyNumberFormat="1" applyBorder="1" applyAlignment="1"/>
    <xf numFmtId="199" fontId="0" fillId="0" borderId="5" xfId="0" applyNumberFormat="1" applyBorder="1" applyAlignment="1"/>
    <xf numFmtId="199" fontId="0" fillId="0" borderId="0" xfId="0" applyNumberFormat="1" applyAlignment="1"/>
    <xf numFmtId="199" fontId="0" fillId="0" borderId="0" xfId="28" applyNumberFormat="1" applyFont="1" applyAlignment="1"/>
    <xf numFmtId="199" fontId="0" fillId="0" borderId="5" xfId="28" applyNumberFormat="1" applyFont="1" applyBorder="1" applyAlignment="1"/>
    <xf numFmtId="199" fontId="0" fillId="0" borderId="3" xfId="0" applyNumberFormat="1" applyBorder="1" applyAlignment="1"/>
    <xf numFmtId="199" fontId="0" fillId="0" borderId="0" xfId="0" applyNumberFormat="1" applyBorder="1" applyAlignment="1"/>
    <xf numFmtId="199" fontId="0" fillId="0" borderId="1" xfId="0" applyNumberFormat="1" applyFill="1" applyBorder="1" applyAlignment="1">
      <alignment horizontal="right"/>
    </xf>
    <xf numFmtId="199" fontId="0" fillId="0" borderId="0" xfId="0" applyNumberFormat="1" applyFill="1" applyBorder="1" applyAlignment="1">
      <alignment horizontal="right"/>
    </xf>
    <xf numFmtId="199" fontId="0" fillId="0" borderId="10" xfId="0" applyNumberFormat="1" applyBorder="1" applyAlignment="1"/>
    <xf numFmtId="199" fontId="0" fillId="0" borderId="1" xfId="0" applyNumberFormat="1" applyBorder="1" applyAlignment="1"/>
    <xf numFmtId="0" fontId="0" fillId="0" borderId="0" xfId="0" applyBorder="1" applyAlignment="1">
      <alignment horizontal="distributed" vertical="center"/>
    </xf>
    <xf numFmtId="177" fontId="0" fillId="0" borderId="0" xfId="34" applyNumberFormat="1" applyFont="1" applyBorder="1" applyAlignment="1">
      <alignment horizontal="center" vertical="center"/>
    </xf>
    <xf numFmtId="182" fontId="0" fillId="0" borderId="0" xfId="0" applyNumberFormat="1" applyAlignment="1"/>
    <xf numFmtId="38" fontId="4" fillId="0" borderId="0" xfId="34" applyFont="1" applyAlignment="1">
      <alignment horizontal="right"/>
    </xf>
    <xf numFmtId="38" fontId="4" fillId="0" borderId="0" xfId="0" applyNumberFormat="1" applyFont="1" applyAlignment="1"/>
    <xf numFmtId="38" fontId="0" fillId="0" borderId="3" xfId="34" applyFont="1" applyBorder="1" applyAlignment="1">
      <alignment horizontal="center" vertical="center"/>
    </xf>
    <xf numFmtId="207" fontId="0" fillId="0" borderId="8" xfId="34" applyNumberFormat="1" applyFont="1" applyBorder="1" applyAlignment="1">
      <alignment horizontal="center" vertical="center"/>
    </xf>
    <xf numFmtId="207" fontId="0" fillId="0" borderId="2" xfId="34" applyNumberFormat="1" applyFont="1" applyBorder="1" applyAlignment="1">
      <alignment horizontal="center" vertical="center"/>
    </xf>
    <xf numFmtId="38" fontId="0" fillId="0" borderId="10" xfId="34" applyNumberFormat="1" applyFont="1" applyBorder="1" applyAlignment="1">
      <alignment horizontal="center" vertical="center" wrapText="1"/>
    </xf>
    <xf numFmtId="38" fontId="0" fillId="0" borderId="2" xfId="34" applyNumberFormat="1" applyFont="1" applyBorder="1" applyAlignment="1">
      <alignment horizontal="distributed" vertical="center"/>
    </xf>
    <xf numFmtId="40" fontId="0" fillId="0" borderId="2" xfId="34" applyNumberFormat="1" applyFont="1" applyBorder="1" applyAlignment="1">
      <alignment horizontal="center" vertical="center" wrapText="1"/>
    </xf>
    <xf numFmtId="177" fontId="0" fillId="0" borderId="2" xfId="34" applyNumberFormat="1" applyFont="1" applyBorder="1" applyAlignment="1">
      <alignment horizontal="center" vertical="center" wrapText="1"/>
    </xf>
    <xf numFmtId="207" fontId="0" fillId="0" borderId="8" xfId="34" applyNumberFormat="1" applyFont="1" applyBorder="1" applyAlignment="1">
      <alignment horizontal="center" vertical="center"/>
    </xf>
    <xf numFmtId="38" fontId="0" fillId="0" borderId="2" xfId="34" applyNumberFormat="1" applyFont="1" applyBorder="1" applyAlignment="1">
      <alignment horizontal="center" vertical="center"/>
    </xf>
    <xf numFmtId="38" fontId="0" fillId="0" borderId="8" xfId="34" applyFont="1" applyBorder="1" applyAlignment="1">
      <alignment horizontal="distributed" vertical="center"/>
    </xf>
    <xf numFmtId="38" fontId="0" fillId="0" borderId="8" xfId="34" applyNumberFormat="1" applyFont="1" applyBorder="1" applyAlignment="1">
      <alignment horizontal="distributed" vertical="center"/>
    </xf>
    <xf numFmtId="38" fontId="0" fillId="0" borderId="9" xfId="34" applyFont="1" applyBorder="1" applyAlignment="1">
      <alignment vertical="center" textRotation="255"/>
    </xf>
    <xf numFmtId="38" fontId="0" fillId="0" borderId="8" xfId="34" applyNumberFormat="1" applyFont="1" applyBorder="1" applyAlignment="1">
      <alignment horizontal="center"/>
    </xf>
    <xf numFmtId="177" fontId="0" fillId="0" borderId="2" xfId="34" applyNumberFormat="1" applyFont="1" applyBorder="1" applyAlignment="1">
      <alignment horizontal="center" vertical="center"/>
    </xf>
    <xf numFmtId="0" fontId="4" fillId="0" borderId="0" xfId="0" applyFont="1" applyAlignment="1"/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8" xfId="0" applyBorder="1" applyAlignment="1">
      <alignment vertical="center" wrapText="1"/>
    </xf>
    <xf numFmtId="177" fontId="0" fillId="0" borderId="8" xfId="34" applyNumberFormat="1" applyFont="1" applyBorder="1" applyAlignment="1">
      <alignment horizontal="center" vertical="center"/>
    </xf>
    <xf numFmtId="177" fontId="0" fillId="0" borderId="8" xfId="34" applyNumberFormat="1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2" xfId="0" applyBorder="1" applyAlignment="1">
      <alignment vertical="center"/>
    </xf>
    <xf numFmtId="38" fontId="0" fillId="0" borderId="4" xfId="34" applyFont="1" applyBorder="1" applyAlignment="1"/>
    <xf numFmtId="38" fontId="0" fillId="0" borderId="14" xfId="34" applyFont="1" applyBorder="1" applyAlignment="1"/>
    <xf numFmtId="38" fontId="0" fillId="0" borderId="0" xfId="34" applyFont="1" applyBorder="1" applyAlignment="1">
      <alignment horizontal="right"/>
    </xf>
    <xf numFmtId="38" fontId="0" fillId="0" borderId="4" xfId="34" applyFont="1" applyBorder="1" applyAlignment="1">
      <alignment horizontal="right"/>
    </xf>
    <xf numFmtId="38" fontId="4" fillId="0" borderId="0" xfId="35" applyFont="1" applyAlignment="1">
      <alignment horizontal="right"/>
    </xf>
    <xf numFmtId="177" fontId="0" fillId="0" borderId="5" xfId="34" applyNumberFormat="1" applyFont="1" applyFill="1" applyBorder="1" applyAlignment="1">
      <alignment horizontal="right"/>
    </xf>
    <xf numFmtId="0" fontId="11" fillId="0" borderId="0" xfId="0" applyFont="1" applyAlignment="1"/>
    <xf numFmtId="38" fontId="0" fillId="0" borderId="0" xfId="34" applyFont="1" applyAlignment="1">
      <alignment horizontal="right"/>
    </xf>
    <xf numFmtId="38" fontId="0" fillId="0" borderId="3" xfId="34" applyFont="1" applyBorder="1" applyAlignment="1">
      <alignment horizontal="right"/>
    </xf>
    <xf numFmtId="38" fontId="0" fillId="0" borderId="14" xfId="34" applyNumberFormat="1" applyFont="1" applyBorder="1" applyAlignment="1">
      <alignment horizontal="center" vertical="center"/>
    </xf>
    <xf numFmtId="38" fontId="0" fillId="0" borderId="8" xfId="34" applyFont="1" applyBorder="1" applyAlignment="1">
      <alignment horizontal="distributed" vertical="center"/>
    </xf>
    <xf numFmtId="177" fontId="0" fillId="0" borderId="15" xfId="34" applyNumberFormat="1" applyFont="1" applyFill="1" applyBorder="1" applyAlignment="1">
      <alignment horizontal="right"/>
    </xf>
    <xf numFmtId="177" fontId="0" fillId="0" borderId="4" xfId="34" applyNumberFormat="1" applyFont="1" applyFill="1" applyBorder="1" applyAlignment="1">
      <alignment horizontal="right"/>
    </xf>
    <xf numFmtId="38" fontId="0" fillId="0" borderId="2" xfId="34" applyFont="1" applyBorder="1" applyAlignment="1">
      <alignment horizontal="center" vertical="center"/>
    </xf>
    <xf numFmtId="177" fontId="0" fillId="0" borderId="5" xfId="0" applyNumberFormat="1" applyBorder="1" applyAlignment="1"/>
    <xf numFmtId="177" fontId="0" fillId="0" borderId="0" xfId="0" applyNumberFormat="1" applyAlignment="1"/>
    <xf numFmtId="177" fontId="0" fillId="0" borderId="1" xfId="0" applyNumberFormat="1" applyBorder="1" applyAlignment="1"/>
    <xf numFmtId="177" fontId="0" fillId="0" borderId="0" xfId="0" applyNumberFormat="1" applyAlignment="1">
      <alignment horizontal="right"/>
    </xf>
    <xf numFmtId="177" fontId="0" fillId="0" borderId="0" xfId="0" applyNumberFormat="1" applyBorder="1" applyAlignment="1"/>
    <xf numFmtId="38" fontId="0" fillId="0" borderId="5" xfId="34" applyNumberFormat="1" applyFont="1" applyBorder="1" applyAlignment="1"/>
    <xf numFmtId="38" fontId="0" fillId="0" borderId="0" xfId="0" applyNumberFormat="1" applyAlignment="1">
      <alignment horizontal="right"/>
    </xf>
    <xf numFmtId="38" fontId="0" fillId="0" borderId="13" xfId="0" applyNumberFormat="1" applyBorder="1" applyAlignment="1"/>
    <xf numFmtId="38" fontId="0" fillId="0" borderId="6" xfId="34" applyNumberFormat="1" applyFont="1" applyBorder="1" applyAlignment="1"/>
    <xf numFmtId="38" fontId="0" fillId="0" borderId="3" xfId="34" applyNumberFormat="1" applyFont="1" applyBorder="1" applyAlignment="1"/>
    <xf numFmtId="38" fontId="0" fillId="0" borderId="4" xfId="0" applyNumberFormat="1" applyBorder="1" applyAlignment="1"/>
    <xf numFmtId="38" fontId="0" fillId="0" borderId="10" xfId="34" applyNumberFormat="1" applyFont="1" applyBorder="1" applyAlignment="1"/>
    <xf numFmtId="38" fontId="0" fillId="0" borderId="14" xfId="0" applyNumberFormat="1" applyBorder="1" applyAlignment="1"/>
    <xf numFmtId="38" fontId="0" fillId="0" borderId="0" xfId="34" applyNumberFormat="1" applyFont="1" applyAlignment="1">
      <alignment horizontal="right"/>
    </xf>
    <xf numFmtId="38" fontId="0" fillId="0" borderId="4" xfId="34" applyNumberFormat="1" applyFont="1" applyBorder="1" applyAlignment="1">
      <alignment horizontal="right"/>
    </xf>
    <xf numFmtId="38" fontId="0" fillId="0" borderId="15" xfId="34" applyNumberFormat="1" applyFont="1" applyBorder="1" applyAlignment="1"/>
    <xf numFmtId="38" fontId="0" fillId="0" borderId="0" xfId="0" applyNumberFormat="1" applyFill="1" applyBorder="1" applyAlignment="1">
      <alignment horizontal="right"/>
    </xf>
    <xf numFmtId="177" fontId="0" fillId="0" borderId="7" xfId="0" applyNumberFormat="1" applyBorder="1" applyAlignment="1"/>
    <xf numFmtId="177" fontId="0" fillId="0" borderId="0" xfId="0" applyNumberFormat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0" fillId="0" borderId="11" xfId="34" applyNumberFormat="1" applyFont="1" applyBorder="1" applyAlignment="1"/>
    <xf numFmtId="38" fontId="0" fillId="0" borderId="5" xfId="34" applyNumberFormat="1" applyFont="1" applyBorder="1" applyAlignment="1"/>
    <xf numFmtId="38" fontId="0" fillId="0" borderId="5" xfId="0" applyNumberFormat="1" applyBorder="1" applyAlignment="1"/>
    <xf numFmtId="38" fontId="0" fillId="0" borderId="3" xfId="34" applyNumberFormat="1" applyFont="1" applyBorder="1" applyAlignment="1"/>
    <xf numFmtId="38" fontId="0" fillId="0" borderId="0" xfId="34" applyNumberFormat="1" applyFont="1" applyBorder="1" applyAlignment="1"/>
    <xf numFmtId="38" fontId="0" fillId="0" borderId="7" xfId="0" applyNumberFormat="1" applyBorder="1" applyAlignment="1"/>
    <xf numFmtId="38" fontId="0" fillId="0" borderId="0" xfId="0" applyNumberFormat="1" applyBorder="1" applyAlignment="1"/>
    <xf numFmtId="38" fontId="0" fillId="0" borderId="1" xfId="0" applyNumberFormat="1" applyBorder="1" applyAlignment="1"/>
    <xf numFmtId="38" fontId="0" fillId="0" borderId="11" xfId="34" applyNumberFormat="1" applyFont="1" applyBorder="1" applyAlignment="1"/>
    <xf numFmtId="177" fontId="0" fillId="0" borderId="11" xfId="34" applyNumberFormat="1" applyFont="1" applyFill="1" applyBorder="1" applyAlignment="1">
      <alignment horizontal="right"/>
    </xf>
    <xf numFmtId="177" fontId="0" fillId="0" borderId="6" xfId="34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38" fontId="0" fillId="0" borderId="3" xfId="34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0" fillId="0" borderId="3" xfId="34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38" fontId="0" fillId="0" borderId="8" xfId="34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38" fontId="0" fillId="0" borderId="11" xfId="34" applyFont="1" applyBorder="1" applyAlignment="1">
      <alignment horizontal="center" vertical="center"/>
    </xf>
    <xf numFmtId="38" fontId="0" fillId="0" borderId="5" xfId="34" applyFont="1" applyBorder="1" applyAlignment="1">
      <alignment horizontal="center" vertical="center"/>
    </xf>
    <xf numFmtId="38" fontId="0" fillId="0" borderId="12" xfId="34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8" xfId="0" applyFont="1" applyBorder="1" applyAlignment="1">
      <alignment vertical="center"/>
    </xf>
    <xf numFmtId="38" fontId="0" fillId="0" borderId="8" xfId="34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2" xfId="0" applyFont="1" applyBorder="1" applyAlignment="1">
      <alignment horizontal="distributed"/>
    </xf>
    <xf numFmtId="38" fontId="0" fillId="0" borderId="12" xfId="34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38" fontId="6" fillId="0" borderId="6" xfId="34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0" fontId="0" fillId="0" borderId="9" xfId="0" applyFont="1" applyBorder="1" applyAlignment="1">
      <alignment horizontal="distributed"/>
    </xf>
    <xf numFmtId="0" fontId="0" fillId="0" borderId="9" xfId="0" applyBorder="1" applyAlignment="1"/>
    <xf numFmtId="38" fontId="0" fillId="0" borderId="9" xfId="34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0" fillId="0" borderId="9" xfId="34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0" fillId="0" borderId="3" xfId="34" applyFont="1" applyBorder="1" applyAlignment="1">
      <alignment horizontal="distributed" vertical="center" wrapText="1"/>
    </xf>
    <xf numFmtId="0" fontId="0" fillId="0" borderId="3" xfId="0" applyBorder="1" applyAlignment="1"/>
    <xf numFmtId="0" fontId="0" fillId="0" borderId="10" xfId="0" applyBorder="1" applyAlignment="1"/>
    <xf numFmtId="38" fontId="0" fillId="0" borderId="8" xfId="34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9" xfId="0" applyFont="1" applyFill="1" applyBorder="1" applyAlignment="1">
      <alignment horizontal="distributed"/>
    </xf>
    <xf numFmtId="38" fontId="0" fillId="0" borderId="10" xfId="34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0" fillId="0" borderId="11" xfId="34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6" fillId="0" borderId="3" xfId="34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0" fillId="0" borderId="7" xfId="34" applyFon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13" xfId="0" applyBorder="1" applyAlignment="1">
      <alignment horizontal="right" vertical="top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38" fontId="0" fillId="0" borderId="8" xfId="34" applyFont="1" applyBorder="1" applyAlignment="1">
      <alignment horizontal="distributed" vertical="center"/>
    </xf>
    <xf numFmtId="38" fontId="0" fillId="0" borderId="9" xfId="34" applyFont="1" applyBorder="1" applyAlignment="1">
      <alignment horizontal="distributed" vertical="center"/>
    </xf>
    <xf numFmtId="38" fontId="0" fillId="0" borderId="2" xfId="34" applyFont="1" applyBorder="1" applyAlignment="1">
      <alignment horizontal="distributed" vertical="center"/>
    </xf>
    <xf numFmtId="177" fontId="0" fillId="0" borderId="8" xfId="34" applyNumberFormat="1" applyFont="1" applyBorder="1" applyAlignment="1">
      <alignment horizontal="distributed" vertical="center"/>
    </xf>
    <xf numFmtId="177" fontId="0" fillId="0" borderId="9" xfId="34" applyNumberFormat="1" applyFont="1" applyBorder="1" applyAlignment="1">
      <alignment horizontal="distributed" vertical="center"/>
    </xf>
    <xf numFmtId="38" fontId="0" fillId="0" borderId="6" xfId="34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38" fontId="6" fillId="0" borderId="6" xfId="34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34" applyNumberFormat="1" applyFont="1" applyBorder="1" applyAlignment="1">
      <alignment horizontal="distributed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38" fontId="4" fillId="0" borderId="6" xfId="34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177" fontId="0" fillId="0" borderId="8" xfId="34" applyNumberFormat="1" applyFont="1" applyBorder="1" applyAlignment="1">
      <alignment horizontal="center" vertical="center" wrapText="1"/>
    </xf>
    <xf numFmtId="38" fontId="0" fillId="0" borderId="8" xfId="34" applyNumberFormat="1" applyFont="1" applyBorder="1" applyAlignment="1">
      <alignment horizontal="distributed" vertical="center"/>
    </xf>
    <xf numFmtId="38" fontId="0" fillId="0" borderId="4" xfId="34" applyFont="1" applyBorder="1" applyAlignment="1">
      <alignment horizontal="distributed" vertical="center"/>
    </xf>
    <xf numFmtId="38" fontId="0" fillId="0" borderId="13" xfId="34" applyNumberFormat="1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38" fontId="0" fillId="0" borderId="8" xfId="34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34" applyNumberFormat="1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38" fontId="6" fillId="0" borderId="7" xfId="34" applyFont="1" applyBorder="1" applyAlignment="1">
      <alignment horizontal="right" vertical="top" wrapText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34" applyNumberFormat="1" applyFont="1" applyBorder="1" applyAlignment="1">
      <alignment horizontal="distributed" vertical="center" wrapText="1"/>
    </xf>
    <xf numFmtId="177" fontId="0" fillId="0" borderId="0" xfId="34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334" name="Line 4"/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73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80957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96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81974" name="Line 1"/>
        <xdr:cNvSpPr>
          <a:spLocks noChangeShapeType="1"/>
        </xdr:cNvSpPr>
      </xdr:nvSpPr>
      <xdr:spPr bwMode="auto">
        <a:xfrm>
          <a:off x="171450" y="447675"/>
          <a:ext cx="80010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4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68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032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033" name="Line 2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77034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616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40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64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57" name="Line 3"/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88" name="Line 3"/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712" name="Line 2"/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36" name="Line 3"/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60" name="Line 3"/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84" name="Line 3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808" name="Line 2"/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56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80" name="Line 1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904" name="Line 3"/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28" name="Line 3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81" name="Line 2"/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2998" name="Line 9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4022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85046" name="Line 5"/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305" name="Line 3"/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29" name="Line 3"/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53" name="Line 1"/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77" name="Line 1"/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25" name="Line 3"/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49" name="Line 1"/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abSelected="1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8" width="6.7109375" style="16" customWidth="1"/>
    <col min="9" max="9" width="8" style="8" customWidth="1"/>
    <col min="10" max="16" width="8.7109375" style="8" customWidth="1"/>
    <col min="17" max="17" width="7.7109375" style="8" customWidth="1"/>
    <col min="18" max="18" width="7.7109375" customWidth="1"/>
  </cols>
  <sheetData>
    <row r="1" spans="2:20" s="1" customFormat="1" ht="21" x14ac:dyDescent="0.2">
      <c r="B1" s="2" t="s">
        <v>288</v>
      </c>
      <c r="C1" s="19"/>
      <c r="D1" s="21" t="s">
        <v>353</v>
      </c>
      <c r="E1" s="19"/>
      <c r="F1" s="19"/>
      <c r="G1" s="19"/>
      <c r="H1" s="20"/>
      <c r="I1" s="19"/>
      <c r="P1" s="13"/>
    </row>
    <row r="2" spans="2:20" s="1" customFormat="1" ht="17.25" x14ac:dyDescent="0.2">
      <c r="B2" s="1" t="s">
        <v>354</v>
      </c>
      <c r="C2" s="2"/>
      <c r="H2" s="13"/>
      <c r="Q2" s="13"/>
    </row>
    <row r="3" spans="2:20" s="1" customFormat="1" ht="16.5" customHeight="1" x14ac:dyDescent="0.15">
      <c r="B3" s="257" t="s">
        <v>60</v>
      </c>
      <c r="C3" s="258"/>
      <c r="D3" s="248" t="s">
        <v>61</v>
      </c>
      <c r="E3" s="255" t="s">
        <v>62</v>
      </c>
      <c r="F3" s="255" t="s">
        <v>63</v>
      </c>
      <c r="G3" s="248" t="s">
        <v>68</v>
      </c>
      <c r="H3" s="251" t="s">
        <v>72</v>
      </c>
      <c r="I3" s="244" t="s">
        <v>284</v>
      </c>
      <c r="J3" s="246" t="s">
        <v>69</v>
      </c>
      <c r="K3" s="247"/>
      <c r="L3" s="247"/>
      <c r="M3" s="247"/>
      <c r="N3" s="247"/>
      <c r="O3" s="247"/>
      <c r="P3" s="247"/>
      <c r="Q3" s="251" t="s">
        <v>86</v>
      </c>
      <c r="R3" s="244" t="s">
        <v>285</v>
      </c>
    </row>
    <row r="4" spans="2:20" s="3" customFormat="1" ht="12" customHeight="1" x14ac:dyDescent="0.15">
      <c r="B4" s="259"/>
      <c r="C4" s="260"/>
      <c r="D4" s="254"/>
      <c r="E4" s="256"/>
      <c r="F4" s="256"/>
      <c r="G4" s="249"/>
      <c r="H4" s="252"/>
      <c r="I4" s="245"/>
      <c r="J4" s="263" t="s">
        <v>53</v>
      </c>
      <c r="K4" s="266" t="s">
        <v>87</v>
      </c>
      <c r="L4" s="269" t="s">
        <v>71</v>
      </c>
      <c r="M4" s="283"/>
      <c r="N4" s="283"/>
      <c r="O4" s="283"/>
      <c r="P4" s="283"/>
      <c r="Q4" s="274"/>
      <c r="R4" s="261"/>
    </row>
    <row r="5" spans="2:20" s="3" customFormat="1" ht="38.25" customHeight="1" x14ac:dyDescent="0.15">
      <c r="B5" s="279" t="s">
        <v>85</v>
      </c>
      <c r="C5" s="280"/>
      <c r="D5" s="254"/>
      <c r="E5" s="250"/>
      <c r="F5" s="250"/>
      <c r="G5" s="250"/>
      <c r="H5" s="253"/>
      <c r="I5" s="245"/>
      <c r="J5" s="264"/>
      <c r="K5" s="267"/>
      <c r="L5" s="270"/>
      <c r="M5" s="272" t="s">
        <v>74</v>
      </c>
      <c r="N5" s="244" t="s">
        <v>70</v>
      </c>
      <c r="O5" s="272" t="s">
        <v>52</v>
      </c>
      <c r="P5" s="272" t="s">
        <v>59</v>
      </c>
      <c r="Q5" s="262"/>
      <c r="R5" s="262"/>
    </row>
    <row r="6" spans="2:20" s="3" customFormat="1" ht="32.25" customHeight="1" x14ac:dyDescent="0.15">
      <c r="B6" s="281"/>
      <c r="C6" s="282"/>
      <c r="D6" s="254"/>
      <c r="E6" s="14" t="s">
        <v>54</v>
      </c>
      <c r="F6" s="14" t="s">
        <v>64</v>
      </c>
      <c r="G6" s="14" t="s">
        <v>55</v>
      </c>
      <c r="H6" s="15" t="s">
        <v>56</v>
      </c>
      <c r="I6" s="14" t="s">
        <v>55</v>
      </c>
      <c r="J6" s="265"/>
      <c r="K6" s="268"/>
      <c r="L6" s="271"/>
      <c r="M6" s="273"/>
      <c r="N6" s="273"/>
      <c r="O6" s="273"/>
      <c r="P6" s="273"/>
      <c r="Q6" s="15" t="s">
        <v>57</v>
      </c>
      <c r="R6" s="14" t="s">
        <v>58</v>
      </c>
    </row>
    <row r="7" spans="2:20" ht="15.95" customHeight="1" x14ac:dyDescent="0.15">
      <c r="B7" s="277" t="s">
        <v>0</v>
      </c>
      <c r="C7" s="278"/>
      <c r="D7" s="23">
        <v>7914</v>
      </c>
      <c r="E7" s="208">
        <v>44.1</v>
      </c>
      <c r="F7" s="208">
        <v>2.4</v>
      </c>
      <c r="G7" s="208">
        <v>608.20000000000005</v>
      </c>
      <c r="H7" s="208">
        <v>68.2</v>
      </c>
      <c r="I7" s="24">
        <v>3025.8</v>
      </c>
      <c r="J7" s="24">
        <v>418.9</v>
      </c>
      <c r="K7" s="24">
        <v>2473.6999999999998</v>
      </c>
      <c r="L7" s="24">
        <v>133.19999999999999</v>
      </c>
      <c r="M7" s="24">
        <v>5</v>
      </c>
      <c r="N7" s="24">
        <v>128.19999999999999</v>
      </c>
      <c r="O7" s="24">
        <v>0</v>
      </c>
      <c r="P7" s="24">
        <v>0</v>
      </c>
      <c r="Q7" s="24">
        <v>87</v>
      </c>
      <c r="R7" s="24">
        <v>19.399999999999999</v>
      </c>
      <c r="T7" s="4"/>
    </row>
    <row r="8" spans="2:20" ht="15.95" customHeight="1" x14ac:dyDescent="0.15">
      <c r="B8" s="240" t="s">
        <v>1</v>
      </c>
      <c r="C8" s="241"/>
      <c r="D8" s="6">
        <v>7034</v>
      </c>
      <c r="E8" s="209">
        <v>44</v>
      </c>
      <c r="F8" s="209">
        <v>2.4</v>
      </c>
      <c r="G8" s="209">
        <v>601.1</v>
      </c>
      <c r="H8" s="209">
        <v>67.3</v>
      </c>
      <c r="I8" s="8">
        <v>3079</v>
      </c>
      <c r="J8" s="8">
        <v>426.9</v>
      </c>
      <c r="K8" s="8">
        <v>2515.1</v>
      </c>
      <c r="L8" s="8">
        <v>137</v>
      </c>
      <c r="M8" s="8">
        <v>5.2</v>
      </c>
      <c r="N8" s="8">
        <v>131.80000000000001</v>
      </c>
      <c r="O8" s="8">
        <v>0</v>
      </c>
      <c r="P8" s="8">
        <v>0</v>
      </c>
      <c r="Q8" s="8">
        <v>88.2</v>
      </c>
      <c r="R8" s="8">
        <v>19.7</v>
      </c>
    </row>
    <row r="9" spans="2:20" ht="15.95" customHeight="1" x14ac:dyDescent="0.15">
      <c r="B9" s="17"/>
      <c r="C9" s="18" t="s">
        <v>65</v>
      </c>
      <c r="D9" s="6">
        <v>5007</v>
      </c>
      <c r="E9" s="209">
        <v>43.7</v>
      </c>
      <c r="F9" s="209">
        <v>2.4</v>
      </c>
      <c r="G9" s="209">
        <v>621.20000000000005</v>
      </c>
      <c r="H9" s="209">
        <v>65.099999999999994</v>
      </c>
      <c r="I9" s="8">
        <v>3295.1</v>
      </c>
      <c r="J9" s="8">
        <v>463.1</v>
      </c>
      <c r="K9" s="8">
        <v>2685.4</v>
      </c>
      <c r="L9" s="8">
        <v>146.6</v>
      </c>
      <c r="M9" s="8">
        <v>6.2</v>
      </c>
      <c r="N9" s="8">
        <v>140.4</v>
      </c>
      <c r="O9" s="8">
        <v>0</v>
      </c>
      <c r="P9" s="8">
        <v>0</v>
      </c>
      <c r="Q9" s="8">
        <v>93.8</v>
      </c>
      <c r="R9" s="8">
        <v>20.2</v>
      </c>
    </row>
    <row r="10" spans="2:20" ht="15.95" customHeight="1" x14ac:dyDescent="0.15">
      <c r="B10" s="17"/>
      <c r="C10" s="18" t="s">
        <v>66</v>
      </c>
      <c r="D10" s="6">
        <v>1532</v>
      </c>
      <c r="E10" s="209">
        <v>45</v>
      </c>
      <c r="F10" s="209">
        <v>2.5</v>
      </c>
      <c r="G10" s="209">
        <v>539.70000000000005</v>
      </c>
      <c r="H10" s="209">
        <v>71.7</v>
      </c>
      <c r="I10" s="8">
        <v>2654.1</v>
      </c>
      <c r="J10" s="8">
        <v>367.5</v>
      </c>
      <c r="K10" s="8">
        <v>2170.9</v>
      </c>
      <c r="L10" s="8">
        <v>115.7</v>
      </c>
      <c r="M10" s="8">
        <v>0.8</v>
      </c>
      <c r="N10" s="8">
        <v>114.9</v>
      </c>
      <c r="O10" s="8">
        <v>0</v>
      </c>
      <c r="P10" s="8">
        <v>0</v>
      </c>
      <c r="Q10" s="8">
        <v>76.5</v>
      </c>
      <c r="R10" s="8">
        <v>19</v>
      </c>
    </row>
    <row r="11" spans="2:20" ht="15.95" customHeight="1" x14ac:dyDescent="0.15">
      <c r="B11" s="17"/>
      <c r="C11" s="18" t="s">
        <v>67</v>
      </c>
      <c r="D11" s="6">
        <v>495</v>
      </c>
      <c r="E11" s="209">
        <v>44.1</v>
      </c>
      <c r="F11" s="209">
        <v>2.4</v>
      </c>
      <c r="G11" s="209">
        <v>587</v>
      </c>
      <c r="H11" s="209">
        <v>75.900000000000006</v>
      </c>
      <c r="I11" s="8">
        <v>2208</v>
      </c>
      <c r="J11" s="8">
        <v>244</v>
      </c>
      <c r="K11" s="8">
        <v>1857.7</v>
      </c>
      <c r="L11" s="8">
        <v>106.3</v>
      </c>
      <c r="M11" s="8">
        <v>8.5</v>
      </c>
      <c r="N11" s="8">
        <v>97.8</v>
      </c>
      <c r="O11" s="8">
        <v>0</v>
      </c>
      <c r="P11" s="8">
        <v>0</v>
      </c>
      <c r="Q11" s="8">
        <v>67.599999999999994</v>
      </c>
      <c r="R11" s="8">
        <v>17.3</v>
      </c>
    </row>
    <row r="12" spans="2:20" ht="15.95" customHeight="1" x14ac:dyDescent="0.15">
      <c r="B12" s="275" t="s">
        <v>5</v>
      </c>
      <c r="C12" s="276"/>
      <c r="D12" s="7">
        <v>880</v>
      </c>
      <c r="E12" s="210">
        <v>45.1</v>
      </c>
      <c r="F12" s="210">
        <v>2.5</v>
      </c>
      <c r="G12" s="210">
        <v>665.3</v>
      </c>
      <c r="H12" s="210">
        <v>75.3</v>
      </c>
      <c r="I12" s="9">
        <v>2601</v>
      </c>
      <c r="J12" s="9">
        <v>355.3</v>
      </c>
      <c r="K12" s="9">
        <v>2143.1</v>
      </c>
      <c r="L12" s="9">
        <v>102.7</v>
      </c>
      <c r="M12" s="9">
        <v>3.4</v>
      </c>
      <c r="N12" s="9">
        <v>99.3</v>
      </c>
      <c r="O12" s="9">
        <v>0</v>
      </c>
      <c r="P12" s="9">
        <v>0</v>
      </c>
      <c r="Q12" s="9">
        <v>77.599999999999994</v>
      </c>
      <c r="R12" s="9">
        <v>17</v>
      </c>
    </row>
    <row r="13" spans="2:20" ht="15.95" customHeight="1" x14ac:dyDescent="0.15">
      <c r="B13" s="240" t="s">
        <v>75</v>
      </c>
      <c r="C13" s="241"/>
      <c r="D13" s="6">
        <v>82</v>
      </c>
      <c r="E13" s="209">
        <v>45.5</v>
      </c>
      <c r="F13" s="209">
        <v>2.2999999999999998</v>
      </c>
      <c r="G13" s="209">
        <v>664.7</v>
      </c>
      <c r="H13" s="209">
        <v>78.099999999999994</v>
      </c>
      <c r="I13" s="8">
        <v>2308.6999999999998</v>
      </c>
      <c r="J13" s="8">
        <v>320.60000000000002</v>
      </c>
      <c r="K13" s="8">
        <v>1918.5</v>
      </c>
      <c r="L13" s="8">
        <v>69.599999999999994</v>
      </c>
      <c r="M13" s="8">
        <v>0</v>
      </c>
      <c r="N13" s="8">
        <v>69.599999999999994</v>
      </c>
      <c r="O13" s="8">
        <v>0</v>
      </c>
      <c r="P13" s="8">
        <v>0</v>
      </c>
      <c r="Q13" s="8">
        <v>71.5</v>
      </c>
      <c r="R13" s="8">
        <v>15.7</v>
      </c>
    </row>
    <row r="14" spans="2:20" ht="15.95" customHeight="1" x14ac:dyDescent="0.15">
      <c r="B14" s="240" t="s">
        <v>76</v>
      </c>
      <c r="C14" s="241"/>
      <c r="D14" s="6">
        <v>112</v>
      </c>
      <c r="E14" s="209">
        <v>45.2</v>
      </c>
      <c r="F14" s="209">
        <v>2.2999999999999998</v>
      </c>
      <c r="G14" s="209">
        <v>649.6</v>
      </c>
      <c r="H14" s="209">
        <v>71.400000000000006</v>
      </c>
      <c r="I14" s="8">
        <v>2702.9</v>
      </c>
      <c r="J14" s="8">
        <v>425.9</v>
      </c>
      <c r="K14" s="8">
        <v>2190.3000000000002</v>
      </c>
      <c r="L14" s="8">
        <v>86.7</v>
      </c>
      <c r="M14" s="8">
        <v>4.5</v>
      </c>
      <c r="N14" s="8">
        <v>82.3</v>
      </c>
      <c r="O14" s="8">
        <v>0</v>
      </c>
      <c r="P14" s="8">
        <v>0</v>
      </c>
      <c r="Q14" s="8">
        <v>80.599999999999994</v>
      </c>
      <c r="R14" s="8">
        <v>17.100000000000001</v>
      </c>
    </row>
    <row r="15" spans="2:20" ht="15.95" customHeight="1" x14ac:dyDescent="0.15">
      <c r="B15" s="240" t="s">
        <v>77</v>
      </c>
      <c r="C15" s="241"/>
      <c r="D15" s="6">
        <v>61</v>
      </c>
      <c r="E15" s="209">
        <v>44.5</v>
      </c>
      <c r="F15" s="209">
        <v>2.2000000000000002</v>
      </c>
      <c r="G15" s="209">
        <v>914.7</v>
      </c>
      <c r="H15" s="209">
        <v>68.400000000000006</v>
      </c>
      <c r="I15" s="8">
        <v>2160.4</v>
      </c>
      <c r="J15" s="8">
        <v>230.7</v>
      </c>
      <c r="K15" s="8">
        <v>1835.8</v>
      </c>
      <c r="L15" s="8">
        <v>94</v>
      </c>
      <c r="M15" s="8">
        <v>0</v>
      </c>
      <c r="N15" s="8">
        <v>94</v>
      </c>
      <c r="O15" s="8">
        <v>0</v>
      </c>
      <c r="P15" s="8">
        <v>0</v>
      </c>
      <c r="Q15" s="8">
        <v>67.400000000000006</v>
      </c>
      <c r="R15" s="8">
        <v>15.1</v>
      </c>
    </row>
    <row r="16" spans="2:20" ht="15.95" customHeight="1" x14ac:dyDescent="0.15">
      <c r="B16" s="240" t="s">
        <v>78</v>
      </c>
      <c r="C16" s="241"/>
      <c r="D16" s="6">
        <v>5113</v>
      </c>
      <c r="E16" s="209">
        <v>43.7</v>
      </c>
      <c r="F16" s="209">
        <v>2.4</v>
      </c>
      <c r="G16" s="209">
        <v>622.79999999999995</v>
      </c>
      <c r="H16" s="209">
        <v>65.3</v>
      </c>
      <c r="I16" s="8">
        <v>3273.2</v>
      </c>
      <c r="J16" s="8">
        <v>460.1</v>
      </c>
      <c r="K16" s="8">
        <v>2668.1</v>
      </c>
      <c r="L16" s="8">
        <v>145</v>
      </c>
      <c r="M16" s="8">
        <v>6.1</v>
      </c>
      <c r="N16" s="8">
        <v>138.9</v>
      </c>
      <c r="O16" s="8">
        <v>0</v>
      </c>
      <c r="P16" s="8">
        <v>0</v>
      </c>
      <c r="Q16" s="8">
        <v>93.3</v>
      </c>
      <c r="R16" s="8">
        <v>20.100000000000001</v>
      </c>
    </row>
    <row r="17" spans="2:18" ht="15.95" customHeight="1" x14ac:dyDescent="0.15">
      <c r="B17" s="240" t="s">
        <v>79</v>
      </c>
      <c r="C17" s="241"/>
      <c r="D17" s="6">
        <v>442</v>
      </c>
      <c r="E17" s="209">
        <v>43.9</v>
      </c>
      <c r="F17" s="209">
        <v>2.5</v>
      </c>
      <c r="G17" s="209">
        <v>561.79999999999995</v>
      </c>
      <c r="H17" s="209">
        <v>76.2</v>
      </c>
      <c r="I17" s="8">
        <v>2202.6</v>
      </c>
      <c r="J17" s="8">
        <v>233.6</v>
      </c>
      <c r="K17" s="8">
        <v>1857.3</v>
      </c>
      <c r="L17" s="8">
        <v>111.7</v>
      </c>
      <c r="M17" s="8">
        <v>9.5</v>
      </c>
      <c r="N17" s="8">
        <v>102.2</v>
      </c>
      <c r="O17" s="8">
        <v>0</v>
      </c>
      <c r="P17" s="8">
        <v>0</v>
      </c>
      <c r="Q17" s="8">
        <v>66.7</v>
      </c>
      <c r="R17" s="8">
        <v>17.600000000000001</v>
      </c>
    </row>
    <row r="18" spans="2:18" ht="15.95" customHeight="1" x14ac:dyDescent="0.15">
      <c r="B18" s="240" t="s">
        <v>80</v>
      </c>
      <c r="C18" s="241"/>
      <c r="D18" s="6">
        <v>18</v>
      </c>
      <c r="E18" s="209">
        <v>47.6</v>
      </c>
      <c r="F18" s="209">
        <v>2</v>
      </c>
      <c r="G18" s="209">
        <v>912.5</v>
      </c>
      <c r="H18" s="209">
        <v>78.5</v>
      </c>
      <c r="I18" s="8">
        <v>2849.8</v>
      </c>
      <c r="J18" s="8">
        <v>677.7</v>
      </c>
      <c r="K18" s="8">
        <v>2104.8000000000002</v>
      </c>
      <c r="L18" s="8">
        <v>67.400000000000006</v>
      </c>
      <c r="M18" s="8">
        <v>0</v>
      </c>
      <c r="N18" s="8">
        <v>67.400000000000006</v>
      </c>
      <c r="O18" s="8">
        <v>0</v>
      </c>
      <c r="P18" s="8">
        <v>0</v>
      </c>
      <c r="Q18" s="8">
        <v>78.3</v>
      </c>
      <c r="R18" s="8">
        <v>13.9</v>
      </c>
    </row>
    <row r="19" spans="2:18" ht="15.95" customHeight="1" x14ac:dyDescent="0.15">
      <c r="B19" s="240" t="s">
        <v>81</v>
      </c>
      <c r="C19" s="241"/>
      <c r="D19" s="6">
        <v>1532</v>
      </c>
      <c r="E19" s="209">
        <v>45</v>
      </c>
      <c r="F19" s="209">
        <v>2.5</v>
      </c>
      <c r="G19" s="209">
        <v>539.70000000000005</v>
      </c>
      <c r="H19" s="209">
        <v>71.7</v>
      </c>
      <c r="I19" s="8">
        <v>2654.1</v>
      </c>
      <c r="J19" s="8">
        <v>367.5</v>
      </c>
      <c r="K19" s="8">
        <v>2170.9</v>
      </c>
      <c r="L19" s="8">
        <v>115.7</v>
      </c>
      <c r="M19" s="8">
        <v>0.8</v>
      </c>
      <c r="N19" s="8">
        <v>114.9</v>
      </c>
      <c r="O19" s="8">
        <v>0</v>
      </c>
      <c r="P19" s="8">
        <v>0</v>
      </c>
      <c r="Q19" s="8">
        <v>76.5</v>
      </c>
      <c r="R19" s="8">
        <v>19</v>
      </c>
    </row>
    <row r="20" spans="2:18" ht="15.95" customHeight="1" x14ac:dyDescent="0.15">
      <c r="B20" s="240" t="s">
        <v>82</v>
      </c>
      <c r="C20" s="241"/>
      <c r="D20" s="6">
        <v>106</v>
      </c>
      <c r="E20" s="209">
        <v>45.8</v>
      </c>
      <c r="F20" s="209">
        <v>2.7</v>
      </c>
      <c r="G20" s="209">
        <v>614.29999999999995</v>
      </c>
      <c r="H20" s="209">
        <v>76.400000000000006</v>
      </c>
      <c r="I20" s="8">
        <v>2467.4</v>
      </c>
      <c r="J20" s="8">
        <v>419.2</v>
      </c>
      <c r="K20" s="8">
        <v>1971.2</v>
      </c>
      <c r="L20" s="8">
        <v>77</v>
      </c>
      <c r="M20" s="8">
        <v>0</v>
      </c>
      <c r="N20" s="8">
        <v>77</v>
      </c>
      <c r="O20" s="8">
        <v>0</v>
      </c>
      <c r="P20" s="8">
        <v>0</v>
      </c>
      <c r="Q20" s="8">
        <v>73.8</v>
      </c>
      <c r="R20" s="8">
        <v>17</v>
      </c>
    </row>
    <row r="21" spans="2:18" ht="15.95" customHeight="1" x14ac:dyDescent="0.15">
      <c r="B21" s="240" t="s">
        <v>83</v>
      </c>
      <c r="C21" s="241"/>
      <c r="D21" s="6">
        <v>26</v>
      </c>
      <c r="E21" s="209">
        <v>48.5</v>
      </c>
      <c r="F21" s="209">
        <v>2.5</v>
      </c>
      <c r="G21" s="209">
        <v>542.1</v>
      </c>
      <c r="H21" s="209">
        <v>70.599999999999994</v>
      </c>
      <c r="I21" s="8">
        <v>1850.1</v>
      </c>
      <c r="J21" s="8">
        <v>364.8</v>
      </c>
      <c r="K21" s="8">
        <v>1416.8</v>
      </c>
      <c r="L21" s="8">
        <v>68.5</v>
      </c>
      <c r="M21" s="8">
        <v>19.2</v>
      </c>
      <c r="N21" s="8">
        <v>49.3</v>
      </c>
      <c r="O21" s="8">
        <v>0</v>
      </c>
      <c r="P21" s="8">
        <v>0</v>
      </c>
      <c r="Q21" s="8">
        <v>59</v>
      </c>
      <c r="R21" s="8">
        <v>15</v>
      </c>
    </row>
    <row r="22" spans="2:18" ht="15.95" customHeight="1" x14ac:dyDescent="0.15">
      <c r="B22" s="240" t="s">
        <v>88</v>
      </c>
      <c r="C22" s="241"/>
      <c r="D22" s="6">
        <v>293</v>
      </c>
      <c r="E22" s="209">
        <v>44.6</v>
      </c>
      <c r="F22" s="209">
        <v>2.7</v>
      </c>
      <c r="G22" s="209">
        <v>613.9</v>
      </c>
      <c r="H22" s="209">
        <v>76.5</v>
      </c>
      <c r="I22" s="8">
        <v>2704.9</v>
      </c>
      <c r="J22" s="8">
        <v>358.8</v>
      </c>
      <c r="K22" s="8">
        <v>2228.5</v>
      </c>
      <c r="L22" s="8">
        <v>117.6</v>
      </c>
      <c r="M22" s="8">
        <v>6.8</v>
      </c>
      <c r="N22" s="8">
        <v>110.7</v>
      </c>
      <c r="O22" s="8">
        <v>0</v>
      </c>
      <c r="P22" s="8">
        <v>0</v>
      </c>
      <c r="Q22" s="8">
        <v>78.5</v>
      </c>
      <c r="R22" s="8">
        <v>17.899999999999999</v>
      </c>
    </row>
    <row r="23" spans="2:18" ht="15.95" customHeight="1" x14ac:dyDescent="0.15">
      <c r="B23" s="275" t="s">
        <v>84</v>
      </c>
      <c r="C23" s="276"/>
      <c r="D23" s="7">
        <v>129</v>
      </c>
      <c r="E23" s="210">
        <v>45.1</v>
      </c>
      <c r="F23" s="210">
        <v>2.7</v>
      </c>
      <c r="G23" s="210">
        <v>739.9</v>
      </c>
      <c r="H23" s="210">
        <v>76</v>
      </c>
      <c r="I23" s="9">
        <v>3052.4</v>
      </c>
      <c r="J23" s="9">
        <v>289.60000000000002</v>
      </c>
      <c r="K23" s="9">
        <v>2612.5</v>
      </c>
      <c r="L23" s="9">
        <v>150.30000000000001</v>
      </c>
      <c r="M23" s="9">
        <v>0</v>
      </c>
      <c r="N23" s="9">
        <v>150.30000000000001</v>
      </c>
      <c r="O23" s="9">
        <v>0</v>
      </c>
      <c r="P23" s="9">
        <v>0</v>
      </c>
      <c r="Q23" s="9">
        <v>93.3</v>
      </c>
      <c r="R23" s="9">
        <v>18.3</v>
      </c>
    </row>
    <row r="24" spans="2:18" ht="15.95" customHeight="1" x14ac:dyDescent="0.15">
      <c r="B24" s="240" t="s">
        <v>6</v>
      </c>
      <c r="C24" s="241"/>
      <c r="D24" s="6">
        <v>82</v>
      </c>
      <c r="E24" s="209">
        <v>45.5</v>
      </c>
      <c r="F24" s="209">
        <v>2.2999999999999998</v>
      </c>
      <c r="G24" s="209">
        <v>664.7</v>
      </c>
      <c r="H24" s="209">
        <v>78.099999999999994</v>
      </c>
      <c r="I24" s="8">
        <v>2308.6999999999998</v>
      </c>
      <c r="J24" s="8">
        <v>320.60000000000002</v>
      </c>
      <c r="K24" s="8">
        <v>1918.5</v>
      </c>
      <c r="L24" s="8">
        <v>69.599999999999994</v>
      </c>
      <c r="M24" s="8">
        <v>0</v>
      </c>
      <c r="N24" s="8">
        <v>69.599999999999994</v>
      </c>
      <c r="O24" s="8">
        <v>0</v>
      </c>
      <c r="P24" s="8">
        <v>0</v>
      </c>
      <c r="Q24" s="8">
        <v>71.5</v>
      </c>
      <c r="R24" s="8">
        <v>15.7</v>
      </c>
    </row>
    <row r="25" spans="2:18" ht="15.95" customHeight="1" x14ac:dyDescent="0.15">
      <c r="B25" s="240" t="s">
        <v>7</v>
      </c>
      <c r="C25" s="241"/>
      <c r="D25" s="6">
        <v>0</v>
      </c>
      <c r="E25" s="209">
        <v>0</v>
      </c>
      <c r="F25" s="209">
        <v>0</v>
      </c>
      <c r="G25" s="209">
        <v>0</v>
      </c>
      <c r="H25" s="209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</row>
    <row r="26" spans="2:18" ht="15.95" customHeight="1" x14ac:dyDescent="0.15">
      <c r="B26" s="240" t="s">
        <v>8</v>
      </c>
      <c r="C26" s="241"/>
      <c r="D26" s="6">
        <v>5</v>
      </c>
      <c r="E26" s="209">
        <v>44</v>
      </c>
      <c r="F26" s="209">
        <v>3</v>
      </c>
      <c r="G26" s="209">
        <v>654.6</v>
      </c>
      <c r="H26" s="209">
        <v>66.900000000000006</v>
      </c>
      <c r="I26" s="8">
        <v>2315.8000000000002</v>
      </c>
      <c r="J26" s="8">
        <v>80</v>
      </c>
      <c r="K26" s="8">
        <v>2135.4</v>
      </c>
      <c r="L26" s="8">
        <v>100.4</v>
      </c>
      <c r="M26" s="8">
        <v>0</v>
      </c>
      <c r="N26" s="8">
        <v>100.4</v>
      </c>
      <c r="O26" s="8">
        <v>0</v>
      </c>
      <c r="P26" s="8">
        <v>0</v>
      </c>
      <c r="Q26" s="8">
        <v>80.099999999999994</v>
      </c>
      <c r="R26" s="8">
        <v>17.2</v>
      </c>
    </row>
    <row r="27" spans="2:18" ht="15.95" customHeight="1" x14ac:dyDescent="0.15">
      <c r="B27" s="240" t="s">
        <v>9</v>
      </c>
      <c r="C27" s="241"/>
      <c r="D27" s="6">
        <v>86</v>
      </c>
      <c r="E27" s="209">
        <v>46.5</v>
      </c>
      <c r="F27" s="209">
        <v>2.2999999999999998</v>
      </c>
      <c r="G27" s="209">
        <v>684.1</v>
      </c>
      <c r="H27" s="209">
        <v>71.099999999999994</v>
      </c>
      <c r="I27" s="8">
        <v>2851.9</v>
      </c>
      <c r="J27" s="8">
        <v>455</v>
      </c>
      <c r="K27" s="8">
        <v>2304.6999999999998</v>
      </c>
      <c r="L27" s="8">
        <v>92.1</v>
      </c>
      <c r="M27" s="8">
        <v>5.8</v>
      </c>
      <c r="N27" s="8">
        <v>86.3</v>
      </c>
      <c r="O27" s="8">
        <v>0</v>
      </c>
      <c r="P27" s="8">
        <v>0</v>
      </c>
      <c r="Q27" s="8">
        <v>85.8</v>
      </c>
      <c r="R27" s="8">
        <v>17.2</v>
      </c>
    </row>
    <row r="28" spans="2:18" ht="15.95" customHeight="1" x14ac:dyDescent="0.15">
      <c r="B28" s="240" t="s">
        <v>10</v>
      </c>
      <c r="C28" s="241"/>
      <c r="D28" s="6">
        <v>3</v>
      </c>
      <c r="E28" s="209">
        <v>53.3</v>
      </c>
      <c r="F28" s="209">
        <v>1.3</v>
      </c>
      <c r="G28" s="209">
        <v>611.70000000000005</v>
      </c>
      <c r="H28" s="209">
        <v>77.400000000000006</v>
      </c>
      <c r="I28" s="8">
        <v>1800.7</v>
      </c>
      <c r="J28" s="8">
        <v>362</v>
      </c>
      <c r="K28" s="8">
        <v>1438.7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59.6</v>
      </c>
      <c r="R28" s="8">
        <v>12.7</v>
      </c>
    </row>
    <row r="29" spans="2:18" ht="15.95" customHeight="1" x14ac:dyDescent="0.15">
      <c r="B29" s="240" t="s">
        <v>11</v>
      </c>
      <c r="C29" s="241"/>
      <c r="D29" s="6">
        <v>6</v>
      </c>
      <c r="E29" s="209">
        <v>38.5</v>
      </c>
      <c r="F29" s="209">
        <v>2</v>
      </c>
      <c r="G29" s="209">
        <v>406.5</v>
      </c>
      <c r="H29" s="209">
        <v>72.8</v>
      </c>
      <c r="I29" s="8">
        <v>1852.7</v>
      </c>
      <c r="J29" s="8">
        <v>302.8</v>
      </c>
      <c r="K29" s="8">
        <v>1494.5</v>
      </c>
      <c r="L29" s="8">
        <v>55.3</v>
      </c>
      <c r="M29" s="8">
        <v>0</v>
      </c>
      <c r="N29" s="8">
        <v>55.3</v>
      </c>
      <c r="O29" s="8">
        <v>0</v>
      </c>
      <c r="P29" s="8">
        <v>0</v>
      </c>
      <c r="Q29" s="8">
        <v>49.6</v>
      </c>
      <c r="R29" s="8">
        <v>16</v>
      </c>
    </row>
    <row r="30" spans="2:18" ht="15.95" customHeight="1" x14ac:dyDescent="0.15">
      <c r="B30" s="240" t="s">
        <v>12</v>
      </c>
      <c r="C30" s="241"/>
      <c r="D30" s="6">
        <v>12</v>
      </c>
      <c r="E30" s="209">
        <v>38.200000000000003</v>
      </c>
      <c r="F30" s="209">
        <v>2.5</v>
      </c>
      <c r="G30" s="209">
        <v>531.5</v>
      </c>
      <c r="H30" s="209">
        <v>73.400000000000006</v>
      </c>
      <c r="I30" s="8">
        <v>2447.3000000000002</v>
      </c>
      <c r="J30" s="8">
        <v>438.6</v>
      </c>
      <c r="K30" s="8">
        <v>1928.7</v>
      </c>
      <c r="L30" s="8">
        <v>80</v>
      </c>
      <c r="M30" s="8">
        <v>0</v>
      </c>
      <c r="N30" s="8">
        <v>80</v>
      </c>
      <c r="O30" s="8">
        <v>0</v>
      </c>
      <c r="P30" s="8">
        <v>0</v>
      </c>
      <c r="Q30" s="8">
        <v>63.9</v>
      </c>
      <c r="R30" s="8">
        <v>17.5</v>
      </c>
    </row>
    <row r="31" spans="2:18" ht="15.95" customHeight="1" x14ac:dyDescent="0.15">
      <c r="B31" s="240" t="s">
        <v>13</v>
      </c>
      <c r="C31" s="241"/>
      <c r="D31" s="6">
        <v>48</v>
      </c>
      <c r="E31" s="209">
        <v>42.9</v>
      </c>
      <c r="F31" s="209">
        <v>2.2000000000000002</v>
      </c>
      <c r="G31" s="209">
        <v>590.6</v>
      </c>
      <c r="H31" s="209">
        <v>77.8</v>
      </c>
      <c r="I31" s="8">
        <v>2262.1999999999998</v>
      </c>
      <c r="J31" s="8">
        <v>302.10000000000002</v>
      </c>
      <c r="K31" s="8">
        <v>1877.7</v>
      </c>
      <c r="L31" s="8">
        <v>82.4</v>
      </c>
      <c r="M31" s="8">
        <v>0</v>
      </c>
      <c r="N31" s="8">
        <v>82.4</v>
      </c>
      <c r="O31" s="8">
        <v>0</v>
      </c>
      <c r="P31" s="8">
        <v>0</v>
      </c>
      <c r="Q31" s="8">
        <v>66.3</v>
      </c>
      <c r="R31" s="8">
        <v>16.100000000000001</v>
      </c>
    </row>
    <row r="32" spans="2:18" ht="15.95" customHeight="1" x14ac:dyDescent="0.15">
      <c r="B32" s="240" t="s">
        <v>14</v>
      </c>
      <c r="C32" s="241"/>
      <c r="D32" s="6">
        <v>23</v>
      </c>
      <c r="E32" s="209">
        <v>46.8</v>
      </c>
      <c r="F32" s="209">
        <v>2.5</v>
      </c>
      <c r="G32" s="209">
        <v>561.70000000000005</v>
      </c>
      <c r="H32" s="209">
        <v>68.900000000000006</v>
      </c>
      <c r="I32" s="8">
        <v>1841.8</v>
      </c>
      <c r="J32" s="8">
        <v>184.2</v>
      </c>
      <c r="K32" s="8">
        <v>1591.6</v>
      </c>
      <c r="L32" s="8">
        <v>66</v>
      </c>
      <c r="M32" s="8">
        <v>0</v>
      </c>
      <c r="N32" s="8">
        <v>66</v>
      </c>
      <c r="O32" s="8">
        <v>0</v>
      </c>
      <c r="P32" s="8">
        <v>0</v>
      </c>
      <c r="Q32" s="8">
        <v>57.9</v>
      </c>
      <c r="R32" s="8">
        <v>14.5</v>
      </c>
    </row>
    <row r="33" spans="1:18" ht="15.95" customHeight="1" x14ac:dyDescent="0.15">
      <c r="B33" s="240" t="s">
        <v>15</v>
      </c>
      <c r="C33" s="241"/>
      <c r="D33" s="6">
        <v>21</v>
      </c>
      <c r="E33" s="209">
        <v>41</v>
      </c>
      <c r="F33" s="209">
        <v>2.1</v>
      </c>
      <c r="G33" s="209">
        <v>539.79999999999995</v>
      </c>
      <c r="H33" s="209">
        <v>64.900000000000006</v>
      </c>
      <c r="I33" s="8">
        <v>1972.9</v>
      </c>
      <c r="J33" s="8">
        <v>185.2</v>
      </c>
      <c r="K33" s="8">
        <v>1686.9</v>
      </c>
      <c r="L33" s="8">
        <v>100.8</v>
      </c>
      <c r="M33" s="8">
        <v>0</v>
      </c>
      <c r="N33" s="8">
        <v>100.8</v>
      </c>
      <c r="O33" s="8">
        <v>0</v>
      </c>
      <c r="P33" s="8">
        <v>0</v>
      </c>
      <c r="Q33" s="8">
        <v>59</v>
      </c>
      <c r="R33" s="8">
        <v>15.3</v>
      </c>
    </row>
    <row r="34" spans="1:18" ht="15.95" customHeight="1" x14ac:dyDescent="0.15">
      <c r="B34" s="240" t="s">
        <v>16</v>
      </c>
      <c r="C34" s="241"/>
      <c r="D34" s="6">
        <v>704</v>
      </c>
      <c r="E34" s="209">
        <v>43.7</v>
      </c>
      <c r="F34" s="209">
        <v>2.2999999999999998</v>
      </c>
      <c r="G34" s="209">
        <v>517.79999999999995</v>
      </c>
      <c r="H34" s="209">
        <v>68.5</v>
      </c>
      <c r="I34" s="8">
        <v>2348.6</v>
      </c>
      <c r="J34" s="8">
        <v>292.10000000000002</v>
      </c>
      <c r="K34" s="8">
        <v>1943.1</v>
      </c>
      <c r="L34" s="8">
        <v>113.4</v>
      </c>
      <c r="M34" s="8">
        <v>0</v>
      </c>
      <c r="N34" s="8">
        <v>113.4</v>
      </c>
      <c r="O34" s="8">
        <v>0</v>
      </c>
      <c r="P34" s="8">
        <v>0</v>
      </c>
      <c r="Q34" s="8">
        <v>68.8</v>
      </c>
      <c r="R34" s="8">
        <v>18</v>
      </c>
    </row>
    <row r="35" spans="1:18" ht="15.95" customHeight="1" x14ac:dyDescent="0.15">
      <c r="B35" s="240" t="s">
        <v>17</v>
      </c>
      <c r="C35" s="241"/>
      <c r="D35" s="6">
        <v>472</v>
      </c>
      <c r="E35" s="209">
        <v>45.2</v>
      </c>
      <c r="F35" s="209">
        <v>2.4</v>
      </c>
      <c r="G35" s="209">
        <v>520</v>
      </c>
      <c r="H35" s="209">
        <v>72.900000000000006</v>
      </c>
      <c r="I35" s="8">
        <v>2386.1</v>
      </c>
      <c r="J35" s="8">
        <v>304.89999999999998</v>
      </c>
      <c r="K35" s="8">
        <v>1970.3</v>
      </c>
      <c r="L35" s="8">
        <v>110.8</v>
      </c>
      <c r="M35" s="8">
        <v>10.7</v>
      </c>
      <c r="N35" s="8">
        <v>100.2</v>
      </c>
      <c r="O35" s="8">
        <v>0</v>
      </c>
      <c r="P35" s="8">
        <v>0</v>
      </c>
      <c r="Q35" s="8">
        <v>71.599999999999994</v>
      </c>
      <c r="R35" s="8">
        <v>17.899999999999999</v>
      </c>
    </row>
    <row r="36" spans="1:18" ht="15.95" customHeight="1" x14ac:dyDescent="0.15">
      <c r="B36" s="240" t="s">
        <v>18</v>
      </c>
      <c r="C36" s="241"/>
      <c r="D36" s="6">
        <v>2285</v>
      </c>
      <c r="E36" s="209">
        <v>42.8</v>
      </c>
      <c r="F36" s="209">
        <v>2.4</v>
      </c>
      <c r="G36" s="209">
        <v>700</v>
      </c>
      <c r="H36" s="209">
        <v>61</v>
      </c>
      <c r="I36" s="8">
        <v>4126.7</v>
      </c>
      <c r="J36" s="8">
        <v>622.70000000000005</v>
      </c>
      <c r="K36" s="8">
        <v>3335.6</v>
      </c>
      <c r="L36" s="8">
        <v>168.4</v>
      </c>
      <c r="M36" s="8">
        <v>7.6</v>
      </c>
      <c r="N36" s="8">
        <v>160.80000000000001</v>
      </c>
      <c r="O36" s="8">
        <v>0</v>
      </c>
      <c r="P36" s="8">
        <v>0</v>
      </c>
      <c r="Q36" s="8">
        <v>114.2</v>
      </c>
      <c r="R36" s="8">
        <v>21.9</v>
      </c>
    </row>
    <row r="37" spans="1:18" ht="15.95" customHeight="1" x14ac:dyDescent="0.15">
      <c r="B37" s="240" t="s">
        <v>19</v>
      </c>
      <c r="C37" s="241"/>
      <c r="D37" s="6">
        <v>1546</v>
      </c>
      <c r="E37" s="209">
        <v>44.6</v>
      </c>
      <c r="F37" s="209">
        <v>2.4</v>
      </c>
      <c r="G37" s="209">
        <v>582.9</v>
      </c>
      <c r="H37" s="209">
        <v>67.2</v>
      </c>
      <c r="I37" s="8">
        <v>2774.4</v>
      </c>
      <c r="J37" s="8">
        <v>353.4</v>
      </c>
      <c r="K37" s="8">
        <v>2280.6</v>
      </c>
      <c r="L37" s="8">
        <v>140.4</v>
      </c>
      <c r="M37" s="8">
        <v>5.7</v>
      </c>
      <c r="N37" s="8">
        <v>134.69999999999999</v>
      </c>
      <c r="O37" s="8">
        <v>0</v>
      </c>
      <c r="P37" s="8">
        <v>0</v>
      </c>
      <c r="Q37" s="8">
        <v>81.8</v>
      </c>
      <c r="R37" s="8">
        <v>19.399999999999999</v>
      </c>
    </row>
    <row r="38" spans="1:18" ht="15.95" customHeight="1" x14ac:dyDescent="0.15">
      <c r="B38" s="240" t="s">
        <v>20</v>
      </c>
      <c r="C38" s="241"/>
      <c r="D38" s="6">
        <v>8</v>
      </c>
      <c r="E38" s="209">
        <v>40</v>
      </c>
      <c r="F38" s="209">
        <v>2</v>
      </c>
      <c r="G38" s="209">
        <v>544.6</v>
      </c>
      <c r="H38" s="209">
        <v>69.400000000000006</v>
      </c>
      <c r="I38" s="8">
        <v>2522.3000000000002</v>
      </c>
      <c r="J38" s="8">
        <v>174.6</v>
      </c>
      <c r="K38" s="8">
        <v>2179.4</v>
      </c>
      <c r="L38" s="8">
        <v>168.3</v>
      </c>
      <c r="M38" s="8">
        <v>0</v>
      </c>
      <c r="N38" s="8">
        <v>168.3</v>
      </c>
      <c r="O38" s="8">
        <v>0</v>
      </c>
      <c r="P38" s="8">
        <v>0</v>
      </c>
      <c r="Q38" s="8">
        <v>75.099999999999994</v>
      </c>
      <c r="R38" s="8">
        <v>16.600000000000001</v>
      </c>
    </row>
    <row r="39" spans="1:18" ht="15.95" customHeight="1" x14ac:dyDescent="0.15">
      <c r="B39" s="240" t="s">
        <v>21</v>
      </c>
      <c r="C39" s="241"/>
      <c r="D39" s="6">
        <v>5</v>
      </c>
      <c r="E39" s="211">
        <v>45</v>
      </c>
      <c r="F39" s="211">
        <v>2.6</v>
      </c>
      <c r="G39" s="211">
        <v>806.2</v>
      </c>
      <c r="H39" s="211">
        <v>85.9</v>
      </c>
      <c r="I39" s="211">
        <v>3078.2</v>
      </c>
      <c r="J39" s="211">
        <v>833.4</v>
      </c>
      <c r="K39" s="211">
        <v>2171.1999999999998</v>
      </c>
      <c r="L39" s="211">
        <v>73.599999999999994</v>
      </c>
      <c r="M39" s="211">
        <v>0</v>
      </c>
      <c r="N39" s="211">
        <v>73.599999999999994</v>
      </c>
      <c r="O39" s="211">
        <v>0</v>
      </c>
      <c r="P39" s="211">
        <v>0</v>
      </c>
      <c r="Q39" s="211">
        <v>76.5</v>
      </c>
      <c r="R39" s="211">
        <v>16.5</v>
      </c>
    </row>
    <row r="40" spans="1:18" ht="15.95" customHeight="1" x14ac:dyDescent="0.15">
      <c r="B40" s="240" t="s">
        <v>22</v>
      </c>
      <c r="C40" s="241"/>
      <c r="D40" s="6">
        <v>9</v>
      </c>
      <c r="E40" s="209">
        <v>48.7</v>
      </c>
      <c r="F40" s="209">
        <v>1.7</v>
      </c>
      <c r="G40" s="209">
        <v>1010.6</v>
      </c>
      <c r="H40" s="209">
        <v>76.7</v>
      </c>
      <c r="I40" s="8">
        <v>2961.1</v>
      </c>
      <c r="J40" s="8">
        <v>758.8</v>
      </c>
      <c r="K40" s="8">
        <v>2126.8000000000002</v>
      </c>
      <c r="L40" s="8">
        <v>75.599999999999994</v>
      </c>
      <c r="M40" s="8">
        <v>0</v>
      </c>
      <c r="N40" s="8">
        <v>75.599999999999994</v>
      </c>
      <c r="O40" s="8">
        <v>0</v>
      </c>
      <c r="P40" s="8">
        <v>0</v>
      </c>
      <c r="Q40" s="8">
        <v>79.8</v>
      </c>
      <c r="R40" s="8">
        <v>11.8</v>
      </c>
    </row>
    <row r="41" spans="1:18" s="12" customFormat="1" ht="15.95" customHeight="1" x14ac:dyDescent="0.15">
      <c r="A41" s="13"/>
      <c r="B41" s="242" t="s">
        <v>23</v>
      </c>
      <c r="C41" s="243"/>
      <c r="D41" s="6">
        <v>4</v>
      </c>
      <c r="E41" s="211">
        <v>48.3</v>
      </c>
      <c r="F41" s="211">
        <v>2</v>
      </c>
      <c r="G41" s="211">
        <v>824.4</v>
      </c>
      <c r="H41" s="211">
        <v>73.3</v>
      </c>
      <c r="I41" s="211">
        <v>2314</v>
      </c>
      <c r="J41" s="211">
        <v>300.5</v>
      </c>
      <c r="K41" s="211">
        <v>1972.3</v>
      </c>
      <c r="L41" s="211">
        <v>41.3</v>
      </c>
      <c r="M41" s="211">
        <v>0</v>
      </c>
      <c r="N41" s="211">
        <v>41.3</v>
      </c>
      <c r="O41" s="211">
        <v>0</v>
      </c>
      <c r="P41" s="211">
        <v>0</v>
      </c>
      <c r="Q41" s="211">
        <v>77.099999999999994</v>
      </c>
      <c r="R41" s="211">
        <v>15.3</v>
      </c>
    </row>
    <row r="42" spans="1:18" ht="15.95" customHeight="1" x14ac:dyDescent="0.15">
      <c r="B42" s="240" t="s">
        <v>24</v>
      </c>
      <c r="C42" s="241"/>
      <c r="D42" s="6">
        <v>5</v>
      </c>
      <c r="E42" s="209">
        <v>57</v>
      </c>
      <c r="F42" s="209">
        <v>1.8</v>
      </c>
      <c r="G42" s="209">
        <v>612</v>
      </c>
      <c r="H42" s="209">
        <v>72.7</v>
      </c>
      <c r="I42" s="8">
        <v>1852.4</v>
      </c>
      <c r="J42" s="8">
        <v>301.60000000000002</v>
      </c>
      <c r="K42" s="8">
        <v>1500.6</v>
      </c>
      <c r="L42" s="8">
        <v>50.2</v>
      </c>
      <c r="M42" s="8">
        <v>0</v>
      </c>
      <c r="N42" s="8">
        <v>50.2</v>
      </c>
      <c r="O42" s="8">
        <v>0</v>
      </c>
      <c r="P42" s="8">
        <v>0</v>
      </c>
      <c r="Q42" s="8">
        <v>57.9</v>
      </c>
      <c r="R42" s="8">
        <v>13.1</v>
      </c>
    </row>
    <row r="43" spans="1:18" ht="15.95" customHeight="1" x14ac:dyDescent="0.15">
      <c r="B43" s="240" t="s">
        <v>25</v>
      </c>
      <c r="C43" s="241"/>
      <c r="D43" s="6">
        <v>9</v>
      </c>
      <c r="E43" s="209">
        <v>51.1</v>
      </c>
      <c r="F43" s="209">
        <v>2</v>
      </c>
      <c r="G43" s="209">
        <v>3020.6</v>
      </c>
      <c r="H43" s="209">
        <v>74.2</v>
      </c>
      <c r="I43" s="8">
        <v>3090.3</v>
      </c>
      <c r="J43" s="8">
        <v>505.3</v>
      </c>
      <c r="K43" s="8">
        <v>2501.6</v>
      </c>
      <c r="L43" s="8">
        <v>83.4</v>
      </c>
      <c r="M43" s="8">
        <v>0</v>
      </c>
      <c r="N43" s="8">
        <v>83.4</v>
      </c>
      <c r="O43" s="8">
        <v>0</v>
      </c>
      <c r="P43" s="8">
        <v>0</v>
      </c>
      <c r="Q43" s="8">
        <v>104.5</v>
      </c>
      <c r="R43" s="8">
        <v>14.6</v>
      </c>
    </row>
    <row r="44" spans="1:18" ht="15.95" customHeight="1" x14ac:dyDescent="0.15">
      <c r="B44" s="240" t="s">
        <v>26</v>
      </c>
      <c r="C44" s="241"/>
      <c r="D44" s="6">
        <v>19</v>
      </c>
      <c r="E44" s="209">
        <v>45.4</v>
      </c>
      <c r="F44" s="209">
        <v>2.5</v>
      </c>
      <c r="G44" s="209">
        <v>447</v>
      </c>
      <c r="H44" s="209">
        <v>77.3</v>
      </c>
      <c r="I44" s="8">
        <v>1988.4</v>
      </c>
      <c r="J44" s="8">
        <v>280.3</v>
      </c>
      <c r="K44" s="8">
        <v>1593.1</v>
      </c>
      <c r="L44" s="8">
        <v>115.1</v>
      </c>
      <c r="M44" s="8">
        <v>0</v>
      </c>
      <c r="N44" s="8">
        <v>115.1</v>
      </c>
      <c r="O44" s="8">
        <v>0</v>
      </c>
      <c r="P44" s="8">
        <v>0</v>
      </c>
      <c r="Q44" s="8">
        <v>57.6</v>
      </c>
      <c r="R44" s="8">
        <v>17</v>
      </c>
    </row>
    <row r="45" spans="1:18" ht="15.95" customHeight="1" x14ac:dyDescent="0.15">
      <c r="B45" s="240" t="s">
        <v>27</v>
      </c>
      <c r="C45" s="241"/>
      <c r="D45" s="6">
        <v>53</v>
      </c>
      <c r="E45" s="209">
        <v>45.4</v>
      </c>
      <c r="F45" s="209">
        <v>2.2000000000000002</v>
      </c>
      <c r="G45" s="209">
        <v>796.7</v>
      </c>
      <c r="H45" s="209">
        <v>73.400000000000006</v>
      </c>
      <c r="I45" s="8">
        <v>2253.3000000000002</v>
      </c>
      <c r="J45" s="8">
        <v>331.2</v>
      </c>
      <c r="K45" s="8">
        <v>1860.8</v>
      </c>
      <c r="L45" s="8">
        <v>61.3</v>
      </c>
      <c r="M45" s="8">
        <v>0</v>
      </c>
      <c r="N45" s="8">
        <v>61.3</v>
      </c>
      <c r="O45" s="8">
        <v>0</v>
      </c>
      <c r="P45" s="8">
        <v>0</v>
      </c>
      <c r="Q45" s="8">
        <v>75.2</v>
      </c>
      <c r="R45" s="8">
        <v>14.8</v>
      </c>
    </row>
    <row r="46" spans="1:18" ht="15.95" customHeight="1" x14ac:dyDescent="0.15">
      <c r="B46" s="240" t="s">
        <v>28</v>
      </c>
      <c r="C46" s="241"/>
      <c r="D46" s="6">
        <v>401</v>
      </c>
      <c r="E46" s="209">
        <v>43.8</v>
      </c>
      <c r="F46" s="209">
        <v>2.5</v>
      </c>
      <c r="G46" s="209">
        <v>511.7</v>
      </c>
      <c r="H46" s="209">
        <v>75.900000000000006</v>
      </c>
      <c r="I46" s="8">
        <v>2205.5</v>
      </c>
      <c r="J46" s="8">
        <v>229.6</v>
      </c>
      <c r="K46" s="8">
        <v>1861</v>
      </c>
      <c r="L46" s="8">
        <v>114.9</v>
      </c>
      <c r="M46" s="8">
        <v>10.5</v>
      </c>
      <c r="N46" s="8">
        <v>104.5</v>
      </c>
      <c r="O46" s="8">
        <v>0</v>
      </c>
      <c r="P46" s="8">
        <v>0</v>
      </c>
      <c r="Q46" s="8">
        <v>66.099999999999994</v>
      </c>
      <c r="R46" s="8">
        <v>17.899999999999999</v>
      </c>
    </row>
    <row r="47" spans="1:18" ht="15.95" customHeight="1" x14ac:dyDescent="0.15">
      <c r="B47" s="240" t="s">
        <v>29</v>
      </c>
      <c r="C47" s="241"/>
      <c r="D47" s="6">
        <v>22</v>
      </c>
      <c r="E47" s="209">
        <v>45.5</v>
      </c>
      <c r="F47" s="209">
        <v>2.4</v>
      </c>
      <c r="G47" s="209">
        <v>1575.6</v>
      </c>
      <c r="H47" s="209">
        <v>81</v>
      </c>
      <c r="I47" s="8">
        <v>2333</v>
      </c>
      <c r="J47" s="8">
        <v>265.60000000000002</v>
      </c>
      <c r="K47" s="8">
        <v>2018.1</v>
      </c>
      <c r="L47" s="8">
        <v>49.3</v>
      </c>
      <c r="M47" s="8">
        <v>0</v>
      </c>
      <c r="N47" s="8">
        <v>49.3</v>
      </c>
      <c r="O47" s="8">
        <v>0</v>
      </c>
      <c r="P47" s="8">
        <v>0</v>
      </c>
      <c r="Q47" s="8">
        <v>86</v>
      </c>
      <c r="R47" s="8">
        <v>13.4</v>
      </c>
    </row>
    <row r="48" spans="1:18" ht="15.95" customHeight="1" x14ac:dyDescent="0.15">
      <c r="B48" s="240" t="s">
        <v>30</v>
      </c>
      <c r="C48" s="241"/>
      <c r="D48" s="6">
        <v>40</v>
      </c>
      <c r="E48" s="209">
        <v>46.2</v>
      </c>
      <c r="F48" s="209">
        <v>2.7</v>
      </c>
      <c r="G48" s="209">
        <v>606.1</v>
      </c>
      <c r="H48" s="209">
        <v>73.7</v>
      </c>
      <c r="I48" s="8">
        <v>2317.8000000000002</v>
      </c>
      <c r="J48" s="8">
        <v>338.2</v>
      </c>
      <c r="K48" s="8">
        <v>1895.1</v>
      </c>
      <c r="L48" s="8">
        <v>84.6</v>
      </c>
      <c r="M48" s="8">
        <v>0</v>
      </c>
      <c r="N48" s="8">
        <v>84.6</v>
      </c>
      <c r="O48" s="8">
        <v>0</v>
      </c>
      <c r="P48" s="8">
        <v>0</v>
      </c>
      <c r="Q48" s="8">
        <v>70.8</v>
      </c>
      <c r="R48" s="8">
        <v>15.9</v>
      </c>
    </row>
    <row r="49" spans="2:18" ht="15.95" customHeight="1" x14ac:dyDescent="0.15">
      <c r="B49" s="240" t="s">
        <v>31</v>
      </c>
      <c r="C49" s="241"/>
      <c r="D49" s="6">
        <v>121</v>
      </c>
      <c r="E49" s="209">
        <v>45.4</v>
      </c>
      <c r="F49" s="209">
        <v>2.5</v>
      </c>
      <c r="G49" s="209">
        <v>537.1</v>
      </c>
      <c r="H49" s="209">
        <v>69.7</v>
      </c>
      <c r="I49" s="8">
        <v>2622.1</v>
      </c>
      <c r="J49" s="8">
        <v>362.1</v>
      </c>
      <c r="K49" s="8">
        <v>2145.6999999999998</v>
      </c>
      <c r="L49" s="8">
        <v>114.3</v>
      </c>
      <c r="M49" s="8">
        <v>0</v>
      </c>
      <c r="N49" s="8">
        <v>114.3</v>
      </c>
      <c r="O49" s="8">
        <v>0</v>
      </c>
      <c r="P49" s="8">
        <v>0</v>
      </c>
      <c r="Q49" s="8">
        <v>76.3</v>
      </c>
      <c r="R49" s="8">
        <v>19.5</v>
      </c>
    </row>
    <row r="50" spans="2:18" ht="15.95" customHeight="1" x14ac:dyDescent="0.15">
      <c r="B50" s="240" t="s">
        <v>32</v>
      </c>
      <c r="C50" s="241"/>
      <c r="D50" s="6">
        <v>824</v>
      </c>
      <c r="E50" s="209">
        <v>44.6</v>
      </c>
      <c r="F50" s="209">
        <v>2.5</v>
      </c>
      <c r="G50" s="209">
        <v>554.6</v>
      </c>
      <c r="H50" s="209">
        <v>70.900000000000006</v>
      </c>
      <c r="I50" s="8">
        <v>2929.3</v>
      </c>
      <c r="J50" s="8">
        <v>424.7</v>
      </c>
      <c r="K50" s="8">
        <v>2385.8000000000002</v>
      </c>
      <c r="L50" s="8">
        <v>118.7</v>
      </c>
      <c r="M50" s="8">
        <v>0</v>
      </c>
      <c r="N50" s="8">
        <v>118.7</v>
      </c>
      <c r="O50" s="8">
        <v>0</v>
      </c>
      <c r="P50" s="8">
        <v>0</v>
      </c>
      <c r="Q50" s="8">
        <v>82.8</v>
      </c>
      <c r="R50" s="8">
        <v>19.8</v>
      </c>
    </row>
    <row r="51" spans="2:18" ht="15.95" customHeight="1" x14ac:dyDescent="0.15">
      <c r="B51" s="240" t="s">
        <v>33</v>
      </c>
      <c r="C51" s="241"/>
      <c r="D51" s="6">
        <v>483</v>
      </c>
      <c r="E51" s="209">
        <v>45</v>
      </c>
      <c r="F51" s="209">
        <v>2.5</v>
      </c>
      <c r="G51" s="209">
        <v>523.70000000000005</v>
      </c>
      <c r="H51" s="209">
        <v>73</v>
      </c>
      <c r="I51" s="8">
        <v>2345.6</v>
      </c>
      <c r="J51" s="8">
        <v>288.3</v>
      </c>
      <c r="K51" s="8">
        <v>1942.8</v>
      </c>
      <c r="L51" s="8">
        <v>114.6</v>
      </c>
      <c r="M51" s="8">
        <v>0</v>
      </c>
      <c r="N51" s="8">
        <v>114.6</v>
      </c>
      <c r="O51" s="8">
        <v>0</v>
      </c>
      <c r="P51" s="8">
        <v>0</v>
      </c>
      <c r="Q51" s="8">
        <v>69.7</v>
      </c>
      <c r="R51" s="8">
        <v>18</v>
      </c>
    </row>
    <row r="52" spans="2:18" ht="15.95" customHeight="1" x14ac:dyDescent="0.15">
      <c r="B52" s="240" t="s">
        <v>34</v>
      </c>
      <c r="C52" s="241"/>
      <c r="D52" s="6">
        <v>47</v>
      </c>
      <c r="E52" s="209">
        <v>48.3</v>
      </c>
      <c r="F52" s="209">
        <v>2.2999999999999998</v>
      </c>
      <c r="G52" s="209">
        <v>439.2</v>
      </c>
      <c r="H52" s="209">
        <v>74.099999999999994</v>
      </c>
      <c r="I52" s="8">
        <v>1747.1</v>
      </c>
      <c r="J52" s="8">
        <v>233.5</v>
      </c>
      <c r="K52" s="8">
        <v>1394.1</v>
      </c>
      <c r="L52" s="8">
        <v>119.5</v>
      </c>
      <c r="M52" s="8">
        <v>25.5</v>
      </c>
      <c r="N52" s="8">
        <v>94</v>
      </c>
      <c r="O52" s="8">
        <v>0</v>
      </c>
      <c r="P52" s="8">
        <v>0</v>
      </c>
      <c r="Q52" s="8">
        <v>51</v>
      </c>
      <c r="R52" s="8">
        <v>16.399999999999999</v>
      </c>
    </row>
    <row r="53" spans="2:18" ht="15.95" customHeight="1" x14ac:dyDescent="0.15">
      <c r="B53" s="240" t="s">
        <v>35</v>
      </c>
      <c r="C53" s="241"/>
      <c r="D53" s="6">
        <v>17</v>
      </c>
      <c r="E53" s="209">
        <v>47.1</v>
      </c>
      <c r="F53" s="209">
        <v>2.6</v>
      </c>
      <c r="G53" s="209">
        <v>417.1</v>
      </c>
      <c r="H53" s="209">
        <v>73.900000000000006</v>
      </c>
      <c r="I53" s="8">
        <v>1608.5</v>
      </c>
      <c r="J53" s="8">
        <v>320.5</v>
      </c>
      <c r="K53" s="8">
        <v>1215.2</v>
      </c>
      <c r="L53" s="8">
        <v>72.8</v>
      </c>
      <c r="M53" s="8">
        <v>0</v>
      </c>
      <c r="N53" s="8">
        <v>72.8</v>
      </c>
      <c r="O53" s="8">
        <v>0</v>
      </c>
      <c r="P53" s="8">
        <v>0</v>
      </c>
      <c r="Q53" s="8">
        <v>43.9</v>
      </c>
      <c r="R53" s="8">
        <v>17.100000000000001</v>
      </c>
    </row>
    <row r="54" spans="2:18" ht="15.95" customHeight="1" x14ac:dyDescent="0.15">
      <c r="B54" s="240" t="s">
        <v>36</v>
      </c>
      <c r="C54" s="241"/>
      <c r="D54" s="6">
        <v>1</v>
      </c>
      <c r="E54" s="209">
        <v>67</v>
      </c>
      <c r="F54" s="209">
        <v>1</v>
      </c>
      <c r="G54" s="209">
        <v>356.1</v>
      </c>
      <c r="H54" s="209">
        <v>70.400000000000006</v>
      </c>
      <c r="I54" s="8">
        <v>2650</v>
      </c>
      <c r="J54" s="8">
        <v>1850</v>
      </c>
      <c r="K54" s="8">
        <v>800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59.5</v>
      </c>
      <c r="R54" s="8">
        <v>20.100000000000001</v>
      </c>
    </row>
    <row r="55" spans="2:18" ht="15.95" customHeight="1" x14ac:dyDescent="0.15">
      <c r="B55" s="240" t="s">
        <v>37</v>
      </c>
      <c r="C55" s="241"/>
      <c r="D55" s="6">
        <v>0</v>
      </c>
      <c r="E55" s="211">
        <v>0</v>
      </c>
      <c r="F55" s="211">
        <v>0</v>
      </c>
      <c r="G55" s="211">
        <v>0</v>
      </c>
      <c r="H55" s="211">
        <v>0</v>
      </c>
      <c r="I55" s="211">
        <v>0</v>
      </c>
      <c r="J55" s="211">
        <v>0</v>
      </c>
      <c r="K55" s="211">
        <v>0</v>
      </c>
      <c r="L55" s="211">
        <v>0</v>
      </c>
      <c r="M55" s="211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</row>
    <row r="56" spans="2:18" ht="15.95" customHeight="1" x14ac:dyDescent="0.15">
      <c r="B56" s="240" t="s">
        <v>38</v>
      </c>
      <c r="C56" s="241"/>
      <c r="D56" s="6">
        <v>24</v>
      </c>
      <c r="E56" s="209">
        <v>44.8</v>
      </c>
      <c r="F56" s="209">
        <v>2.6</v>
      </c>
      <c r="G56" s="209">
        <v>607.9</v>
      </c>
      <c r="H56" s="209">
        <v>75.3</v>
      </c>
      <c r="I56" s="8">
        <v>2255.8000000000002</v>
      </c>
      <c r="J56" s="8">
        <v>327.8</v>
      </c>
      <c r="K56" s="8">
        <v>1842.6</v>
      </c>
      <c r="L56" s="8">
        <v>85.3</v>
      </c>
      <c r="M56" s="8">
        <v>0</v>
      </c>
      <c r="N56" s="8">
        <v>85.3</v>
      </c>
      <c r="O56" s="8">
        <v>0</v>
      </c>
      <c r="P56" s="8">
        <v>0</v>
      </c>
      <c r="Q56" s="8">
        <v>67.3</v>
      </c>
      <c r="R56" s="8">
        <v>15.6</v>
      </c>
    </row>
    <row r="57" spans="2:18" ht="15.95" customHeight="1" x14ac:dyDescent="0.15">
      <c r="B57" s="240" t="s">
        <v>39</v>
      </c>
      <c r="C57" s="241"/>
      <c r="D57" s="6">
        <v>72</v>
      </c>
      <c r="E57" s="209">
        <v>46.3</v>
      </c>
      <c r="F57" s="209">
        <v>2.7</v>
      </c>
      <c r="G57" s="209">
        <v>607</v>
      </c>
      <c r="H57" s="209">
        <v>77.3</v>
      </c>
      <c r="I57" s="8">
        <v>2561.5</v>
      </c>
      <c r="J57" s="8">
        <v>435.6</v>
      </c>
      <c r="K57" s="8">
        <v>2047.1</v>
      </c>
      <c r="L57" s="8">
        <v>78.8</v>
      </c>
      <c r="M57" s="8">
        <v>0</v>
      </c>
      <c r="N57" s="8">
        <v>78.8</v>
      </c>
      <c r="O57" s="8">
        <v>0</v>
      </c>
      <c r="P57" s="8">
        <v>0</v>
      </c>
      <c r="Q57" s="8">
        <v>77.5</v>
      </c>
      <c r="R57" s="8">
        <v>18</v>
      </c>
    </row>
    <row r="58" spans="2:18" ht="15.95" customHeight="1" x14ac:dyDescent="0.15">
      <c r="B58" s="240" t="s">
        <v>40</v>
      </c>
      <c r="C58" s="241"/>
      <c r="D58" s="6">
        <v>9</v>
      </c>
      <c r="E58" s="209">
        <v>41.8</v>
      </c>
      <c r="F58" s="209">
        <v>2.4</v>
      </c>
      <c r="G58" s="209">
        <v>718.2</v>
      </c>
      <c r="H58" s="209">
        <v>72.5</v>
      </c>
      <c r="I58" s="8">
        <v>2258.6</v>
      </c>
      <c r="J58" s="8">
        <v>372.4</v>
      </c>
      <c r="K58" s="8">
        <v>1837.3</v>
      </c>
      <c r="L58" s="8">
        <v>48.8</v>
      </c>
      <c r="M58" s="8">
        <v>0</v>
      </c>
      <c r="N58" s="8">
        <v>48.8</v>
      </c>
      <c r="O58" s="8">
        <v>0</v>
      </c>
      <c r="P58" s="8">
        <v>0</v>
      </c>
      <c r="Q58" s="8">
        <v>63</v>
      </c>
      <c r="R58" s="8">
        <v>13</v>
      </c>
    </row>
    <row r="59" spans="2:18" ht="15.95" customHeight="1" x14ac:dyDescent="0.15">
      <c r="B59" s="240" t="s">
        <v>41</v>
      </c>
      <c r="C59" s="241"/>
      <c r="D59" s="6">
        <v>0</v>
      </c>
      <c r="E59" s="209">
        <v>0</v>
      </c>
      <c r="F59" s="209">
        <v>0</v>
      </c>
      <c r="G59" s="209">
        <v>0</v>
      </c>
      <c r="H59" s="209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2:18" ht="15.95" customHeight="1" x14ac:dyDescent="0.15">
      <c r="B60" s="240" t="s">
        <v>42</v>
      </c>
      <c r="C60" s="241"/>
      <c r="D60" s="6">
        <v>12</v>
      </c>
      <c r="E60" s="209">
        <v>51.3</v>
      </c>
      <c r="F60" s="209">
        <v>2</v>
      </c>
      <c r="G60" s="209">
        <v>574.70000000000005</v>
      </c>
      <c r="H60" s="209">
        <v>71.900000000000006</v>
      </c>
      <c r="I60" s="8">
        <v>1631.8</v>
      </c>
      <c r="J60" s="8">
        <v>355.8</v>
      </c>
      <c r="K60" s="8">
        <v>1207.5999999999999</v>
      </c>
      <c r="L60" s="8">
        <v>68.400000000000006</v>
      </c>
      <c r="M60" s="8">
        <v>41.7</v>
      </c>
      <c r="N60" s="8">
        <v>26.8</v>
      </c>
      <c r="O60" s="8">
        <v>0</v>
      </c>
      <c r="P60" s="8">
        <v>0</v>
      </c>
      <c r="Q60" s="8">
        <v>58.3</v>
      </c>
      <c r="R60" s="8">
        <v>14.6</v>
      </c>
    </row>
    <row r="61" spans="2:18" ht="15.95" customHeight="1" x14ac:dyDescent="0.15">
      <c r="B61" s="240" t="s">
        <v>43</v>
      </c>
      <c r="C61" s="241"/>
      <c r="D61" s="6">
        <v>12</v>
      </c>
      <c r="E61" s="209">
        <v>44.9</v>
      </c>
      <c r="F61" s="209">
        <v>2.8</v>
      </c>
      <c r="G61" s="209">
        <v>533.29999999999995</v>
      </c>
      <c r="H61" s="209">
        <v>69</v>
      </c>
      <c r="I61" s="8">
        <v>1934.9</v>
      </c>
      <c r="J61" s="8">
        <v>385.3</v>
      </c>
      <c r="K61" s="8">
        <v>1488</v>
      </c>
      <c r="L61" s="8">
        <v>61.6</v>
      </c>
      <c r="M61" s="8">
        <v>0</v>
      </c>
      <c r="N61" s="8">
        <v>61.6</v>
      </c>
      <c r="O61" s="8">
        <v>0</v>
      </c>
      <c r="P61" s="8">
        <v>0</v>
      </c>
      <c r="Q61" s="8">
        <v>57.9</v>
      </c>
      <c r="R61" s="8">
        <v>14.3</v>
      </c>
    </row>
    <row r="62" spans="2:18" ht="15.95" customHeight="1" x14ac:dyDescent="0.15">
      <c r="B62" s="240" t="s">
        <v>44</v>
      </c>
      <c r="C62" s="241"/>
      <c r="D62" s="6">
        <v>2</v>
      </c>
      <c r="E62" s="209">
        <v>52.5</v>
      </c>
      <c r="F62" s="209">
        <v>3.5</v>
      </c>
      <c r="G62" s="209">
        <v>400.1</v>
      </c>
      <c r="H62" s="209">
        <v>72.099999999999994</v>
      </c>
      <c r="I62" s="8">
        <v>2651</v>
      </c>
      <c r="J62" s="8">
        <v>296</v>
      </c>
      <c r="K62" s="8">
        <v>2244.5</v>
      </c>
      <c r="L62" s="8">
        <v>110.5</v>
      </c>
      <c r="M62" s="8">
        <v>0</v>
      </c>
      <c r="N62" s="8">
        <v>110.5</v>
      </c>
      <c r="O62" s="8">
        <v>0</v>
      </c>
      <c r="P62" s="8">
        <v>0</v>
      </c>
      <c r="Q62" s="8">
        <v>69.7</v>
      </c>
      <c r="R62" s="8">
        <v>21.5</v>
      </c>
    </row>
    <row r="63" spans="2:18" ht="15.95" customHeight="1" x14ac:dyDescent="0.15">
      <c r="B63" s="240" t="s">
        <v>45</v>
      </c>
      <c r="C63" s="241"/>
      <c r="D63" s="6">
        <v>275</v>
      </c>
      <c r="E63" s="209">
        <v>44.4</v>
      </c>
      <c r="F63" s="209">
        <v>2.6</v>
      </c>
      <c r="G63" s="209">
        <v>599.20000000000005</v>
      </c>
      <c r="H63" s="209">
        <v>76.5</v>
      </c>
      <c r="I63" s="8">
        <v>2738.6</v>
      </c>
      <c r="J63" s="8">
        <v>359.4</v>
      </c>
      <c r="K63" s="8">
        <v>2260.3000000000002</v>
      </c>
      <c r="L63" s="8">
        <v>118.9</v>
      </c>
      <c r="M63" s="8">
        <v>7.3</v>
      </c>
      <c r="N63" s="8">
        <v>111.6</v>
      </c>
      <c r="O63" s="8">
        <v>0</v>
      </c>
      <c r="P63" s="8">
        <v>0</v>
      </c>
      <c r="Q63" s="8">
        <v>79.400000000000006</v>
      </c>
      <c r="R63" s="8">
        <v>18.100000000000001</v>
      </c>
    </row>
    <row r="64" spans="2:18" ht="15.95" customHeight="1" x14ac:dyDescent="0.15">
      <c r="B64" s="240" t="s">
        <v>46</v>
      </c>
      <c r="C64" s="241"/>
      <c r="D64" s="6">
        <v>7</v>
      </c>
      <c r="E64" s="209">
        <v>43.3</v>
      </c>
      <c r="F64" s="209">
        <v>3.1</v>
      </c>
      <c r="G64" s="209">
        <v>488.4</v>
      </c>
      <c r="H64" s="209">
        <v>76.900000000000006</v>
      </c>
      <c r="I64" s="8">
        <v>1705.7</v>
      </c>
      <c r="J64" s="8">
        <v>387.1</v>
      </c>
      <c r="K64" s="8">
        <v>1278.5999999999999</v>
      </c>
      <c r="L64" s="8">
        <v>40</v>
      </c>
      <c r="M64" s="8">
        <v>0</v>
      </c>
      <c r="N64" s="8">
        <v>40</v>
      </c>
      <c r="O64" s="8">
        <v>0</v>
      </c>
      <c r="P64" s="8">
        <v>0</v>
      </c>
      <c r="Q64" s="8">
        <v>55.6</v>
      </c>
      <c r="R64" s="8">
        <v>13.7</v>
      </c>
    </row>
    <row r="65" spans="1:18" ht="15.95" customHeight="1" x14ac:dyDescent="0.15">
      <c r="B65" s="240" t="s">
        <v>47</v>
      </c>
      <c r="C65" s="241"/>
      <c r="D65" s="6">
        <v>11</v>
      </c>
      <c r="E65" s="209">
        <v>50.5</v>
      </c>
      <c r="F65" s="209">
        <v>3</v>
      </c>
      <c r="G65" s="209">
        <v>1060.9000000000001</v>
      </c>
      <c r="H65" s="209">
        <v>76.5</v>
      </c>
      <c r="I65" s="8">
        <v>2497.9</v>
      </c>
      <c r="J65" s="8">
        <v>325.8</v>
      </c>
      <c r="K65" s="8">
        <v>2039.3</v>
      </c>
      <c r="L65" s="8">
        <v>132.80000000000001</v>
      </c>
      <c r="M65" s="8">
        <v>0</v>
      </c>
      <c r="N65" s="8">
        <v>132.80000000000001</v>
      </c>
      <c r="O65" s="8">
        <v>0</v>
      </c>
      <c r="P65" s="8">
        <v>0</v>
      </c>
      <c r="Q65" s="8">
        <v>71.400000000000006</v>
      </c>
      <c r="R65" s="8">
        <v>14.3</v>
      </c>
    </row>
    <row r="66" spans="1:18" ht="15.95" customHeight="1" x14ac:dyDescent="0.15">
      <c r="B66" s="240" t="s">
        <v>48</v>
      </c>
      <c r="C66" s="241"/>
      <c r="D66" s="6">
        <v>34</v>
      </c>
      <c r="E66" s="209">
        <v>47.6</v>
      </c>
      <c r="F66" s="209">
        <v>2.2000000000000002</v>
      </c>
      <c r="G66" s="209">
        <v>566.79999999999995</v>
      </c>
      <c r="H66" s="209">
        <v>80.400000000000006</v>
      </c>
      <c r="I66" s="8">
        <v>2325.3000000000002</v>
      </c>
      <c r="J66" s="8">
        <v>278.5</v>
      </c>
      <c r="K66" s="8">
        <v>1943.9</v>
      </c>
      <c r="L66" s="8">
        <v>102.9</v>
      </c>
      <c r="M66" s="8">
        <v>0</v>
      </c>
      <c r="N66" s="8">
        <v>102.9</v>
      </c>
      <c r="O66" s="8">
        <v>0</v>
      </c>
      <c r="P66" s="8">
        <v>0</v>
      </c>
      <c r="Q66" s="8">
        <v>72.3</v>
      </c>
      <c r="R66" s="8">
        <v>16.3</v>
      </c>
    </row>
    <row r="67" spans="1:18" ht="15.95" customHeight="1" x14ac:dyDescent="0.15">
      <c r="B67" s="240" t="s">
        <v>49</v>
      </c>
      <c r="C67" s="241"/>
      <c r="D67" s="6">
        <v>16</v>
      </c>
      <c r="E67" s="209">
        <v>48.8</v>
      </c>
      <c r="F67" s="209">
        <v>2.6</v>
      </c>
      <c r="G67" s="209">
        <v>756.7</v>
      </c>
      <c r="H67" s="209">
        <v>81.3</v>
      </c>
      <c r="I67" s="8">
        <v>2418.1</v>
      </c>
      <c r="J67" s="8">
        <v>241.8</v>
      </c>
      <c r="K67" s="8">
        <v>2061.8000000000002</v>
      </c>
      <c r="L67" s="8">
        <v>114.6</v>
      </c>
      <c r="M67" s="8">
        <v>0</v>
      </c>
      <c r="N67" s="8">
        <v>114.6</v>
      </c>
      <c r="O67" s="8">
        <v>0</v>
      </c>
      <c r="P67" s="8">
        <v>0</v>
      </c>
      <c r="Q67" s="8">
        <v>83.6</v>
      </c>
      <c r="R67" s="8">
        <v>16.600000000000001</v>
      </c>
    </row>
    <row r="68" spans="1:18" ht="15.95" customHeight="1" x14ac:dyDescent="0.15">
      <c r="B68" s="240" t="s">
        <v>50</v>
      </c>
      <c r="C68" s="241"/>
      <c r="D68" s="6">
        <v>9</v>
      </c>
      <c r="E68" s="209">
        <v>42.6</v>
      </c>
      <c r="F68" s="209">
        <v>2.9</v>
      </c>
      <c r="G68" s="209">
        <v>515.29999999999995</v>
      </c>
      <c r="H68" s="209">
        <v>75.900000000000006</v>
      </c>
      <c r="I68" s="8">
        <v>2112.4</v>
      </c>
      <c r="J68" s="8">
        <v>298.3</v>
      </c>
      <c r="K68" s="8">
        <v>1738.9</v>
      </c>
      <c r="L68" s="8">
        <v>75.2</v>
      </c>
      <c r="M68" s="8">
        <v>0</v>
      </c>
      <c r="N68" s="8">
        <v>75.2</v>
      </c>
      <c r="O68" s="8">
        <v>0</v>
      </c>
      <c r="P68" s="8">
        <v>0</v>
      </c>
      <c r="Q68" s="8">
        <v>69.8</v>
      </c>
      <c r="R68" s="8">
        <v>16.5</v>
      </c>
    </row>
    <row r="69" spans="1:18" ht="15.95" customHeight="1" x14ac:dyDescent="0.15">
      <c r="B69" s="240" t="s">
        <v>51</v>
      </c>
      <c r="C69" s="241"/>
      <c r="D69" s="10">
        <v>13</v>
      </c>
      <c r="E69" s="212">
        <v>43.6</v>
      </c>
      <c r="F69" s="212">
        <v>3.1</v>
      </c>
      <c r="G69" s="212">
        <v>809.9</v>
      </c>
      <c r="H69" s="212">
        <v>80.5</v>
      </c>
      <c r="I69" s="11">
        <v>3297.8</v>
      </c>
      <c r="J69" s="11">
        <v>184.1</v>
      </c>
      <c r="K69" s="11">
        <v>2925.8</v>
      </c>
      <c r="L69" s="11">
        <v>187.9</v>
      </c>
      <c r="M69" s="11">
        <v>0</v>
      </c>
      <c r="N69" s="11">
        <v>187.9</v>
      </c>
      <c r="O69" s="11">
        <v>0</v>
      </c>
      <c r="P69" s="11">
        <v>0</v>
      </c>
      <c r="Q69" s="11">
        <v>100.8</v>
      </c>
      <c r="R69" s="11">
        <v>18.899999999999999</v>
      </c>
    </row>
    <row r="70" spans="1:18" s="5" customFormat="1" ht="15.95" customHeight="1" x14ac:dyDescent="0.15">
      <c r="A70" s="22"/>
      <c r="B70" s="275" t="s">
        <v>73</v>
      </c>
      <c r="C70" s="276"/>
      <c r="D70" s="7">
        <v>57</v>
      </c>
      <c r="E70" s="210">
        <v>43.3</v>
      </c>
      <c r="F70" s="210">
        <v>2.9</v>
      </c>
      <c r="G70" s="210">
        <v>858</v>
      </c>
      <c r="H70" s="210">
        <v>70.8</v>
      </c>
      <c r="I70" s="9">
        <v>3756.5</v>
      </c>
      <c r="J70" s="9">
        <v>332.3</v>
      </c>
      <c r="K70" s="9">
        <v>3232.4</v>
      </c>
      <c r="L70" s="9">
        <v>191.9</v>
      </c>
      <c r="M70" s="9">
        <v>0</v>
      </c>
      <c r="N70" s="9">
        <v>191.9</v>
      </c>
      <c r="O70" s="9">
        <v>0</v>
      </c>
      <c r="P70" s="9">
        <v>0</v>
      </c>
      <c r="Q70" s="9">
        <v>110.6</v>
      </c>
      <c r="R70" s="9">
        <v>20.100000000000001</v>
      </c>
    </row>
    <row r="72" spans="1:18" x14ac:dyDescent="0.15">
      <c r="D72" s="168">
        <f>D7</f>
        <v>7914</v>
      </c>
    </row>
    <row r="73" spans="1:18" x14ac:dyDescent="0.15">
      <c r="D73" s="168" t="str">
        <f>IF(D72=SUM(D9:D12,D13:D23,D24:D70)/3,"OK","NG")</f>
        <v>OK</v>
      </c>
    </row>
  </sheetData>
  <mergeCells count="80">
    <mergeCell ref="B5:C6"/>
    <mergeCell ref="M4:P4"/>
    <mergeCell ref="P5:P6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  <mergeCell ref="B12:C12"/>
    <mergeCell ref="R3:R5"/>
    <mergeCell ref="J4:J6"/>
    <mergeCell ref="K4:K6"/>
    <mergeCell ref="L4:L6"/>
    <mergeCell ref="M5:M6"/>
    <mergeCell ref="N5:N6"/>
    <mergeCell ref="O5:O6"/>
    <mergeCell ref="Q3:Q5"/>
    <mergeCell ref="I3:I5"/>
    <mergeCell ref="J3:P3"/>
    <mergeCell ref="B8:C8"/>
    <mergeCell ref="B17:C17"/>
    <mergeCell ref="G3:G5"/>
    <mergeCell ref="H3:H5"/>
    <mergeCell ref="D3:D6"/>
    <mergeCell ref="E3:E5"/>
    <mergeCell ref="F3:F5"/>
    <mergeCell ref="B3:C4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69:C69"/>
    <mergeCell ref="B64:C64"/>
    <mergeCell ref="B65:C65"/>
    <mergeCell ref="B66:C66"/>
    <mergeCell ref="B67:C67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0" fitToWidth="0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26" t="s">
        <v>187</v>
      </c>
      <c r="D1" s="26" t="s">
        <v>188</v>
      </c>
      <c r="S1" s="26" t="s">
        <v>314</v>
      </c>
    </row>
    <row r="2" spans="2:31" ht="17.25" x14ac:dyDescent="0.2">
      <c r="B2" s="1" t="s">
        <v>354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303" t="s">
        <v>189</v>
      </c>
      <c r="C3" s="288"/>
      <c r="D3" s="284" t="s">
        <v>92</v>
      </c>
      <c r="E3" s="84"/>
      <c r="F3" s="85">
        <v>30</v>
      </c>
      <c r="G3" s="85">
        <v>40</v>
      </c>
      <c r="H3" s="85">
        <v>50</v>
      </c>
      <c r="I3" s="85">
        <v>60</v>
      </c>
      <c r="J3" s="85">
        <v>70</v>
      </c>
      <c r="K3" s="85">
        <v>80</v>
      </c>
      <c r="L3" s="85">
        <v>90</v>
      </c>
      <c r="M3" s="85">
        <v>100</v>
      </c>
      <c r="N3" s="85">
        <v>110</v>
      </c>
      <c r="O3" s="85">
        <v>120</v>
      </c>
      <c r="P3" s="85">
        <v>130</v>
      </c>
      <c r="Q3" s="85">
        <v>140</v>
      </c>
      <c r="R3" s="85">
        <v>150</v>
      </c>
      <c r="S3" s="85">
        <v>160</v>
      </c>
      <c r="T3" s="86">
        <v>170</v>
      </c>
      <c r="U3" s="86">
        <v>180</v>
      </c>
      <c r="V3" s="86">
        <v>190</v>
      </c>
      <c r="W3" s="86">
        <v>200</v>
      </c>
      <c r="X3" s="85">
        <v>210</v>
      </c>
      <c r="Y3" s="86">
        <v>220</v>
      </c>
      <c r="Z3" s="85">
        <v>230</v>
      </c>
      <c r="AA3" s="86" t="s">
        <v>292</v>
      </c>
      <c r="AB3" s="299" t="s">
        <v>115</v>
      </c>
      <c r="AC3" s="318" t="s">
        <v>94</v>
      </c>
      <c r="AD3" s="318" t="s">
        <v>95</v>
      </c>
      <c r="AE3" s="318" t="s">
        <v>96</v>
      </c>
    </row>
    <row r="4" spans="2:31" s="32" customFormat="1" ht="13.5" customHeight="1" x14ac:dyDescent="0.15">
      <c r="B4" s="313" t="s">
        <v>85</v>
      </c>
      <c r="C4" s="314"/>
      <c r="D4" s="285"/>
      <c r="E4" s="64"/>
      <c r="F4" s="87" t="s">
        <v>97</v>
      </c>
      <c r="G4" s="87" t="s">
        <v>97</v>
      </c>
      <c r="H4" s="87" t="s">
        <v>97</v>
      </c>
      <c r="I4" s="88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9" t="s">
        <v>97</v>
      </c>
      <c r="O4" s="89" t="s">
        <v>97</v>
      </c>
      <c r="P4" s="89" t="s">
        <v>97</v>
      </c>
      <c r="Q4" s="89" t="s">
        <v>97</v>
      </c>
      <c r="R4" s="87" t="s">
        <v>97</v>
      </c>
      <c r="S4" s="89" t="s">
        <v>97</v>
      </c>
      <c r="T4" s="89" t="s">
        <v>97</v>
      </c>
      <c r="U4" s="89" t="s">
        <v>97</v>
      </c>
      <c r="V4" s="89" t="s">
        <v>97</v>
      </c>
      <c r="W4" s="89" t="s">
        <v>97</v>
      </c>
      <c r="X4" s="89" t="s">
        <v>97</v>
      </c>
      <c r="Y4" s="89" t="s">
        <v>97</v>
      </c>
      <c r="Z4" s="89" t="s">
        <v>97</v>
      </c>
      <c r="AA4" s="89" t="s">
        <v>97</v>
      </c>
      <c r="AB4" s="285"/>
      <c r="AC4" s="285"/>
      <c r="AD4" s="285"/>
      <c r="AE4" s="285"/>
    </row>
    <row r="5" spans="2:31" ht="24" customHeight="1" x14ac:dyDescent="0.15">
      <c r="B5" s="315"/>
      <c r="C5" s="312"/>
      <c r="D5" s="286"/>
      <c r="E5" s="90" t="s">
        <v>291</v>
      </c>
      <c r="F5" s="91">
        <v>40</v>
      </c>
      <c r="G5" s="91">
        <v>50</v>
      </c>
      <c r="H5" s="91">
        <v>60</v>
      </c>
      <c r="I5" s="91">
        <v>70</v>
      </c>
      <c r="J5" s="91">
        <v>80</v>
      </c>
      <c r="K5" s="91">
        <v>90</v>
      </c>
      <c r="L5" s="91">
        <v>100</v>
      </c>
      <c r="M5" s="91">
        <v>110</v>
      </c>
      <c r="N5" s="91">
        <v>120</v>
      </c>
      <c r="O5" s="91">
        <v>130</v>
      </c>
      <c r="P5" s="91">
        <v>140</v>
      </c>
      <c r="Q5" s="91">
        <v>150</v>
      </c>
      <c r="R5" s="91">
        <v>160</v>
      </c>
      <c r="S5" s="173">
        <v>170</v>
      </c>
      <c r="T5" s="173">
        <v>180</v>
      </c>
      <c r="U5" s="173">
        <v>190</v>
      </c>
      <c r="V5" s="173">
        <v>200</v>
      </c>
      <c r="W5" s="91">
        <v>210</v>
      </c>
      <c r="X5" s="173">
        <v>220</v>
      </c>
      <c r="Y5" s="91">
        <v>230</v>
      </c>
      <c r="Z5" s="91">
        <v>240</v>
      </c>
      <c r="AA5" s="92"/>
      <c r="AB5" s="286"/>
      <c r="AC5" s="66" t="s">
        <v>190</v>
      </c>
      <c r="AD5" s="66" t="s">
        <v>190</v>
      </c>
      <c r="AE5" s="66" t="s">
        <v>190</v>
      </c>
    </row>
    <row r="6" spans="2:31" ht="12" customHeight="1" x14ac:dyDescent="0.15">
      <c r="B6" s="277" t="s">
        <v>0</v>
      </c>
      <c r="C6" s="278"/>
      <c r="D6" s="6">
        <v>7914</v>
      </c>
      <c r="E6" s="6">
        <v>514</v>
      </c>
      <c r="F6" s="6">
        <v>699</v>
      </c>
      <c r="G6" s="6">
        <v>1357</v>
      </c>
      <c r="H6" s="6">
        <v>1689</v>
      </c>
      <c r="I6" s="6">
        <v>1148</v>
      </c>
      <c r="J6" s="6">
        <v>815</v>
      </c>
      <c r="K6" s="6">
        <v>456</v>
      </c>
      <c r="L6" s="6">
        <v>336</v>
      </c>
      <c r="M6" s="6">
        <v>355</v>
      </c>
      <c r="N6" s="6">
        <v>109</v>
      </c>
      <c r="O6" s="6">
        <v>123</v>
      </c>
      <c r="P6" s="6">
        <v>63</v>
      </c>
      <c r="Q6" s="6">
        <v>44</v>
      </c>
      <c r="R6" s="6">
        <v>54</v>
      </c>
      <c r="S6" s="6">
        <v>34</v>
      </c>
      <c r="T6" s="6">
        <v>18</v>
      </c>
      <c r="U6" s="6">
        <v>18</v>
      </c>
      <c r="V6" s="6">
        <v>7</v>
      </c>
      <c r="W6" s="6">
        <v>17</v>
      </c>
      <c r="X6" s="6">
        <v>12</v>
      </c>
      <c r="Y6" s="6">
        <v>2</v>
      </c>
      <c r="Z6" s="6">
        <v>7</v>
      </c>
      <c r="AA6" s="6">
        <v>37</v>
      </c>
      <c r="AB6" s="6">
        <v>0</v>
      </c>
      <c r="AC6" s="40">
        <v>55</v>
      </c>
      <c r="AD6" s="8">
        <v>63.3</v>
      </c>
      <c r="AE6" s="8">
        <v>36.1</v>
      </c>
    </row>
    <row r="7" spans="2:31" ht="12" customHeight="1" x14ac:dyDescent="0.15">
      <c r="B7" s="240" t="s">
        <v>1</v>
      </c>
      <c r="C7" s="241"/>
      <c r="D7" s="42">
        <v>7034</v>
      </c>
      <c r="E7" s="42">
        <v>485</v>
      </c>
      <c r="F7" s="42">
        <v>648</v>
      </c>
      <c r="G7" s="42">
        <v>1248</v>
      </c>
      <c r="H7" s="42">
        <v>1497</v>
      </c>
      <c r="I7" s="42">
        <v>998</v>
      </c>
      <c r="J7" s="42">
        <v>720</v>
      </c>
      <c r="K7" s="42">
        <v>406</v>
      </c>
      <c r="L7" s="42">
        <v>292</v>
      </c>
      <c r="M7" s="42">
        <v>302</v>
      </c>
      <c r="N7" s="42">
        <v>97</v>
      </c>
      <c r="O7" s="42">
        <v>97</v>
      </c>
      <c r="P7" s="42">
        <v>53</v>
      </c>
      <c r="Q7" s="42">
        <v>39</v>
      </c>
      <c r="R7" s="42">
        <v>41</v>
      </c>
      <c r="S7" s="42">
        <v>29</v>
      </c>
      <c r="T7" s="42">
        <v>15</v>
      </c>
      <c r="U7" s="42">
        <v>8</v>
      </c>
      <c r="V7" s="42">
        <v>5</v>
      </c>
      <c r="W7" s="42">
        <v>10</v>
      </c>
      <c r="X7" s="42">
        <v>9</v>
      </c>
      <c r="Y7" s="42">
        <v>2</v>
      </c>
      <c r="Z7" s="42">
        <v>4</v>
      </c>
      <c r="AA7" s="42">
        <v>29</v>
      </c>
      <c r="AB7" s="42">
        <v>0</v>
      </c>
      <c r="AC7" s="43">
        <v>55</v>
      </c>
      <c r="AD7" s="44">
        <v>62.1</v>
      </c>
      <c r="AE7" s="44">
        <v>35.299999999999997</v>
      </c>
    </row>
    <row r="8" spans="2:31" ht="12" customHeight="1" x14ac:dyDescent="0.15">
      <c r="B8" s="67"/>
      <c r="C8" s="18" t="s">
        <v>65</v>
      </c>
      <c r="D8" s="10">
        <v>5007</v>
      </c>
      <c r="E8" s="10">
        <v>426</v>
      </c>
      <c r="F8" s="10">
        <v>567</v>
      </c>
      <c r="G8" s="10">
        <v>976</v>
      </c>
      <c r="H8" s="10">
        <v>1019</v>
      </c>
      <c r="I8" s="10">
        <v>628</v>
      </c>
      <c r="J8" s="10">
        <v>481</v>
      </c>
      <c r="K8" s="10">
        <v>263</v>
      </c>
      <c r="L8" s="10">
        <v>206</v>
      </c>
      <c r="M8" s="10">
        <v>173</v>
      </c>
      <c r="N8" s="10">
        <v>60</v>
      </c>
      <c r="O8" s="10">
        <v>53</v>
      </c>
      <c r="P8" s="10">
        <v>33</v>
      </c>
      <c r="Q8" s="10">
        <v>23</v>
      </c>
      <c r="R8" s="10">
        <v>28</v>
      </c>
      <c r="S8" s="10">
        <v>18</v>
      </c>
      <c r="T8" s="10">
        <v>7</v>
      </c>
      <c r="U8" s="10">
        <v>4</v>
      </c>
      <c r="V8" s="10">
        <v>3</v>
      </c>
      <c r="W8" s="10">
        <v>7</v>
      </c>
      <c r="X8" s="10">
        <v>7</v>
      </c>
      <c r="Y8" s="10">
        <v>2</v>
      </c>
      <c r="Z8" s="10">
        <v>3</v>
      </c>
      <c r="AA8" s="10">
        <v>20</v>
      </c>
      <c r="AB8" s="10">
        <v>0</v>
      </c>
      <c r="AC8" s="40">
        <v>51</v>
      </c>
      <c r="AD8" s="11">
        <v>59.5</v>
      </c>
      <c r="AE8" s="11">
        <v>35.4</v>
      </c>
    </row>
    <row r="9" spans="2:31" ht="12" customHeight="1" x14ac:dyDescent="0.15">
      <c r="B9" s="67"/>
      <c r="C9" s="18" t="s">
        <v>66</v>
      </c>
      <c r="D9" s="10">
        <v>1532</v>
      </c>
      <c r="E9" s="10">
        <v>44</v>
      </c>
      <c r="F9" s="10">
        <v>61</v>
      </c>
      <c r="G9" s="10">
        <v>211</v>
      </c>
      <c r="H9" s="10">
        <v>349</v>
      </c>
      <c r="I9" s="10">
        <v>276</v>
      </c>
      <c r="J9" s="10">
        <v>182</v>
      </c>
      <c r="K9" s="10">
        <v>113</v>
      </c>
      <c r="L9" s="10">
        <v>71</v>
      </c>
      <c r="M9" s="10">
        <v>100</v>
      </c>
      <c r="N9" s="10">
        <v>26</v>
      </c>
      <c r="O9" s="10">
        <v>33</v>
      </c>
      <c r="P9" s="10">
        <v>12</v>
      </c>
      <c r="Q9" s="10">
        <v>13</v>
      </c>
      <c r="R9" s="10">
        <v>12</v>
      </c>
      <c r="S9" s="10">
        <v>9</v>
      </c>
      <c r="T9" s="10">
        <v>5</v>
      </c>
      <c r="U9" s="10">
        <v>4</v>
      </c>
      <c r="V9" s="10">
        <v>2</v>
      </c>
      <c r="W9" s="10">
        <v>3</v>
      </c>
      <c r="X9" s="10">
        <v>1</v>
      </c>
      <c r="Y9" s="10">
        <v>0</v>
      </c>
      <c r="Z9" s="10">
        <v>1</v>
      </c>
      <c r="AA9" s="10">
        <v>4</v>
      </c>
      <c r="AB9" s="10">
        <v>0</v>
      </c>
      <c r="AC9" s="40">
        <v>60</v>
      </c>
      <c r="AD9" s="11">
        <v>68.599999999999994</v>
      </c>
      <c r="AE9" s="11">
        <v>34</v>
      </c>
    </row>
    <row r="10" spans="2:31" ht="12" customHeight="1" x14ac:dyDescent="0.15">
      <c r="B10" s="67"/>
      <c r="C10" s="18" t="s">
        <v>67</v>
      </c>
      <c r="D10" s="10">
        <v>495</v>
      </c>
      <c r="E10" s="10">
        <v>15</v>
      </c>
      <c r="F10" s="10">
        <v>20</v>
      </c>
      <c r="G10" s="10">
        <v>61</v>
      </c>
      <c r="H10" s="10">
        <v>129</v>
      </c>
      <c r="I10" s="10">
        <v>94</v>
      </c>
      <c r="J10" s="10">
        <v>57</v>
      </c>
      <c r="K10" s="10">
        <v>30</v>
      </c>
      <c r="L10" s="10">
        <v>15</v>
      </c>
      <c r="M10" s="10">
        <v>29</v>
      </c>
      <c r="N10" s="10">
        <v>11</v>
      </c>
      <c r="O10" s="10">
        <v>11</v>
      </c>
      <c r="P10" s="10">
        <v>8</v>
      </c>
      <c r="Q10" s="10">
        <v>3</v>
      </c>
      <c r="R10" s="10">
        <v>1</v>
      </c>
      <c r="S10" s="10">
        <v>2</v>
      </c>
      <c r="T10" s="10">
        <v>3</v>
      </c>
      <c r="U10" s="10">
        <v>0</v>
      </c>
      <c r="V10" s="10">
        <v>0</v>
      </c>
      <c r="W10" s="10">
        <v>0</v>
      </c>
      <c r="X10" s="10">
        <v>1</v>
      </c>
      <c r="Y10" s="10">
        <v>0</v>
      </c>
      <c r="Z10" s="10">
        <v>0</v>
      </c>
      <c r="AA10" s="10">
        <v>5</v>
      </c>
      <c r="AB10" s="10">
        <v>0</v>
      </c>
      <c r="AC10" s="40">
        <v>60</v>
      </c>
      <c r="AD10" s="11">
        <v>68.5</v>
      </c>
      <c r="AE10" s="11">
        <v>35.200000000000003</v>
      </c>
    </row>
    <row r="11" spans="2:31" ht="12" customHeight="1" x14ac:dyDescent="0.15">
      <c r="B11" s="275" t="s">
        <v>5</v>
      </c>
      <c r="C11" s="276"/>
      <c r="D11" s="7">
        <v>880</v>
      </c>
      <c r="E11" s="7">
        <v>29</v>
      </c>
      <c r="F11" s="7">
        <v>51</v>
      </c>
      <c r="G11" s="7">
        <v>109</v>
      </c>
      <c r="H11" s="7">
        <v>192</v>
      </c>
      <c r="I11" s="7">
        <v>150</v>
      </c>
      <c r="J11" s="7">
        <v>95</v>
      </c>
      <c r="K11" s="7">
        <v>50</v>
      </c>
      <c r="L11" s="7">
        <v>44</v>
      </c>
      <c r="M11" s="7">
        <v>53</v>
      </c>
      <c r="N11" s="7">
        <v>12</v>
      </c>
      <c r="O11" s="7">
        <v>26</v>
      </c>
      <c r="P11" s="7">
        <v>10</v>
      </c>
      <c r="Q11" s="7">
        <v>5</v>
      </c>
      <c r="R11" s="7">
        <v>13</v>
      </c>
      <c r="S11" s="7">
        <v>5</v>
      </c>
      <c r="T11" s="7">
        <v>3</v>
      </c>
      <c r="U11" s="7">
        <v>10</v>
      </c>
      <c r="V11" s="7">
        <v>2</v>
      </c>
      <c r="W11" s="7">
        <v>7</v>
      </c>
      <c r="X11" s="7">
        <v>3</v>
      </c>
      <c r="Y11" s="7">
        <v>0</v>
      </c>
      <c r="Z11" s="7">
        <v>3</v>
      </c>
      <c r="AA11" s="7">
        <v>8</v>
      </c>
      <c r="AB11" s="7">
        <v>0</v>
      </c>
      <c r="AC11" s="45">
        <v>60</v>
      </c>
      <c r="AD11" s="9">
        <v>72.599999999999994</v>
      </c>
      <c r="AE11" s="9">
        <v>40.6</v>
      </c>
    </row>
    <row r="12" spans="2:31" ht="12" customHeight="1" x14ac:dyDescent="0.15">
      <c r="B12" s="240" t="s">
        <v>191</v>
      </c>
      <c r="C12" s="241"/>
      <c r="D12" s="6">
        <v>82</v>
      </c>
      <c r="E12" s="6">
        <v>4</v>
      </c>
      <c r="F12" s="6">
        <v>7</v>
      </c>
      <c r="G12" s="6">
        <v>9</v>
      </c>
      <c r="H12" s="6">
        <v>20</v>
      </c>
      <c r="I12" s="6">
        <v>12</v>
      </c>
      <c r="J12" s="6">
        <v>5</v>
      </c>
      <c r="K12" s="6">
        <v>7</v>
      </c>
      <c r="L12" s="6">
        <v>5</v>
      </c>
      <c r="M12" s="6">
        <v>2</v>
      </c>
      <c r="N12" s="6">
        <v>1</v>
      </c>
      <c r="O12" s="6">
        <v>4</v>
      </c>
      <c r="P12" s="6">
        <v>2</v>
      </c>
      <c r="Q12" s="6">
        <v>0</v>
      </c>
      <c r="R12" s="6">
        <v>0</v>
      </c>
      <c r="S12" s="6">
        <v>1</v>
      </c>
      <c r="T12" s="6">
        <v>0</v>
      </c>
      <c r="U12" s="6">
        <v>0</v>
      </c>
      <c r="V12" s="6">
        <v>1</v>
      </c>
      <c r="W12" s="6">
        <v>1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40">
        <v>60</v>
      </c>
      <c r="AD12" s="8">
        <v>71.3</v>
      </c>
      <c r="AE12" s="8">
        <v>42.6</v>
      </c>
    </row>
    <row r="13" spans="2:31" ht="12" customHeight="1" x14ac:dyDescent="0.15">
      <c r="B13" s="240" t="s">
        <v>192</v>
      </c>
      <c r="C13" s="241"/>
      <c r="D13" s="6">
        <v>112</v>
      </c>
      <c r="E13" s="6">
        <v>3</v>
      </c>
      <c r="F13" s="6">
        <v>7</v>
      </c>
      <c r="G13" s="6">
        <v>16</v>
      </c>
      <c r="H13" s="6">
        <v>21</v>
      </c>
      <c r="I13" s="6">
        <v>21</v>
      </c>
      <c r="J13" s="6">
        <v>11</v>
      </c>
      <c r="K13" s="6">
        <v>8</v>
      </c>
      <c r="L13" s="6">
        <v>4</v>
      </c>
      <c r="M13" s="6">
        <v>5</v>
      </c>
      <c r="N13" s="6">
        <v>0</v>
      </c>
      <c r="O13" s="6">
        <v>2</v>
      </c>
      <c r="P13" s="6">
        <v>2</v>
      </c>
      <c r="Q13" s="6">
        <v>2</v>
      </c>
      <c r="R13" s="6">
        <v>2</v>
      </c>
      <c r="S13" s="6">
        <v>2</v>
      </c>
      <c r="T13" s="6">
        <v>2</v>
      </c>
      <c r="U13" s="6">
        <v>1</v>
      </c>
      <c r="V13" s="6">
        <v>0</v>
      </c>
      <c r="W13" s="6">
        <v>1</v>
      </c>
      <c r="X13" s="6">
        <v>0</v>
      </c>
      <c r="Y13" s="6">
        <v>0</v>
      </c>
      <c r="Z13" s="6">
        <v>1</v>
      </c>
      <c r="AA13" s="6">
        <v>1</v>
      </c>
      <c r="AB13" s="6">
        <v>0</v>
      </c>
      <c r="AC13" s="40">
        <v>60</v>
      </c>
      <c r="AD13" s="8">
        <v>74.7</v>
      </c>
      <c r="AE13" s="8">
        <v>42.9</v>
      </c>
    </row>
    <row r="14" spans="2:31" ht="12" customHeight="1" x14ac:dyDescent="0.15">
      <c r="B14" s="240" t="s">
        <v>77</v>
      </c>
      <c r="C14" s="241"/>
      <c r="D14" s="6">
        <v>61</v>
      </c>
      <c r="E14" s="6">
        <v>3</v>
      </c>
      <c r="F14" s="6">
        <v>4</v>
      </c>
      <c r="G14" s="6">
        <v>5</v>
      </c>
      <c r="H14" s="6">
        <v>14</v>
      </c>
      <c r="I14" s="6">
        <v>8</v>
      </c>
      <c r="J14" s="6">
        <v>3</v>
      </c>
      <c r="K14" s="6">
        <v>3</v>
      </c>
      <c r="L14" s="6">
        <v>4</v>
      </c>
      <c r="M14" s="6">
        <v>5</v>
      </c>
      <c r="N14" s="6">
        <v>2</v>
      </c>
      <c r="O14" s="6">
        <v>1</v>
      </c>
      <c r="P14" s="6">
        <v>0</v>
      </c>
      <c r="Q14" s="6">
        <v>0</v>
      </c>
      <c r="R14" s="6">
        <v>3</v>
      </c>
      <c r="S14" s="6">
        <v>1</v>
      </c>
      <c r="T14" s="6">
        <v>1</v>
      </c>
      <c r="U14" s="6">
        <v>1</v>
      </c>
      <c r="V14" s="6">
        <v>0</v>
      </c>
      <c r="W14" s="6">
        <v>2</v>
      </c>
      <c r="X14" s="6">
        <v>1</v>
      </c>
      <c r="Y14" s="6">
        <v>0</v>
      </c>
      <c r="Z14" s="6">
        <v>0</v>
      </c>
      <c r="AA14" s="6">
        <v>0</v>
      </c>
      <c r="AB14" s="6">
        <v>0</v>
      </c>
      <c r="AC14" s="40">
        <v>60</v>
      </c>
      <c r="AD14" s="8">
        <v>80.099999999999994</v>
      </c>
      <c r="AE14" s="8">
        <v>47.3</v>
      </c>
    </row>
    <row r="15" spans="2:31" ht="12" customHeight="1" x14ac:dyDescent="0.15">
      <c r="B15" s="240" t="s">
        <v>78</v>
      </c>
      <c r="C15" s="241"/>
      <c r="D15" s="6">
        <v>5113</v>
      </c>
      <c r="E15" s="6">
        <v>435</v>
      </c>
      <c r="F15" s="6">
        <v>572</v>
      </c>
      <c r="G15" s="6">
        <v>987</v>
      </c>
      <c r="H15" s="6">
        <v>1042</v>
      </c>
      <c r="I15" s="6">
        <v>644</v>
      </c>
      <c r="J15" s="6">
        <v>493</v>
      </c>
      <c r="K15" s="6">
        <v>267</v>
      </c>
      <c r="L15" s="6">
        <v>209</v>
      </c>
      <c r="M15" s="6">
        <v>177</v>
      </c>
      <c r="N15" s="6">
        <v>64</v>
      </c>
      <c r="O15" s="6">
        <v>58</v>
      </c>
      <c r="P15" s="6">
        <v>35</v>
      </c>
      <c r="Q15" s="6">
        <v>25</v>
      </c>
      <c r="R15" s="6">
        <v>28</v>
      </c>
      <c r="S15" s="6">
        <v>18</v>
      </c>
      <c r="T15" s="6">
        <v>8</v>
      </c>
      <c r="U15" s="6">
        <v>6</v>
      </c>
      <c r="V15" s="6">
        <v>3</v>
      </c>
      <c r="W15" s="6">
        <v>8</v>
      </c>
      <c r="X15" s="6">
        <v>7</v>
      </c>
      <c r="Y15" s="6">
        <v>2</v>
      </c>
      <c r="Z15" s="6">
        <v>3</v>
      </c>
      <c r="AA15" s="6">
        <v>22</v>
      </c>
      <c r="AB15" s="6">
        <v>0</v>
      </c>
      <c r="AC15" s="40">
        <v>51</v>
      </c>
      <c r="AD15" s="8">
        <v>59.8</v>
      </c>
      <c r="AE15" s="8">
        <v>35.700000000000003</v>
      </c>
    </row>
    <row r="16" spans="2:31" ht="12" customHeight="1" x14ac:dyDescent="0.15">
      <c r="B16" s="240" t="s">
        <v>79</v>
      </c>
      <c r="C16" s="241"/>
      <c r="D16" s="6">
        <v>442</v>
      </c>
      <c r="E16" s="6">
        <v>13</v>
      </c>
      <c r="F16" s="6">
        <v>17</v>
      </c>
      <c r="G16" s="6">
        <v>56</v>
      </c>
      <c r="H16" s="6">
        <v>116</v>
      </c>
      <c r="I16" s="6">
        <v>86</v>
      </c>
      <c r="J16" s="6">
        <v>53</v>
      </c>
      <c r="K16" s="6">
        <v>26</v>
      </c>
      <c r="L16" s="6">
        <v>13</v>
      </c>
      <c r="M16" s="6">
        <v>28</v>
      </c>
      <c r="N16" s="6">
        <v>8</v>
      </c>
      <c r="O16" s="6">
        <v>8</v>
      </c>
      <c r="P16" s="6">
        <v>6</v>
      </c>
      <c r="Q16" s="6">
        <v>2</v>
      </c>
      <c r="R16" s="6">
        <v>1</v>
      </c>
      <c r="S16" s="6">
        <v>2</v>
      </c>
      <c r="T16" s="6">
        <v>2</v>
      </c>
      <c r="U16" s="6">
        <v>0</v>
      </c>
      <c r="V16" s="6">
        <v>0</v>
      </c>
      <c r="W16" s="6">
        <v>0</v>
      </c>
      <c r="X16" s="6">
        <v>1</v>
      </c>
      <c r="Y16" s="6">
        <v>0</v>
      </c>
      <c r="Z16" s="6">
        <v>0</v>
      </c>
      <c r="AA16" s="6">
        <v>4</v>
      </c>
      <c r="AB16" s="6">
        <v>0</v>
      </c>
      <c r="AC16" s="40">
        <v>60</v>
      </c>
      <c r="AD16" s="8">
        <v>67.599999999999994</v>
      </c>
      <c r="AE16" s="8">
        <v>33.9</v>
      </c>
    </row>
    <row r="17" spans="2:31" ht="12" customHeight="1" x14ac:dyDescent="0.15">
      <c r="B17" s="240" t="s">
        <v>193</v>
      </c>
      <c r="C17" s="241"/>
      <c r="D17" s="6">
        <v>18</v>
      </c>
      <c r="E17" s="6">
        <v>0</v>
      </c>
      <c r="F17" s="6">
        <v>2</v>
      </c>
      <c r="G17" s="6">
        <v>0</v>
      </c>
      <c r="H17" s="6">
        <v>3</v>
      </c>
      <c r="I17" s="6">
        <v>4</v>
      </c>
      <c r="J17" s="6">
        <v>4</v>
      </c>
      <c r="K17" s="6">
        <v>0</v>
      </c>
      <c r="L17" s="6">
        <v>1</v>
      </c>
      <c r="M17" s="6">
        <v>1</v>
      </c>
      <c r="N17" s="6">
        <v>0</v>
      </c>
      <c r="O17" s="6">
        <v>1</v>
      </c>
      <c r="P17" s="6">
        <v>0</v>
      </c>
      <c r="Q17" s="6">
        <v>1</v>
      </c>
      <c r="R17" s="6">
        <v>1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40">
        <v>67.8</v>
      </c>
      <c r="AD17" s="8">
        <v>76.400000000000006</v>
      </c>
      <c r="AE17" s="8">
        <v>32.799999999999997</v>
      </c>
    </row>
    <row r="18" spans="2:31" ht="12" customHeight="1" x14ac:dyDescent="0.15">
      <c r="B18" s="240" t="s">
        <v>81</v>
      </c>
      <c r="C18" s="241"/>
      <c r="D18" s="6">
        <v>1532</v>
      </c>
      <c r="E18" s="6">
        <v>44</v>
      </c>
      <c r="F18" s="6">
        <v>61</v>
      </c>
      <c r="G18" s="6">
        <v>211</v>
      </c>
      <c r="H18" s="6">
        <v>349</v>
      </c>
      <c r="I18" s="6">
        <v>276</v>
      </c>
      <c r="J18" s="6">
        <v>182</v>
      </c>
      <c r="K18" s="6">
        <v>113</v>
      </c>
      <c r="L18" s="6">
        <v>71</v>
      </c>
      <c r="M18" s="6">
        <v>100</v>
      </c>
      <c r="N18" s="6">
        <v>26</v>
      </c>
      <c r="O18" s="6">
        <v>33</v>
      </c>
      <c r="P18" s="6">
        <v>12</v>
      </c>
      <c r="Q18" s="6">
        <v>13</v>
      </c>
      <c r="R18" s="6">
        <v>12</v>
      </c>
      <c r="S18" s="6">
        <v>9</v>
      </c>
      <c r="T18" s="6">
        <v>5</v>
      </c>
      <c r="U18" s="6">
        <v>4</v>
      </c>
      <c r="V18" s="6">
        <v>2</v>
      </c>
      <c r="W18" s="6">
        <v>3</v>
      </c>
      <c r="X18" s="6">
        <v>1</v>
      </c>
      <c r="Y18" s="6">
        <v>0</v>
      </c>
      <c r="Z18" s="6">
        <v>1</v>
      </c>
      <c r="AA18" s="6">
        <v>4</v>
      </c>
      <c r="AB18" s="6">
        <v>0</v>
      </c>
      <c r="AC18" s="40">
        <v>60</v>
      </c>
      <c r="AD18" s="8">
        <v>68.599999999999994</v>
      </c>
      <c r="AE18" s="8">
        <v>34</v>
      </c>
    </row>
    <row r="19" spans="2:31" ht="12" customHeight="1" x14ac:dyDescent="0.15">
      <c r="B19" s="240" t="s">
        <v>100</v>
      </c>
      <c r="C19" s="241"/>
      <c r="D19" s="6">
        <v>106</v>
      </c>
      <c r="E19" s="6">
        <v>1</v>
      </c>
      <c r="F19" s="6">
        <v>6</v>
      </c>
      <c r="G19" s="6">
        <v>17</v>
      </c>
      <c r="H19" s="6">
        <v>18</v>
      </c>
      <c r="I19" s="6">
        <v>25</v>
      </c>
      <c r="J19" s="6">
        <v>7</v>
      </c>
      <c r="K19" s="6">
        <v>6</v>
      </c>
      <c r="L19" s="6">
        <v>7</v>
      </c>
      <c r="M19" s="6">
        <v>8</v>
      </c>
      <c r="N19" s="6">
        <v>2</v>
      </c>
      <c r="O19" s="6">
        <v>1</v>
      </c>
      <c r="P19" s="6">
        <v>3</v>
      </c>
      <c r="Q19" s="6">
        <v>0</v>
      </c>
      <c r="R19" s="6">
        <v>3</v>
      </c>
      <c r="S19" s="6">
        <v>0</v>
      </c>
      <c r="T19" s="6">
        <v>0</v>
      </c>
      <c r="U19" s="6">
        <v>0</v>
      </c>
      <c r="V19" s="6">
        <v>0</v>
      </c>
      <c r="W19" s="6">
        <v>1</v>
      </c>
      <c r="X19" s="6">
        <v>0</v>
      </c>
      <c r="Y19" s="6">
        <v>0</v>
      </c>
      <c r="Z19" s="6">
        <v>0</v>
      </c>
      <c r="AA19" s="6">
        <v>1</v>
      </c>
      <c r="AB19" s="6">
        <v>0</v>
      </c>
      <c r="AC19" s="40">
        <v>60</v>
      </c>
      <c r="AD19" s="8">
        <v>71.599999999999994</v>
      </c>
      <c r="AE19" s="8">
        <v>37.200000000000003</v>
      </c>
    </row>
    <row r="20" spans="2:31" ht="12" customHeight="1" x14ac:dyDescent="0.15">
      <c r="B20" s="240" t="s">
        <v>101</v>
      </c>
      <c r="C20" s="241"/>
      <c r="D20" s="6">
        <v>26</v>
      </c>
      <c r="E20" s="6">
        <v>0</v>
      </c>
      <c r="F20" s="6">
        <v>1</v>
      </c>
      <c r="G20" s="6">
        <v>3</v>
      </c>
      <c r="H20" s="6">
        <v>4</v>
      </c>
      <c r="I20" s="6">
        <v>5</v>
      </c>
      <c r="J20" s="6">
        <v>2</v>
      </c>
      <c r="K20" s="6">
        <v>1</v>
      </c>
      <c r="L20" s="6">
        <v>0</v>
      </c>
      <c r="M20" s="6">
        <v>2</v>
      </c>
      <c r="N20" s="6">
        <v>3</v>
      </c>
      <c r="O20" s="6">
        <v>2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6">
        <v>1</v>
      </c>
      <c r="V20" s="6">
        <v>0</v>
      </c>
      <c r="W20" s="6">
        <v>0</v>
      </c>
      <c r="X20" s="6">
        <v>1</v>
      </c>
      <c r="Y20" s="6">
        <v>0</v>
      </c>
      <c r="Z20" s="6">
        <v>0</v>
      </c>
      <c r="AA20" s="6">
        <v>0</v>
      </c>
      <c r="AB20" s="6">
        <v>0</v>
      </c>
      <c r="AC20" s="40">
        <v>70</v>
      </c>
      <c r="AD20" s="8">
        <v>87</v>
      </c>
      <c r="AE20" s="8">
        <v>44.3</v>
      </c>
    </row>
    <row r="21" spans="2:31" ht="12" customHeight="1" x14ac:dyDescent="0.15">
      <c r="B21" s="240" t="s">
        <v>88</v>
      </c>
      <c r="C21" s="241"/>
      <c r="D21" s="6">
        <v>293</v>
      </c>
      <c r="E21" s="6">
        <v>8</v>
      </c>
      <c r="F21" s="6">
        <v>15</v>
      </c>
      <c r="G21" s="6">
        <v>38</v>
      </c>
      <c r="H21" s="6">
        <v>72</v>
      </c>
      <c r="I21" s="6">
        <v>50</v>
      </c>
      <c r="J21" s="6">
        <v>38</v>
      </c>
      <c r="K21" s="6">
        <v>18</v>
      </c>
      <c r="L21" s="6">
        <v>17</v>
      </c>
      <c r="M21" s="6">
        <v>16</v>
      </c>
      <c r="N21" s="6">
        <v>2</v>
      </c>
      <c r="O21" s="6">
        <v>8</v>
      </c>
      <c r="P21" s="6">
        <v>1</v>
      </c>
      <c r="Q21" s="6">
        <v>0</v>
      </c>
      <c r="R21" s="6">
        <v>2</v>
      </c>
      <c r="S21" s="6">
        <v>1</v>
      </c>
      <c r="T21" s="6">
        <v>0</v>
      </c>
      <c r="U21" s="6">
        <v>2</v>
      </c>
      <c r="V21" s="6">
        <v>1</v>
      </c>
      <c r="W21" s="6">
        <v>1</v>
      </c>
      <c r="X21" s="6">
        <v>1</v>
      </c>
      <c r="Y21" s="6">
        <v>0</v>
      </c>
      <c r="Z21" s="6">
        <v>1</v>
      </c>
      <c r="AA21" s="6">
        <v>1</v>
      </c>
      <c r="AB21" s="6">
        <v>0</v>
      </c>
      <c r="AC21" s="40">
        <v>60</v>
      </c>
      <c r="AD21" s="8">
        <v>68.2</v>
      </c>
      <c r="AE21" s="8">
        <v>33.700000000000003</v>
      </c>
    </row>
    <row r="22" spans="2:31" ht="12" customHeight="1" x14ac:dyDescent="0.15">
      <c r="B22" s="275" t="s">
        <v>102</v>
      </c>
      <c r="C22" s="276"/>
      <c r="D22" s="7">
        <v>129</v>
      </c>
      <c r="E22" s="7">
        <v>3</v>
      </c>
      <c r="F22" s="7">
        <v>7</v>
      </c>
      <c r="G22" s="7">
        <v>15</v>
      </c>
      <c r="H22" s="7">
        <v>30</v>
      </c>
      <c r="I22" s="7">
        <v>17</v>
      </c>
      <c r="J22" s="7">
        <v>17</v>
      </c>
      <c r="K22" s="7">
        <v>7</v>
      </c>
      <c r="L22" s="7">
        <v>5</v>
      </c>
      <c r="M22" s="7">
        <v>11</v>
      </c>
      <c r="N22" s="7">
        <v>1</v>
      </c>
      <c r="O22" s="7">
        <v>5</v>
      </c>
      <c r="P22" s="7">
        <v>2</v>
      </c>
      <c r="Q22" s="7">
        <v>0</v>
      </c>
      <c r="R22" s="7">
        <v>2</v>
      </c>
      <c r="S22" s="7">
        <v>0</v>
      </c>
      <c r="T22" s="7">
        <v>0</v>
      </c>
      <c r="U22" s="7">
        <v>3</v>
      </c>
      <c r="V22" s="7">
        <v>0</v>
      </c>
      <c r="W22" s="7">
        <v>0</v>
      </c>
      <c r="X22" s="7">
        <v>0</v>
      </c>
      <c r="Y22" s="7">
        <v>0</v>
      </c>
      <c r="Z22" s="7">
        <v>1</v>
      </c>
      <c r="AA22" s="7">
        <v>3</v>
      </c>
      <c r="AB22" s="7">
        <v>0</v>
      </c>
      <c r="AC22" s="45">
        <v>64</v>
      </c>
      <c r="AD22" s="9">
        <v>76.099999999999994</v>
      </c>
      <c r="AE22" s="9">
        <v>46.4</v>
      </c>
    </row>
    <row r="23" spans="2:31" ht="12" customHeight="1" x14ac:dyDescent="0.15">
      <c r="B23" s="240" t="s">
        <v>6</v>
      </c>
      <c r="C23" s="241"/>
      <c r="D23" s="6">
        <v>82</v>
      </c>
      <c r="E23" s="6">
        <v>4</v>
      </c>
      <c r="F23" s="6">
        <v>7</v>
      </c>
      <c r="G23" s="6">
        <v>9</v>
      </c>
      <c r="H23" s="6">
        <v>20</v>
      </c>
      <c r="I23" s="6">
        <v>12</v>
      </c>
      <c r="J23" s="6">
        <v>5</v>
      </c>
      <c r="K23" s="6">
        <v>7</v>
      </c>
      <c r="L23" s="6">
        <v>5</v>
      </c>
      <c r="M23" s="6">
        <v>2</v>
      </c>
      <c r="N23" s="6">
        <v>1</v>
      </c>
      <c r="O23" s="6">
        <v>4</v>
      </c>
      <c r="P23" s="6">
        <v>2</v>
      </c>
      <c r="Q23" s="6">
        <v>0</v>
      </c>
      <c r="R23" s="6">
        <v>0</v>
      </c>
      <c r="S23" s="6">
        <v>1</v>
      </c>
      <c r="T23" s="6">
        <v>0</v>
      </c>
      <c r="U23" s="6">
        <v>0</v>
      </c>
      <c r="V23" s="6">
        <v>1</v>
      </c>
      <c r="W23" s="6">
        <v>1</v>
      </c>
      <c r="X23" s="6">
        <v>0</v>
      </c>
      <c r="Y23" s="6">
        <v>0</v>
      </c>
      <c r="Z23" s="6">
        <v>0</v>
      </c>
      <c r="AA23" s="6">
        <v>1</v>
      </c>
      <c r="AB23" s="6">
        <v>0</v>
      </c>
      <c r="AC23" s="40">
        <v>60</v>
      </c>
      <c r="AD23" s="8">
        <v>71.3</v>
      </c>
      <c r="AE23" s="8">
        <v>42.6</v>
      </c>
    </row>
    <row r="24" spans="2:31" ht="12" customHeight="1" x14ac:dyDescent="0.15">
      <c r="B24" s="240" t="s">
        <v>7</v>
      </c>
      <c r="C24" s="241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40">
        <v>0</v>
      </c>
      <c r="AD24" s="8">
        <v>0</v>
      </c>
      <c r="AE24" s="8">
        <v>0</v>
      </c>
    </row>
    <row r="25" spans="2:31" ht="12" customHeight="1" x14ac:dyDescent="0.15">
      <c r="B25" s="240" t="s">
        <v>8</v>
      </c>
      <c r="C25" s="241"/>
      <c r="D25" s="6">
        <v>5</v>
      </c>
      <c r="E25" s="6">
        <v>0</v>
      </c>
      <c r="F25" s="6">
        <v>0</v>
      </c>
      <c r="G25" s="6">
        <v>1</v>
      </c>
      <c r="H25" s="6">
        <v>2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1</v>
      </c>
      <c r="R25" s="6">
        <v>1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40">
        <v>56</v>
      </c>
      <c r="AD25" s="8">
        <v>88.2</v>
      </c>
      <c r="AE25" s="8">
        <v>47.6</v>
      </c>
    </row>
    <row r="26" spans="2:31" ht="12" customHeight="1" x14ac:dyDescent="0.15">
      <c r="B26" s="240" t="s">
        <v>9</v>
      </c>
      <c r="C26" s="241"/>
      <c r="D26" s="6">
        <v>86</v>
      </c>
      <c r="E26" s="6">
        <v>2</v>
      </c>
      <c r="F26" s="6">
        <v>4</v>
      </c>
      <c r="G26" s="6">
        <v>14</v>
      </c>
      <c r="H26" s="6">
        <v>15</v>
      </c>
      <c r="I26" s="6">
        <v>18</v>
      </c>
      <c r="J26" s="6">
        <v>9</v>
      </c>
      <c r="K26" s="6">
        <v>5</v>
      </c>
      <c r="L26" s="6">
        <v>4</v>
      </c>
      <c r="M26" s="6">
        <v>4</v>
      </c>
      <c r="N26" s="6">
        <v>0</v>
      </c>
      <c r="O26" s="6">
        <v>2</v>
      </c>
      <c r="P26" s="6">
        <v>1</v>
      </c>
      <c r="Q26" s="6">
        <v>0</v>
      </c>
      <c r="R26" s="6">
        <v>1</v>
      </c>
      <c r="S26" s="6">
        <v>2</v>
      </c>
      <c r="T26" s="6">
        <v>1</v>
      </c>
      <c r="U26" s="6">
        <v>1</v>
      </c>
      <c r="V26" s="6">
        <v>0</v>
      </c>
      <c r="W26" s="6">
        <v>1</v>
      </c>
      <c r="X26" s="6">
        <v>0</v>
      </c>
      <c r="Y26" s="6">
        <v>0</v>
      </c>
      <c r="Z26" s="6">
        <v>1</v>
      </c>
      <c r="AA26" s="6">
        <v>1</v>
      </c>
      <c r="AB26" s="6">
        <v>0</v>
      </c>
      <c r="AC26" s="40">
        <v>60.5</v>
      </c>
      <c r="AD26" s="8">
        <v>74.599999999999994</v>
      </c>
      <c r="AE26" s="8">
        <v>43.8</v>
      </c>
    </row>
    <row r="27" spans="2:31" x14ac:dyDescent="0.15">
      <c r="B27" s="240" t="s">
        <v>10</v>
      </c>
      <c r="C27" s="241"/>
      <c r="D27" s="6">
        <v>3</v>
      </c>
      <c r="E27" s="6">
        <v>0</v>
      </c>
      <c r="F27" s="6">
        <v>0</v>
      </c>
      <c r="G27" s="6">
        <v>0</v>
      </c>
      <c r="H27" s="6">
        <v>1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46">
        <v>64</v>
      </c>
      <c r="AD27" s="54">
        <v>82</v>
      </c>
      <c r="AE27" s="54">
        <v>35.799999999999997</v>
      </c>
    </row>
    <row r="28" spans="2:31" x14ac:dyDescent="0.15">
      <c r="B28" s="240" t="s">
        <v>11</v>
      </c>
      <c r="C28" s="241"/>
      <c r="D28" s="6">
        <v>6</v>
      </c>
      <c r="E28" s="6">
        <v>0</v>
      </c>
      <c r="F28" s="6">
        <v>1</v>
      </c>
      <c r="G28" s="6">
        <v>1</v>
      </c>
      <c r="H28" s="6">
        <v>2</v>
      </c>
      <c r="I28" s="6">
        <v>0</v>
      </c>
      <c r="J28" s="6">
        <v>1</v>
      </c>
      <c r="K28" s="6">
        <v>1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40">
        <v>58</v>
      </c>
      <c r="AD28" s="8">
        <v>57.5</v>
      </c>
      <c r="AE28" s="54">
        <v>16.3</v>
      </c>
    </row>
    <row r="29" spans="2:31" x14ac:dyDescent="0.15">
      <c r="B29" s="240" t="s">
        <v>12</v>
      </c>
      <c r="C29" s="241"/>
      <c r="D29" s="6">
        <v>12</v>
      </c>
      <c r="E29" s="6">
        <v>1</v>
      </c>
      <c r="F29" s="6">
        <v>2</v>
      </c>
      <c r="G29" s="6">
        <v>0</v>
      </c>
      <c r="H29" s="6">
        <v>1</v>
      </c>
      <c r="I29" s="6">
        <v>2</v>
      </c>
      <c r="J29" s="6">
        <v>1</v>
      </c>
      <c r="K29" s="6">
        <v>2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1</v>
      </c>
      <c r="R29" s="6">
        <v>0</v>
      </c>
      <c r="S29" s="6">
        <v>0</v>
      </c>
      <c r="T29" s="6">
        <v>1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40">
        <v>66</v>
      </c>
      <c r="AD29" s="8">
        <v>76.400000000000006</v>
      </c>
      <c r="AE29" s="8">
        <v>42.5</v>
      </c>
    </row>
    <row r="30" spans="2:31" x14ac:dyDescent="0.15">
      <c r="B30" s="240" t="s">
        <v>13</v>
      </c>
      <c r="C30" s="241"/>
      <c r="D30" s="6">
        <v>48</v>
      </c>
      <c r="E30" s="6">
        <v>6</v>
      </c>
      <c r="F30" s="6">
        <v>2</v>
      </c>
      <c r="G30" s="6">
        <v>6</v>
      </c>
      <c r="H30" s="6">
        <v>10</v>
      </c>
      <c r="I30" s="6">
        <v>7</v>
      </c>
      <c r="J30" s="6">
        <v>8</v>
      </c>
      <c r="K30" s="6">
        <v>0</v>
      </c>
      <c r="L30" s="6">
        <v>1</v>
      </c>
      <c r="M30" s="6">
        <v>3</v>
      </c>
      <c r="N30" s="6">
        <v>1</v>
      </c>
      <c r="O30" s="6">
        <v>0</v>
      </c>
      <c r="P30" s="6">
        <v>0</v>
      </c>
      <c r="Q30" s="6">
        <v>1</v>
      </c>
      <c r="R30" s="6">
        <v>0</v>
      </c>
      <c r="S30" s="6">
        <v>0</v>
      </c>
      <c r="T30" s="6">
        <v>0</v>
      </c>
      <c r="U30" s="6">
        <v>2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1</v>
      </c>
      <c r="AB30" s="6">
        <v>0</v>
      </c>
      <c r="AC30" s="40">
        <v>59.5</v>
      </c>
      <c r="AD30" s="8">
        <v>67.5</v>
      </c>
      <c r="AE30" s="8">
        <v>43.6</v>
      </c>
    </row>
    <row r="31" spans="2:31" x14ac:dyDescent="0.15">
      <c r="B31" s="240" t="s">
        <v>14</v>
      </c>
      <c r="C31" s="241"/>
      <c r="D31" s="6">
        <v>23</v>
      </c>
      <c r="E31" s="6">
        <v>0</v>
      </c>
      <c r="F31" s="6">
        <v>2</v>
      </c>
      <c r="G31" s="6">
        <v>2</v>
      </c>
      <c r="H31" s="6">
        <v>6</v>
      </c>
      <c r="I31" s="6">
        <v>3</v>
      </c>
      <c r="J31" s="6">
        <v>2</v>
      </c>
      <c r="K31" s="6">
        <v>0</v>
      </c>
      <c r="L31" s="6">
        <v>1</v>
      </c>
      <c r="M31" s="6">
        <v>2</v>
      </c>
      <c r="N31" s="6">
        <v>0</v>
      </c>
      <c r="O31" s="6">
        <v>1</v>
      </c>
      <c r="P31" s="6">
        <v>0</v>
      </c>
      <c r="Q31" s="6">
        <v>0</v>
      </c>
      <c r="R31" s="6">
        <v>0</v>
      </c>
      <c r="S31" s="6">
        <v>1</v>
      </c>
      <c r="T31" s="6">
        <v>1</v>
      </c>
      <c r="U31" s="6">
        <v>1</v>
      </c>
      <c r="V31" s="6">
        <v>0</v>
      </c>
      <c r="W31" s="6">
        <v>1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40">
        <v>60</v>
      </c>
      <c r="AD31" s="8">
        <v>83.4</v>
      </c>
      <c r="AE31" s="8">
        <v>49.6</v>
      </c>
    </row>
    <row r="32" spans="2:31" x14ac:dyDescent="0.15">
      <c r="B32" s="240" t="s">
        <v>15</v>
      </c>
      <c r="C32" s="241"/>
      <c r="D32" s="6">
        <v>21</v>
      </c>
      <c r="E32" s="6">
        <v>2</v>
      </c>
      <c r="F32" s="6">
        <v>0</v>
      </c>
      <c r="G32" s="6">
        <v>1</v>
      </c>
      <c r="H32" s="6">
        <v>5</v>
      </c>
      <c r="I32" s="6">
        <v>3</v>
      </c>
      <c r="J32" s="6">
        <v>0</v>
      </c>
      <c r="K32" s="6">
        <v>1</v>
      </c>
      <c r="L32" s="6">
        <v>2</v>
      </c>
      <c r="M32" s="6">
        <v>1</v>
      </c>
      <c r="N32" s="6">
        <v>2</v>
      </c>
      <c r="O32" s="6">
        <v>0</v>
      </c>
      <c r="P32" s="6">
        <v>0</v>
      </c>
      <c r="Q32" s="6">
        <v>0</v>
      </c>
      <c r="R32" s="6">
        <v>3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1</v>
      </c>
      <c r="Y32" s="6">
        <v>0</v>
      </c>
      <c r="Z32" s="6">
        <v>0</v>
      </c>
      <c r="AA32" s="6">
        <v>0</v>
      </c>
      <c r="AB32" s="6">
        <v>0</v>
      </c>
      <c r="AC32" s="40">
        <v>60</v>
      </c>
      <c r="AD32" s="8">
        <v>85.5</v>
      </c>
      <c r="AE32" s="8">
        <v>48.5</v>
      </c>
    </row>
    <row r="33" spans="2:31" x14ac:dyDescent="0.15">
      <c r="B33" s="240" t="s">
        <v>16</v>
      </c>
      <c r="C33" s="241"/>
      <c r="D33" s="6">
        <v>704</v>
      </c>
      <c r="E33" s="6">
        <v>38</v>
      </c>
      <c r="F33" s="6">
        <v>51</v>
      </c>
      <c r="G33" s="6">
        <v>143</v>
      </c>
      <c r="H33" s="6">
        <v>167</v>
      </c>
      <c r="I33" s="6">
        <v>99</v>
      </c>
      <c r="J33" s="6">
        <v>74</v>
      </c>
      <c r="K33" s="6">
        <v>35</v>
      </c>
      <c r="L33" s="6">
        <v>38</v>
      </c>
      <c r="M33" s="6">
        <v>28</v>
      </c>
      <c r="N33" s="6">
        <v>4</v>
      </c>
      <c r="O33" s="6">
        <v>8</v>
      </c>
      <c r="P33" s="6">
        <v>5</v>
      </c>
      <c r="Q33" s="6">
        <v>2</v>
      </c>
      <c r="R33" s="6">
        <v>6</v>
      </c>
      <c r="S33" s="6">
        <v>2</v>
      </c>
      <c r="T33" s="6">
        <v>0</v>
      </c>
      <c r="U33" s="6">
        <v>0</v>
      </c>
      <c r="V33" s="6">
        <v>0</v>
      </c>
      <c r="W33" s="6">
        <v>1</v>
      </c>
      <c r="X33" s="6">
        <v>0</v>
      </c>
      <c r="Y33" s="6">
        <v>0</v>
      </c>
      <c r="Z33" s="6">
        <v>0</v>
      </c>
      <c r="AA33" s="6">
        <v>3</v>
      </c>
      <c r="AB33" s="6">
        <v>0</v>
      </c>
      <c r="AC33" s="40">
        <v>52</v>
      </c>
      <c r="AD33" s="8">
        <v>61.5</v>
      </c>
      <c r="AE33" s="8">
        <v>44.5</v>
      </c>
    </row>
    <row r="34" spans="2:31" x14ac:dyDescent="0.15">
      <c r="B34" s="240" t="s">
        <v>17</v>
      </c>
      <c r="C34" s="241"/>
      <c r="D34" s="6">
        <v>472</v>
      </c>
      <c r="E34" s="6">
        <v>34</v>
      </c>
      <c r="F34" s="6">
        <v>37</v>
      </c>
      <c r="G34" s="6">
        <v>96</v>
      </c>
      <c r="H34" s="6">
        <v>98</v>
      </c>
      <c r="I34" s="6">
        <v>65</v>
      </c>
      <c r="J34" s="6">
        <v>50</v>
      </c>
      <c r="K34" s="6">
        <v>11</v>
      </c>
      <c r="L34" s="6">
        <v>18</v>
      </c>
      <c r="M34" s="6">
        <v>27</v>
      </c>
      <c r="N34" s="6">
        <v>11</v>
      </c>
      <c r="O34" s="6">
        <v>5</v>
      </c>
      <c r="P34" s="6">
        <v>4</v>
      </c>
      <c r="Q34" s="6">
        <v>5</v>
      </c>
      <c r="R34" s="6">
        <v>1</v>
      </c>
      <c r="S34" s="6">
        <v>4</v>
      </c>
      <c r="T34" s="6">
        <v>2</v>
      </c>
      <c r="U34" s="6">
        <v>1</v>
      </c>
      <c r="V34" s="6">
        <v>0</v>
      </c>
      <c r="W34" s="6">
        <v>1</v>
      </c>
      <c r="X34" s="6">
        <v>0</v>
      </c>
      <c r="Y34" s="6">
        <v>0</v>
      </c>
      <c r="Z34" s="6">
        <v>0</v>
      </c>
      <c r="AA34" s="6">
        <v>2</v>
      </c>
      <c r="AB34" s="6">
        <v>0</v>
      </c>
      <c r="AC34" s="40">
        <v>55</v>
      </c>
      <c r="AD34" s="8">
        <v>62.7</v>
      </c>
      <c r="AE34" s="8">
        <v>32.9</v>
      </c>
    </row>
    <row r="35" spans="2:31" x14ac:dyDescent="0.15">
      <c r="B35" s="240" t="s">
        <v>18</v>
      </c>
      <c r="C35" s="241"/>
      <c r="D35" s="6">
        <v>2285</v>
      </c>
      <c r="E35" s="6">
        <v>249</v>
      </c>
      <c r="F35" s="6">
        <v>318</v>
      </c>
      <c r="G35" s="6">
        <v>435</v>
      </c>
      <c r="H35" s="6">
        <v>428</v>
      </c>
      <c r="I35" s="6">
        <v>268</v>
      </c>
      <c r="J35" s="6">
        <v>213</v>
      </c>
      <c r="K35" s="6">
        <v>119</v>
      </c>
      <c r="L35" s="6">
        <v>71</v>
      </c>
      <c r="M35" s="6">
        <v>67</v>
      </c>
      <c r="N35" s="6">
        <v>23</v>
      </c>
      <c r="O35" s="6">
        <v>23</v>
      </c>
      <c r="P35" s="6">
        <v>16</v>
      </c>
      <c r="Q35" s="6">
        <v>8</v>
      </c>
      <c r="R35" s="6">
        <v>10</v>
      </c>
      <c r="S35" s="6">
        <v>8</v>
      </c>
      <c r="T35" s="6">
        <v>4</v>
      </c>
      <c r="U35" s="6">
        <v>2</v>
      </c>
      <c r="V35" s="6">
        <v>2</v>
      </c>
      <c r="W35" s="6">
        <v>4</v>
      </c>
      <c r="X35" s="6">
        <v>5</v>
      </c>
      <c r="Y35" s="6">
        <v>1</v>
      </c>
      <c r="Z35" s="6">
        <v>3</v>
      </c>
      <c r="AA35" s="6">
        <v>8</v>
      </c>
      <c r="AB35" s="6">
        <v>0</v>
      </c>
      <c r="AC35" s="40">
        <v>50</v>
      </c>
      <c r="AD35" s="8">
        <v>57.5</v>
      </c>
      <c r="AE35" s="8">
        <v>32.5</v>
      </c>
    </row>
    <row r="36" spans="2:31" x14ac:dyDescent="0.15">
      <c r="B36" s="240" t="s">
        <v>19</v>
      </c>
      <c r="C36" s="241"/>
      <c r="D36" s="6">
        <v>1546</v>
      </c>
      <c r="E36" s="6">
        <v>105</v>
      </c>
      <c r="F36" s="6">
        <v>161</v>
      </c>
      <c r="G36" s="6">
        <v>302</v>
      </c>
      <c r="H36" s="6">
        <v>326</v>
      </c>
      <c r="I36" s="6">
        <v>196</v>
      </c>
      <c r="J36" s="6">
        <v>144</v>
      </c>
      <c r="K36" s="6">
        <v>98</v>
      </c>
      <c r="L36" s="6">
        <v>79</v>
      </c>
      <c r="M36" s="6">
        <v>51</v>
      </c>
      <c r="N36" s="6">
        <v>22</v>
      </c>
      <c r="O36" s="6">
        <v>17</v>
      </c>
      <c r="P36" s="6">
        <v>8</v>
      </c>
      <c r="Q36" s="6">
        <v>8</v>
      </c>
      <c r="R36" s="6">
        <v>11</v>
      </c>
      <c r="S36" s="6">
        <v>4</v>
      </c>
      <c r="T36" s="6">
        <v>1</v>
      </c>
      <c r="U36" s="6">
        <v>1</v>
      </c>
      <c r="V36" s="6">
        <v>1</v>
      </c>
      <c r="W36" s="6">
        <v>1</v>
      </c>
      <c r="X36" s="6">
        <v>2</v>
      </c>
      <c r="Y36" s="6">
        <v>1</v>
      </c>
      <c r="Z36" s="6">
        <v>0</v>
      </c>
      <c r="AA36" s="6">
        <v>7</v>
      </c>
      <c r="AB36" s="6">
        <v>0</v>
      </c>
      <c r="AC36" s="40">
        <v>53</v>
      </c>
      <c r="AD36" s="8">
        <v>60.7</v>
      </c>
      <c r="AE36" s="8">
        <v>35.5</v>
      </c>
    </row>
    <row r="37" spans="2:31" x14ac:dyDescent="0.15">
      <c r="B37" s="240" t="s">
        <v>20</v>
      </c>
      <c r="C37" s="241"/>
      <c r="D37" s="6">
        <v>8</v>
      </c>
      <c r="E37" s="6">
        <v>0</v>
      </c>
      <c r="F37" s="6">
        <v>1</v>
      </c>
      <c r="G37" s="6">
        <v>2</v>
      </c>
      <c r="H37" s="6">
        <v>3</v>
      </c>
      <c r="I37" s="6">
        <v>1</v>
      </c>
      <c r="J37" s="6">
        <v>0</v>
      </c>
      <c r="K37" s="6">
        <v>1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40">
        <v>50</v>
      </c>
      <c r="AD37" s="8">
        <v>51.3</v>
      </c>
      <c r="AE37" s="54">
        <v>14.7</v>
      </c>
    </row>
    <row r="38" spans="2:31" x14ac:dyDescent="0.15">
      <c r="B38" s="240" t="s">
        <v>21</v>
      </c>
      <c r="C38" s="241"/>
      <c r="D38" s="6">
        <v>5</v>
      </c>
      <c r="E38" s="201">
        <v>0</v>
      </c>
      <c r="F38" s="201">
        <v>0</v>
      </c>
      <c r="G38" s="201">
        <v>0</v>
      </c>
      <c r="H38" s="201">
        <v>0</v>
      </c>
      <c r="I38" s="201">
        <v>2</v>
      </c>
      <c r="J38" s="201">
        <v>1</v>
      </c>
      <c r="K38" s="201">
        <v>0</v>
      </c>
      <c r="L38" s="201">
        <v>0</v>
      </c>
      <c r="M38" s="201">
        <v>0</v>
      </c>
      <c r="N38" s="201">
        <v>0</v>
      </c>
      <c r="O38" s="201">
        <v>1</v>
      </c>
      <c r="P38" s="201">
        <v>0</v>
      </c>
      <c r="Q38" s="201">
        <v>1</v>
      </c>
      <c r="R38" s="201">
        <v>0</v>
      </c>
      <c r="S38" s="201">
        <v>0</v>
      </c>
      <c r="T38" s="201">
        <v>0</v>
      </c>
      <c r="U38" s="201">
        <v>0</v>
      </c>
      <c r="V38" s="201">
        <v>0</v>
      </c>
      <c r="W38" s="201">
        <v>0</v>
      </c>
      <c r="X38" s="201">
        <v>0</v>
      </c>
      <c r="Y38" s="201">
        <v>0</v>
      </c>
      <c r="Z38" s="201">
        <v>0</v>
      </c>
      <c r="AA38" s="201">
        <v>0</v>
      </c>
      <c r="AB38" s="201">
        <v>0</v>
      </c>
      <c r="AC38" s="46">
        <v>76</v>
      </c>
      <c r="AD38" s="54">
        <v>92</v>
      </c>
      <c r="AE38" s="54">
        <v>34</v>
      </c>
    </row>
    <row r="39" spans="2:31" x14ac:dyDescent="0.15">
      <c r="B39" s="240" t="s">
        <v>22</v>
      </c>
      <c r="C39" s="241"/>
      <c r="D39" s="6">
        <v>9</v>
      </c>
      <c r="E39" s="6">
        <v>0</v>
      </c>
      <c r="F39" s="6">
        <v>2</v>
      </c>
      <c r="G39" s="6">
        <v>0</v>
      </c>
      <c r="H39" s="6">
        <v>1</v>
      </c>
      <c r="I39" s="6">
        <v>1</v>
      </c>
      <c r="J39" s="6">
        <v>2</v>
      </c>
      <c r="K39" s="6">
        <v>0</v>
      </c>
      <c r="L39" s="6">
        <v>1</v>
      </c>
      <c r="M39" s="6">
        <v>1</v>
      </c>
      <c r="N39" s="6">
        <v>0</v>
      </c>
      <c r="O39" s="6">
        <v>0</v>
      </c>
      <c r="P39" s="6">
        <v>0</v>
      </c>
      <c r="Q39" s="6">
        <v>0</v>
      </c>
      <c r="R39" s="6">
        <v>1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40">
        <v>70</v>
      </c>
      <c r="AD39" s="8">
        <v>74.7</v>
      </c>
      <c r="AE39" s="8">
        <v>35</v>
      </c>
    </row>
    <row r="40" spans="2:31" x14ac:dyDescent="0.15">
      <c r="B40" s="240" t="s">
        <v>23</v>
      </c>
      <c r="C40" s="241"/>
      <c r="D40" s="6">
        <v>4</v>
      </c>
      <c r="E40" s="201">
        <v>0</v>
      </c>
      <c r="F40" s="201">
        <v>0</v>
      </c>
      <c r="G40" s="201">
        <v>0</v>
      </c>
      <c r="H40" s="201">
        <v>2</v>
      </c>
      <c r="I40" s="201">
        <v>1</v>
      </c>
      <c r="J40" s="201">
        <v>1</v>
      </c>
      <c r="K40" s="201">
        <v>0</v>
      </c>
      <c r="L40" s="201">
        <v>0</v>
      </c>
      <c r="M40" s="201">
        <v>0</v>
      </c>
      <c r="N40" s="201">
        <v>0</v>
      </c>
      <c r="O40" s="201">
        <v>0</v>
      </c>
      <c r="P40" s="201">
        <v>0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1">
        <v>0</v>
      </c>
      <c r="W40" s="201">
        <v>0</v>
      </c>
      <c r="X40" s="201">
        <v>0</v>
      </c>
      <c r="Y40" s="201">
        <v>0</v>
      </c>
      <c r="Z40" s="201">
        <v>0</v>
      </c>
      <c r="AA40" s="201">
        <v>0</v>
      </c>
      <c r="AB40" s="201">
        <v>0</v>
      </c>
      <c r="AC40" s="48">
        <v>59</v>
      </c>
      <c r="AD40" s="55">
        <v>60.5</v>
      </c>
      <c r="AE40" s="55">
        <v>8.6</v>
      </c>
    </row>
    <row r="41" spans="2:31" x14ac:dyDescent="0.15">
      <c r="B41" s="240" t="s">
        <v>24</v>
      </c>
      <c r="C41" s="241"/>
      <c r="D41" s="6">
        <v>5</v>
      </c>
      <c r="E41" s="6">
        <v>1</v>
      </c>
      <c r="F41" s="6">
        <v>0</v>
      </c>
      <c r="G41" s="6">
        <v>0</v>
      </c>
      <c r="H41" s="6">
        <v>0</v>
      </c>
      <c r="I41" s="6">
        <v>1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2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40">
        <v>120</v>
      </c>
      <c r="AD41" s="8">
        <v>105.2</v>
      </c>
      <c r="AE41" s="8">
        <v>62.5</v>
      </c>
    </row>
    <row r="42" spans="2:31" x14ac:dyDescent="0.15">
      <c r="B42" s="240" t="s">
        <v>25</v>
      </c>
      <c r="C42" s="241"/>
      <c r="D42" s="6">
        <v>9</v>
      </c>
      <c r="E42" s="6">
        <v>1</v>
      </c>
      <c r="F42" s="6">
        <v>1</v>
      </c>
      <c r="G42" s="6">
        <v>0</v>
      </c>
      <c r="H42" s="6">
        <v>0</v>
      </c>
      <c r="I42" s="6">
        <v>1</v>
      </c>
      <c r="J42" s="6">
        <v>1</v>
      </c>
      <c r="K42" s="6">
        <v>1</v>
      </c>
      <c r="L42" s="6">
        <v>1</v>
      </c>
      <c r="M42" s="6">
        <v>2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1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40">
        <v>80</v>
      </c>
      <c r="AD42" s="8">
        <v>84.7</v>
      </c>
      <c r="AE42" s="8">
        <v>48.3</v>
      </c>
    </row>
    <row r="43" spans="2:31" x14ac:dyDescent="0.15">
      <c r="B43" s="240" t="s">
        <v>26</v>
      </c>
      <c r="C43" s="241"/>
      <c r="D43" s="6">
        <v>19</v>
      </c>
      <c r="E43" s="6">
        <v>0</v>
      </c>
      <c r="F43" s="6">
        <v>2</v>
      </c>
      <c r="G43" s="6">
        <v>2</v>
      </c>
      <c r="H43" s="6">
        <v>3</v>
      </c>
      <c r="I43" s="6">
        <v>5</v>
      </c>
      <c r="J43" s="6">
        <v>3</v>
      </c>
      <c r="K43" s="6">
        <v>3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1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40">
        <v>60</v>
      </c>
      <c r="AD43" s="8">
        <v>66.2</v>
      </c>
      <c r="AE43" s="8">
        <v>28.3</v>
      </c>
    </row>
    <row r="44" spans="2:31" x14ac:dyDescent="0.15">
      <c r="B44" s="240" t="s">
        <v>27</v>
      </c>
      <c r="C44" s="241"/>
      <c r="D44" s="6">
        <v>53</v>
      </c>
      <c r="E44" s="6">
        <v>2</v>
      </c>
      <c r="F44" s="6">
        <v>3</v>
      </c>
      <c r="G44" s="6">
        <v>5</v>
      </c>
      <c r="H44" s="6">
        <v>13</v>
      </c>
      <c r="I44" s="6">
        <v>8</v>
      </c>
      <c r="J44" s="6">
        <v>4</v>
      </c>
      <c r="K44" s="6">
        <v>4</v>
      </c>
      <c r="L44" s="6">
        <v>2</v>
      </c>
      <c r="M44" s="6">
        <v>1</v>
      </c>
      <c r="N44" s="6">
        <v>3</v>
      </c>
      <c r="O44" s="6">
        <v>3</v>
      </c>
      <c r="P44" s="6">
        <v>2</v>
      </c>
      <c r="Q44" s="6">
        <v>1</v>
      </c>
      <c r="R44" s="6">
        <v>0</v>
      </c>
      <c r="S44" s="6">
        <v>0</v>
      </c>
      <c r="T44" s="6">
        <v>1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1</v>
      </c>
      <c r="AB44" s="6">
        <v>0</v>
      </c>
      <c r="AC44" s="40">
        <v>60</v>
      </c>
      <c r="AD44" s="8">
        <v>75.5</v>
      </c>
      <c r="AE44" s="8">
        <v>43.9</v>
      </c>
    </row>
    <row r="45" spans="2:31" x14ac:dyDescent="0.15">
      <c r="B45" s="240" t="s">
        <v>28</v>
      </c>
      <c r="C45" s="241"/>
      <c r="D45" s="6">
        <v>401</v>
      </c>
      <c r="E45" s="6">
        <v>12</v>
      </c>
      <c r="F45" s="6">
        <v>13</v>
      </c>
      <c r="G45" s="6">
        <v>49</v>
      </c>
      <c r="H45" s="6">
        <v>112</v>
      </c>
      <c r="I45" s="6">
        <v>78</v>
      </c>
      <c r="J45" s="6">
        <v>48</v>
      </c>
      <c r="K45" s="6">
        <v>21</v>
      </c>
      <c r="L45" s="6">
        <v>11</v>
      </c>
      <c r="M45" s="6">
        <v>27</v>
      </c>
      <c r="N45" s="6">
        <v>8</v>
      </c>
      <c r="O45" s="6">
        <v>8</v>
      </c>
      <c r="P45" s="6">
        <v>5</v>
      </c>
      <c r="Q45" s="6">
        <v>2</v>
      </c>
      <c r="R45" s="6">
        <v>1</v>
      </c>
      <c r="S45" s="6">
        <v>2</v>
      </c>
      <c r="T45" s="6">
        <v>1</v>
      </c>
      <c r="U45" s="6">
        <v>0</v>
      </c>
      <c r="V45" s="6">
        <v>0</v>
      </c>
      <c r="W45" s="6">
        <v>0</v>
      </c>
      <c r="X45" s="6">
        <v>1</v>
      </c>
      <c r="Y45" s="6">
        <v>0</v>
      </c>
      <c r="Z45" s="6">
        <v>0</v>
      </c>
      <c r="AA45" s="6">
        <v>2</v>
      </c>
      <c r="AB45" s="6">
        <v>0</v>
      </c>
      <c r="AC45" s="40">
        <v>60</v>
      </c>
      <c r="AD45" s="8">
        <v>66.7</v>
      </c>
      <c r="AE45" s="8">
        <v>30.1</v>
      </c>
    </row>
    <row r="46" spans="2:31" x14ac:dyDescent="0.15">
      <c r="B46" s="240" t="s">
        <v>29</v>
      </c>
      <c r="C46" s="241"/>
      <c r="D46" s="6">
        <v>22</v>
      </c>
      <c r="E46" s="6">
        <v>1</v>
      </c>
      <c r="F46" s="6">
        <v>2</v>
      </c>
      <c r="G46" s="6">
        <v>5</v>
      </c>
      <c r="H46" s="6">
        <v>1</v>
      </c>
      <c r="I46" s="6">
        <v>3</v>
      </c>
      <c r="J46" s="6">
        <v>2</v>
      </c>
      <c r="K46" s="6">
        <v>2</v>
      </c>
      <c r="L46" s="6">
        <v>2</v>
      </c>
      <c r="M46" s="6">
        <v>1</v>
      </c>
      <c r="N46" s="6">
        <v>0</v>
      </c>
      <c r="O46" s="6">
        <v>0</v>
      </c>
      <c r="P46" s="6">
        <v>1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2</v>
      </c>
      <c r="AB46" s="6">
        <v>0</v>
      </c>
      <c r="AC46" s="40">
        <v>66.5</v>
      </c>
      <c r="AD46" s="8">
        <v>86</v>
      </c>
      <c r="AE46" s="8">
        <v>74.5</v>
      </c>
    </row>
    <row r="47" spans="2:31" x14ac:dyDescent="0.15">
      <c r="B47" s="240" t="s">
        <v>30</v>
      </c>
      <c r="C47" s="241"/>
      <c r="D47" s="6">
        <v>40</v>
      </c>
      <c r="E47" s="6">
        <v>0</v>
      </c>
      <c r="F47" s="6">
        <v>1</v>
      </c>
      <c r="G47" s="6">
        <v>7</v>
      </c>
      <c r="H47" s="6">
        <v>6</v>
      </c>
      <c r="I47" s="6">
        <v>7</v>
      </c>
      <c r="J47" s="6">
        <v>5</v>
      </c>
      <c r="K47" s="6">
        <v>4</v>
      </c>
      <c r="L47" s="6">
        <v>0</v>
      </c>
      <c r="M47" s="6">
        <v>3</v>
      </c>
      <c r="N47" s="6">
        <v>0</v>
      </c>
      <c r="O47" s="6">
        <v>0</v>
      </c>
      <c r="P47" s="6">
        <v>2</v>
      </c>
      <c r="Q47" s="6">
        <v>2</v>
      </c>
      <c r="R47" s="6">
        <v>1</v>
      </c>
      <c r="S47" s="6">
        <v>2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40">
        <v>68.7</v>
      </c>
      <c r="AD47" s="8">
        <v>78.7</v>
      </c>
      <c r="AE47" s="8">
        <v>37.4</v>
      </c>
    </row>
    <row r="48" spans="2:31" x14ac:dyDescent="0.15">
      <c r="B48" s="240" t="s">
        <v>31</v>
      </c>
      <c r="C48" s="241"/>
      <c r="D48" s="6">
        <v>121</v>
      </c>
      <c r="E48" s="6">
        <v>5</v>
      </c>
      <c r="F48" s="6">
        <v>6</v>
      </c>
      <c r="G48" s="6">
        <v>18</v>
      </c>
      <c r="H48" s="6">
        <v>22</v>
      </c>
      <c r="I48" s="6">
        <v>19</v>
      </c>
      <c r="J48" s="6">
        <v>14</v>
      </c>
      <c r="K48" s="6">
        <v>12</v>
      </c>
      <c r="L48" s="6">
        <v>5</v>
      </c>
      <c r="M48" s="6">
        <v>9</v>
      </c>
      <c r="N48" s="6">
        <v>2</v>
      </c>
      <c r="O48" s="6">
        <v>3</v>
      </c>
      <c r="P48" s="6">
        <v>2</v>
      </c>
      <c r="Q48" s="6">
        <v>2</v>
      </c>
      <c r="R48" s="6">
        <v>0</v>
      </c>
      <c r="S48" s="6">
        <v>0</v>
      </c>
      <c r="T48" s="6">
        <v>0</v>
      </c>
      <c r="U48" s="6">
        <v>2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40">
        <v>65</v>
      </c>
      <c r="AD48" s="8">
        <v>68.7</v>
      </c>
      <c r="AE48" s="8">
        <v>30.4</v>
      </c>
    </row>
    <row r="49" spans="2:31" x14ac:dyDescent="0.15">
      <c r="B49" s="240" t="s">
        <v>32</v>
      </c>
      <c r="C49" s="241"/>
      <c r="D49" s="6">
        <v>824</v>
      </c>
      <c r="E49" s="6">
        <v>29</v>
      </c>
      <c r="F49" s="6">
        <v>42</v>
      </c>
      <c r="G49" s="6">
        <v>118</v>
      </c>
      <c r="H49" s="6">
        <v>192</v>
      </c>
      <c r="I49" s="6">
        <v>160</v>
      </c>
      <c r="J49" s="6">
        <v>91</v>
      </c>
      <c r="K49" s="6">
        <v>49</v>
      </c>
      <c r="L49" s="6">
        <v>35</v>
      </c>
      <c r="M49" s="6">
        <v>47</v>
      </c>
      <c r="N49" s="6">
        <v>14</v>
      </c>
      <c r="O49" s="6">
        <v>17</v>
      </c>
      <c r="P49" s="6">
        <v>4</v>
      </c>
      <c r="Q49" s="6">
        <v>5</v>
      </c>
      <c r="R49" s="6">
        <v>5</v>
      </c>
      <c r="S49" s="6">
        <v>4</v>
      </c>
      <c r="T49" s="6">
        <v>3</v>
      </c>
      <c r="U49" s="6">
        <v>2</v>
      </c>
      <c r="V49" s="6">
        <v>2</v>
      </c>
      <c r="W49" s="6">
        <v>2</v>
      </c>
      <c r="X49" s="6">
        <v>1</v>
      </c>
      <c r="Y49" s="6">
        <v>0</v>
      </c>
      <c r="Z49" s="6">
        <v>1</v>
      </c>
      <c r="AA49" s="6">
        <v>1</v>
      </c>
      <c r="AB49" s="6">
        <v>0</v>
      </c>
      <c r="AC49" s="40">
        <v>60</v>
      </c>
      <c r="AD49" s="8">
        <v>66.099999999999994</v>
      </c>
      <c r="AE49" s="8">
        <v>29.8</v>
      </c>
    </row>
    <row r="50" spans="2:31" x14ac:dyDescent="0.15">
      <c r="B50" s="240" t="s">
        <v>33</v>
      </c>
      <c r="C50" s="241"/>
      <c r="D50" s="6">
        <v>483</v>
      </c>
      <c r="E50" s="6">
        <v>9</v>
      </c>
      <c r="F50" s="6">
        <v>12</v>
      </c>
      <c r="G50" s="6">
        <v>59</v>
      </c>
      <c r="H50" s="6">
        <v>115</v>
      </c>
      <c r="I50" s="6">
        <v>77</v>
      </c>
      <c r="J50" s="6">
        <v>66</v>
      </c>
      <c r="K50" s="6">
        <v>42</v>
      </c>
      <c r="L50" s="6">
        <v>26</v>
      </c>
      <c r="M50" s="6">
        <v>36</v>
      </c>
      <c r="N50" s="6">
        <v>7</v>
      </c>
      <c r="O50" s="6">
        <v>11</v>
      </c>
      <c r="P50" s="6">
        <v>4</v>
      </c>
      <c r="Q50" s="6">
        <v>4</v>
      </c>
      <c r="R50" s="6">
        <v>6</v>
      </c>
      <c r="S50" s="6">
        <v>3</v>
      </c>
      <c r="T50" s="6">
        <v>2</v>
      </c>
      <c r="U50" s="6">
        <v>0</v>
      </c>
      <c r="V50" s="6">
        <v>0</v>
      </c>
      <c r="W50" s="6">
        <v>1</v>
      </c>
      <c r="X50" s="6">
        <v>0</v>
      </c>
      <c r="Y50" s="6">
        <v>0</v>
      </c>
      <c r="Z50" s="6">
        <v>0</v>
      </c>
      <c r="AA50" s="6">
        <v>3</v>
      </c>
      <c r="AB50" s="6">
        <v>0</v>
      </c>
      <c r="AC50" s="40">
        <v>64</v>
      </c>
      <c r="AD50" s="8">
        <v>72</v>
      </c>
      <c r="AE50" s="8">
        <v>41.2</v>
      </c>
    </row>
    <row r="51" spans="2:31" x14ac:dyDescent="0.15">
      <c r="B51" s="240" t="s">
        <v>34</v>
      </c>
      <c r="C51" s="241"/>
      <c r="D51" s="6">
        <v>47</v>
      </c>
      <c r="E51" s="6">
        <v>1</v>
      </c>
      <c r="F51" s="6">
        <v>0</v>
      </c>
      <c r="G51" s="6">
        <v>8</v>
      </c>
      <c r="H51" s="6">
        <v>8</v>
      </c>
      <c r="I51" s="6">
        <v>11</v>
      </c>
      <c r="J51" s="6">
        <v>4</v>
      </c>
      <c r="K51" s="6">
        <v>4</v>
      </c>
      <c r="L51" s="6">
        <v>4</v>
      </c>
      <c r="M51" s="6">
        <v>3</v>
      </c>
      <c r="N51" s="6">
        <v>3</v>
      </c>
      <c r="O51" s="6">
        <v>1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40">
        <v>64</v>
      </c>
      <c r="AD51" s="8">
        <v>68.599999999999994</v>
      </c>
      <c r="AE51" s="8">
        <v>23.3</v>
      </c>
    </row>
    <row r="52" spans="2:31" x14ac:dyDescent="0.15">
      <c r="B52" s="240" t="s">
        <v>35</v>
      </c>
      <c r="C52" s="241"/>
      <c r="D52" s="6">
        <v>17</v>
      </c>
      <c r="E52" s="6">
        <v>0</v>
      </c>
      <c r="F52" s="6">
        <v>0</v>
      </c>
      <c r="G52" s="6">
        <v>1</v>
      </c>
      <c r="H52" s="6">
        <v>6</v>
      </c>
      <c r="I52" s="6">
        <v>2</v>
      </c>
      <c r="J52" s="6">
        <v>2</v>
      </c>
      <c r="K52" s="6">
        <v>2</v>
      </c>
      <c r="L52" s="6">
        <v>1</v>
      </c>
      <c r="M52" s="6">
        <v>2</v>
      </c>
      <c r="N52" s="6">
        <v>0</v>
      </c>
      <c r="O52" s="6">
        <v>1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40">
        <v>60</v>
      </c>
      <c r="AD52" s="8">
        <v>70.2</v>
      </c>
      <c r="AE52" s="8">
        <v>22.9</v>
      </c>
    </row>
    <row r="53" spans="2:31" x14ac:dyDescent="0.15">
      <c r="B53" s="240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1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0">
        <v>200</v>
      </c>
      <c r="AD53" s="8">
        <v>200</v>
      </c>
      <c r="AE53" s="8">
        <v>0</v>
      </c>
    </row>
    <row r="54" spans="2:31" x14ac:dyDescent="0.15">
      <c r="B54" s="240" t="s">
        <v>37</v>
      </c>
      <c r="C54" s="241"/>
      <c r="D54" s="6">
        <v>0</v>
      </c>
      <c r="E54" s="201">
        <v>0</v>
      </c>
      <c r="F54" s="201">
        <v>0</v>
      </c>
      <c r="G54" s="201">
        <v>0</v>
      </c>
      <c r="H54" s="201">
        <v>0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0</v>
      </c>
      <c r="R54" s="201">
        <v>0</v>
      </c>
      <c r="S54" s="201">
        <v>0</v>
      </c>
      <c r="T54" s="201">
        <v>0</v>
      </c>
      <c r="U54" s="201">
        <v>0</v>
      </c>
      <c r="V54" s="201">
        <v>0</v>
      </c>
      <c r="W54" s="201">
        <v>0</v>
      </c>
      <c r="X54" s="201">
        <v>0</v>
      </c>
      <c r="Y54" s="201">
        <v>0</v>
      </c>
      <c r="Z54" s="201">
        <v>0</v>
      </c>
      <c r="AA54" s="201">
        <v>0</v>
      </c>
      <c r="AB54" s="201">
        <v>0</v>
      </c>
      <c r="AC54" s="46">
        <v>0</v>
      </c>
      <c r="AD54" s="54">
        <v>0</v>
      </c>
      <c r="AE54" s="54">
        <v>0</v>
      </c>
    </row>
    <row r="55" spans="2:31" x14ac:dyDescent="0.15">
      <c r="B55" s="240" t="s">
        <v>38</v>
      </c>
      <c r="C55" s="241"/>
      <c r="D55" s="6">
        <v>24</v>
      </c>
      <c r="E55" s="6">
        <v>0</v>
      </c>
      <c r="F55" s="6">
        <v>5</v>
      </c>
      <c r="G55" s="6">
        <v>5</v>
      </c>
      <c r="H55" s="6">
        <v>5</v>
      </c>
      <c r="I55" s="6">
        <v>2</v>
      </c>
      <c r="J55" s="6">
        <v>1</v>
      </c>
      <c r="K55" s="6">
        <v>1</v>
      </c>
      <c r="L55" s="6">
        <v>1</v>
      </c>
      <c r="M55" s="6">
        <v>2</v>
      </c>
      <c r="N55" s="6">
        <v>0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1</v>
      </c>
      <c r="AB55" s="6">
        <v>0</v>
      </c>
      <c r="AC55" s="40">
        <v>50</v>
      </c>
      <c r="AD55" s="8">
        <v>69</v>
      </c>
      <c r="AE55" s="8">
        <v>52.9</v>
      </c>
    </row>
    <row r="56" spans="2:31" x14ac:dyDescent="0.15">
      <c r="B56" s="240" t="s">
        <v>39</v>
      </c>
      <c r="C56" s="241"/>
      <c r="D56" s="6">
        <v>72</v>
      </c>
      <c r="E56" s="6">
        <v>1</v>
      </c>
      <c r="F56" s="6">
        <v>1</v>
      </c>
      <c r="G56" s="6">
        <v>10</v>
      </c>
      <c r="H56" s="6">
        <v>12</v>
      </c>
      <c r="I56" s="6">
        <v>23</v>
      </c>
      <c r="J56" s="6">
        <v>5</v>
      </c>
      <c r="K56" s="6">
        <v>4</v>
      </c>
      <c r="L56" s="6">
        <v>6</v>
      </c>
      <c r="M56" s="6">
        <v>5</v>
      </c>
      <c r="N56" s="6">
        <v>2</v>
      </c>
      <c r="O56" s="6">
        <v>0</v>
      </c>
      <c r="P56" s="6">
        <v>2</v>
      </c>
      <c r="Q56" s="6">
        <v>0</v>
      </c>
      <c r="R56" s="6">
        <v>1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40">
        <v>60</v>
      </c>
      <c r="AD56" s="8">
        <v>68.3</v>
      </c>
      <c r="AE56" s="8">
        <v>24.9</v>
      </c>
    </row>
    <row r="57" spans="2:31" x14ac:dyDescent="0.15">
      <c r="B57" s="240" t="s">
        <v>40</v>
      </c>
      <c r="C57" s="241"/>
      <c r="D57" s="6">
        <v>9</v>
      </c>
      <c r="E57" s="6">
        <v>0</v>
      </c>
      <c r="F57" s="6">
        <v>0</v>
      </c>
      <c r="G57" s="6">
        <v>2</v>
      </c>
      <c r="H57" s="6">
        <v>1</v>
      </c>
      <c r="I57" s="6">
        <v>0</v>
      </c>
      <c r="J57" s="6">
        <v>1</v>
      </c>
      <c r="K57" s="6">
        <v>1</v>
      </c>
      <c r="L57" s="6">
        <v>0</v>
      </c>
      <c r="M57" s="6">
        <v>1</v>
      </c>
      <c r="N57" s="6">
        <v>0</v>
      </c>
      <c r="O57" s="6">
        <v>1</v>
      </c>
      <c r="P57" s="6">
        <v>0</v>
      </c>
      <c r="Q57" s="6">
        <v>0</v>
      </c>
      <c r="R57" s="6">
        <v>2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40">
        <v>82</v>
      </c>
      <c r="AD57" s="8">
        <v>90.6</v>
      </c>
      <c r="AE57" s="8">
        <v>40.1</v>
      </c>
    </row>
    <row r="58" spans="2:31" x14ac:dyDescent="0.15">
      <c r="B58" s="240" t="s">
        <v>41</v>
      </c>
      <c r="C58" s="241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0">
        <v>0</v>
      </c>
      <c r="AD58" s="8">
        <v>0</v>
      </c>
      <c r="AE58" s="8">
        <v>0</v>
      </c>
    </row>
    <row r="59" spans="2:31" x14ac:dyDescent="0.15">
      <c r="B59" s="240" t="s">
        <v>42</v>
      </c>
      <c r="C59" s="241"/>
      <c r="D59" s="6">
        <v>12</v>
      </c>
      <c r="E59" s="6">
        <v>0</v>
      </c>
      <c r="F59" s="6">
        <v>0</v>
      </c>
      <c r="G59" s="6">
        <v>0</v>
      </c>
      <c r="H59" s="6">
        <v>1</v>
      </c>
      <c r="I59" s="6">
        <v>4</v>
      </c>
      <c r="J59" s="6">
        <v>1</v>
      </c>
      <c r="K59" s="6">
        <v>0</v>
      </c>
      <c r="L59" s="6">
        <v>0</v>
      </c>
      <c r="M59" s="6">
        <v>1</v>
      </c>
      <c r="N59" s="6">
        <v>1</v>
      </c>
      <c r="O59" s="6">
        <v>2</v>
      </c>
      <c r="P59" s="6">
        <v>0</v>
      </c>
      <c r="Q59" s="6">
        <v>1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1</v>
      </c>
      <c r="Y59" s="6">
        <v>0</v>
      </c>
      <c r="Z59" s="6">
        <v>0</v>
      </c>
      <c r="AA59" s="6">
        <v>0</v>
      </c>
      <c r="AB59" s="6">
        <v>0</v>
      </c>
      <c r="AC59" s="40">
        <v>86.5</v>
      </c>
      <c r="AD59" s="8">
        <v>100.1</v>
      </c>
      <c r="AE59" s="8">
        <v>46.1</v>
      </c>
    </row>
    <row r="60" spans="2:31" x14ac:dyDescent="0.15">
      <c r="B60" s="240" t="s">
        <v>43</v>
      </c>
      <c r="C60" s="241"/>
      <c r="D60" s="6">
        <v>12</v>
      </c>
      <c r="E60" s="6">
        <v>0</v>
      </c>
      <c r="F60" s="6">
        <v>1</v>
      </c>
      <c r="G60" s="6">
        <v>2</v>
      </c>
      <c r="H60" s="6">
        <v>3</v>
      </c>
      <c r="I60" s="6">
        <v>1</v>
      </c>
      <c r="J60" s="6">
        <v>1</v>
      </c>
      <c r="K60" s="6">
        <v>1</v>
      </c>
      <c r="L60" s="6">
        <v>0</v>
      </c>
      <c r="M60" s="6">
        <v>1</v>
      </c>
      <c r="N60" s="6">
        <v>1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1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40">
        <v>59</v>
      </c>
      <c r="AD60" s="8">
        <v>74.599999999999994</v>
      </c>
      <c r="AE60" s="8">
        <v>40.200000000000003</v>
      </c>
    </row>
    <row r="61" spans="2:31" x14ac:dyDescent="0.15">
      <c r="B61" s="240" t="s">
        <v>44</v>
      </c>
      <c r="C61" s="241"/>
      <c r="D61" s="6">
        <v>2</v>
      </c>
      <c r="E61" s="6">
        <v>0</v>
      </c>
      <c r="F61" s="6">
        <v>0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40">
        <v>82.5</v>
      </c>
      <c r="AD61" s="8">
        <v>82.5</v>
      </c>
      <c r="AE61" s="8">
        <v>33.5</v>
      </c>
    </row>
    <row r="62" spans="2:31" x14ac:dyDescent="0.15">
      <c r="B62" s="240" t="s">
        <v>45</v>
      </c>
      <c r="C62" s="241"/>
      <c r="D62" s="6">
        <v>275</v>
      </c>
      <c r="E62" s="6">
        <v>8</v>
      </c>
      <c r="F62" s="6">
        <v>15</v>
      </c>
      <c r="G62" s="6">
        <v>35</v>
      </c>
      <c r="H62" s="6">
        <v>68</v>
      </c>
      <c r="I62" s="6">
        <v>48</v>
      </c>
      <c r="J62" s="6">
        <v>37</v>
      </c>
      <c r="K62" s="6">
        <v>18</v>
      </c>
      <c r="L62" s="6">
        <v>16</v>
      </c>
      <c r="M62" s="6">
        <v>15</v>
      </c>
      <c r="N62" s="6">
        <v>2</v>
      </c>
      <c r="O62" s="6">
        <v>6</v>
      </c>
      <c r="P62" s="6">
        <v>1</v>
      </c>
      <c r="Q62" s="6">
        <v>0</v>
      </c>
      <c r="R62" s="6">
        <v>1</v>
      </c>
      <c r="S62" s="6">
        <v>0</v>
      </c>
      <c r="T62" s="6">
        <v>0</v>
      </c>
      <c r="U62" s="6">
        <v>1</v>
      </c>
      <c r="V62" s="6">
        <v>1</v>
      </c>
      <c r="W62" s="6">
        <v>1</v>
      </c>
      <c r="X62" s="6">
        <v>1</v>
      </c>
      <c r="Y62" s="6">
        <v>0</v>
      </c>
      <c r="Z62" s="6">
        <v>1</v>
      </c>
      <c r="AA62" s="6">
        <v>0</v>
      </c>
      <c r="AB62" s="6">
        <v>0</v>
      </c>
      <c r="AC62" s="40">
        <v>60</v>
      </c>
      <c r="AD62" s="8">
        <v>66.2</v>
      </c>
      <c r="AE62" s="8">
        <v>29.4</v>
      </c>
    </row>
    <row r="63" spans="2:31" x14ac:dyDescent="0.15">
      <c r="B63" s="240" t="s">
        <v>46</v>
      </c>
      <c r="C63" s="241"/>
      <c r="D63" s="6">
        <v>7</v>
      </c>
      <c r="E63" s="6">
        <v>0</v>
      </c>
      <c r="F63" s="6">
        <v>0</v>
      </c>
      <c r="G63" s="6">
        <v>1</v>
      </c>
      <c r="H63" s="6">
        <v>1</v>
      </c>
      <c r="I63" s="6">
        <v>1</v>
      </c>
      <c r="J63" s="6">
        <v>1</v>
      </c>
      <c r="K63" s="6">
        <v>0</v>
      </c>
      <c r="L63" s="6">
        <v>0</v>
      </c>
      <c r="M63" s="6">
        <v>0</v>
      </c>
      <c r="N63" s="6">
        <v>0</v>
      </c>
      <c r="O63" s="6">
        <v>1</v>
      </c>
      <c r="P63" s="6">
        <v>0</v>
      </c>
      <c r="Q63" s="6">
        <v>0</v>
      </c>
      <c r="R63" s="6">
        <v>0</v>
      </c>
      <c r="S63" s="6">
        <v>1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1</v>
      </c>
      <c r="AB63" s="6">
        <v>0</v>
      </c>
      <c r="AC63" s="40">
        <v>73</v>
      </c>
      <c r="AD63" s="8">
        <v>116.4</v>
      </c>
      <c r="AE63" s="8">
        <v>84.9</v>
      </c>
    </row>
    <row r="64" spans="2:31" x14ac:dyDescent="0.15">
      <c r="B64" s="240" t="s">
        <v>47</v>
      </c>
      <c r="C64" s="241"/>
      <c r="D64" s="6">
        <v>11</v>
      </c>
      <c r="E64" s="6">
        <v>0</v>
      </c>
      <c r="F64" s="6">
        <v>0</v>
      </c>
      <c r="G64" s="6">
        <v>2</v>
      </c>
      <c r="H64" s="6">
        <v>3</v>
      </c>
      <c r="I64" s="6">
        <v>1</v>
      </c>
      <c r="J64" s="6">
        <v>0</v>
      </c>
      <c r="K64" s="6">
        <v>0</v>
      </c>
      <c r="L64" s="6">
        <v>1</v>
      </c>
      <c r="M64" s="6">
        <v>1</v>
      </c>
      <c r="N64" s="6">
        <v>0</v>
      </c>
      <c r="O64" s="6">
        <v>1</v>
      </c>
      <c r="P64" s="6">
        <v>0</v>
      </c>
      <c r="Q64" s="6">
        <v>0</v>
      </c>
      <c r="R64" s="6">
        <v>1</v>
      </c>
      <c r="S64" s="6">
        <v>0</v>
      </c>
      <c r="T64" s="6">
        <v>0</v>
      </c>
      <c r="U64" s="6">
        <v>1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40">
        <v>60</v>
      </c>
      <c r="AD64" s="8">
        <v>86.8</v>
      </c>
      <c r="AE64" s="8">
        <v>45.8</v>
      </c>
    </row>
    <row r="65" spans="2:31" x14ac:dyDescent="0.15">
      <c r="B65" s="240" t="s">
        <v>48</v>
      </c>
      <c r="C65" s="241"/>
      <c r="D65" s="6">
        <v>34</v>
      </c>
      <c r="E65" s="6">
        <v>0</v>
      </c>
      <c r="F65" s="6">
        <v>1</v>
      </c>
      <c r="G65" s="6">
        <v>6</v>
      </c>
      <c r="H65" s="6">
        <v>10</v>
      </c>
      <c r="I65" s="6">
        <v>6</v>
      </c>
      <c r="J65" s="6">
        <v>3</v>
      </c>
      <c r="K65" s="6">
        <v>0</v>
      </c>
      <c r="L65" s="6">
        <v>1</v>
      </c>
      <c r="M65" s="6">
        <v>4</v>
      </c>
      <c r="N65" s="6">
        <v>0</v>
      </c>
      <c r="O65" s="6">
        <v>2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1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40">
        <v>59</v>
      </c>
      <c r="AD65" s="8">
        <v>68.400000000000006</v>
      </c>
      <c r="AE65" s="8">
        <v>31</v>
      </c>
    </row>
    <row r="66" spans="2:31" x14ac:dyDescent="0.15">
      <c r="B66" s="240" t="s">
        <v>49</v>
      </c>
      <c r="C66" s="241"/>
      <c r="D66" s="6">
        <v>16</v>
      </c>
      <c r="E66" s="6">
        <v>0</v>
      </c>
      <c r="F66" s="6">
        <v>1</v>
      </c>
      <c r="G66" s="6">
        <v>1</v>
      </c>
      <c r="H66" s="6">
        <v>1</v>
      </c>
      <c r="I66" s="6">
        <v>4</v>
      </c>
      <c r="J66" s="6">
        <v>3</v>
      </c>
      <c r="K66" s="6">
        <v>0</v>
      </c>
      <c r="L66" s="6">
        <v>1</v>
      </c>
      <c r="M66" s="6">
        <v>1</v>
      </c>
      <c r="N66" s="6">
        <v>0</v>
      </c>
      <c r="O66" s="6">
        <v>1</v>
      </c>
      <c r="P66" s="6">
        <v>1</v>
      </c>
      <c r="Q66" s="6">
        <v>0</v>
      </c>
      <c r="R66" s="6">
        <v>0</v>
      </c>
      <c r="S66" s="6">
        <v>0</v>
      </c>
      <c r="T66" s="6">
        <v>0</v>
      </c>
      <c r="U66" s="6">
        <v>2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40">
        <v>70</v>
      </c>
      <c r="AD66" s="8">
        <v>86.8</v>
      </c>
      <c r="AE66" s="8">
        <v>44.4</v>
      </c>
    </row>
    <row r="67" spans="2:31" x14ac:dyDescent="0.15">
      <c r="B67" s="240" t="s">
        <v>50</v>
      </c>
      <c r="C67" s="241"/>
      <c r="D67" s="6">
        <v>9</v>
      </c>
      <c r="E67" s="6">
        <v>1</v>
      </c>
      <c r="F67" s="6">
        <v>0</v>
      </c>
      <c r="G67" s="6">
        <v>0</v>
      </c>
      <c r="H67" s="6">
        <v>3</v>
      </c>
      <c r="I67" s="6">
        <v>2</v>
      </c>
      <c r="J67" s="6">
        <v>2</v>
      </c>
      <c r="K67" s="6">
        <v>0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40">
        <v>64</v>
      </c>
      <c r="AD67" s="8">
        <v>63.1</v>
      </c>
      <c r="AE67" s="8">
        <v>21.9</v>
      </c>
    </row>
    <row r="68" spans="2:31" x14ac:dyDescent="0.15">
      <c r="B68" s="240" t="s">
        <v>51</v>
      </c>
      <c r="C68" s="241"/>
      <c r="D68" s="10">
        <v>13</v>
      </c>
      <c r="E68" s="10">
        <v>0</v>
      </c>
      <c r="F68" s="10">
        <v>0</v>
      </c>
      <c r="G68" s="10">
        <v>2</v>
      </c>
      <c r="H68" s="10">
        <v>4</v>
      </c>
      <c r="I68" s="10">
        <v>2</v>
      </c>
      <c r="J68" s="10">
        <v>2</v>
      </c>
      <c r="K68" s="10">
        <v>0</v>
      </c>
      <c r="L68" s="10">
        <v>0</v>
      </c>
      <c r="M68" s="10">
        <v>2</v>
      </c>
      <c r="N68" s="10">
        <v>0</v>
      </c>
      <c r="O68" s="10">
        <v>0</v>
      </c>
      <c r="P68" s="10">
        <v>1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0">
        <v>64</v>
      </c>
      <c r="AD68" s="11">
        <v>70.2</v>
      </c>
      <c r="AE68" s="11">
        <v>26.2</v>
      </c>
    </row>
    <row r="69" spans="2:31" s="5" customFormat="1" x14ac:dyDescent="0.15">
      <c r="B69" s="275" t="s">
        <v>73</v>
      </c>
      <c r="C69" s="276"/>
      <c r="D69" s="7">
        <v>57</v>
      </c>
      <c r="E69" s="7">
        <v>2</v>
      </c>
      <c r="F69" s="7">
        <v>5</v>
      </c>
      <c r="G69" s="7">
        <v>6</v>
      </c>
      <c r="H69" s="7">
        <v>12</v>
      </c>
      <c r="I69" s="7">
        <v>3</v>
      </c>
      <c r="J69" s="7">
        <v>7</v>
      </c>
      <c r="K69" s="7">
        <v>7</v>
      </c>
      <c r="L69" s="7">
        <v>3</v>
      </c>
      <c r="M69" s="7">
        <v>4</v>
      </c>
      <c r="N69" s="7">
        <v>0</v>
      </c>
      <c r="O69" s="7">
        <v>2</v>
      </c>
      <c r="P69" s="7">
        <v>0</v>
      </c>
      <c r="Q69" s="7">
        <v>0</v>
      </c>
      <c r="R69" s="7">
        <v>2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1</v>
      </c>
      <c r="AA69" s="7">
        <v>3</v>
      </c>
      <c r="AB69" s="7">
        <v>0</v>
      </c>
      <c r="AC69" s="45">
        <v>70</v>
      </c>
      <c r="AD69" s="9">
        <v>81.2</v>
      </c>
      <c r="AE69" s="9">
        <v>58.2</v>
      </c>
    </row>
    <row r="71" spans="2:31" x14ac:dyDescent="0.15">
      <c r="D71" s="168">
        <f>D6</f>
        <v>7914</v>
      </c>
    </row>
    <row r="72" spans="2:31" x14ac:dyDescent="0.15">
      <c r="D72" s="168" t="str">
        <f>IF(D71=SUM(D8:D11,D12:D22,D23:D69)/3,"OK","NG")</f>
        <v>OK</v>
      </c>
    </row>
  </sheetData>
  <mergeCells count="68">
    <mergeCell ref="B3:C3"/>
    <mergeCell ref="D3:D5"/>
    <mergeCell ref="AB3:AB5"/>
    <mergeCell ref="AC3:AC4"/>
    <mergeCell ref="AD3:AD4"/>
    <mergeCell ref="AE3:AE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0" width="6.7109375" style="6" customWidth="1"/>
    <col min="31" max="31" width="6.7109375" style="8" customWidth="1"/>
    <col min="32" max="32" width="7.7109375" style="8" customWidth="1"/>
    <col min="33" max="33" width="7.5703125" customWidth="1"/>
    <col min="34" max="34" width="8.42578125" customWidth="1"/>
    <col min="35" max="41" width="7.7109375" bestFit="1" customWidth="1"/>
    <col min="42" max="42" width="7.140625" bestFit="1" customWidth="1"/>
    <col min="43" max="43" width="7.28515625" bestFit="1" customWidth="1"/>
    <col min="44" max="44" width="6.140625" bestFit="1" customWidth="1"/>
  </cols>
  <sheetData>
    <row r="1" spans="2:34" ht="17.25" x14ac:dyDescent="0.2">
      <c r="B1" s="26" t="s">
        <v>333</v>
      </c>
      <c r="D1" s="26" t="s">
        <v>334</v>
      </c>
      <c r="E1" s="26"/>
      <c r="F1" s="26"/>
      <c r="G1" s="26"/>
      <c r="H1" s="26"/>
      <c r="I1" s="26"/>
      <c r="J1" s="26"/>
      <c r="K1" s="26"/>
      <c r="L1" s="26"/>
      <c r="M1" s="26"/>
      <c r="R1" s="26" t="s">
        <v>334</v>
      </c>
      <c r="Y1" s="26"/>
      <c r="AF1" s="26" t="s">
        <v>334</v>
      </c>
    </row>
    <row r="2" spans="2:34" ht="17.25" x14ac:dyDescent="0.2">
      <c r="B2" s="1" t="s">
        <v>354</v>
      </c>
      <c r="C2" s="2"/>
    </row>
    <row r="3" spans="2:34" ht="24" customHeight="1" x14ac:dyDescent="0.15">
      <c r="B3" s="303" t="s">
        <v>332</v>
      </c>
      <c r="C3" s="288"/>
      <c r="D3" s="296" t="s">
        <v>92</v>
      </c>
      <c r="E3" s="179"/>
      <c r="F3" s="180">
        <v>35</v>
      </c>
      <c r="G3" s="85">
        <v>40</v>
      </c>
      <c r="H3" s="180">
        <v>45</v>
      </c>
      <c r="I3" s="85">
        <v>50</v>
      </c>
      <c r="J3" s="180">
        <v>55</v>
      </c>
      <c r="K3" s="85">
        <v>60</v>
      </c>
      <c r="L3" s="180">
        <v>65</v>
      </c>
      <c r="M3" s="85">
        <v>70</v>
      </c>
      <c r="N3" s="180">
        <v>75</v>
      </c>
      <c r="O3" s="85">
        <v>80</v>
      </c>
      <c r="P3" s="85">
        <v>85</v>
      </c>
      <c r="Q3" s="85">
        <v>90</v>
      </c>
      <c r="R3" s="85">
        <v>95</v>
      </c>
      <c r="S3" s="85">
        <v>100</v>
      </c>
      <c r="T3" s="85">
        <v>105</v>
      </c>
      <c r="U3" s="85">
        <v>110</v>
      </c>
      <c r="V3" s="85">
        <v>115</v>
      </c>
      <c r="W3" s="85">
        <v>120</v>
      </c>
      <c r="X3" s="85">
        <v>125</v>
      </c>
      <c r="Y3" s="85">
        <v>130</v>
      </c>
      <c r="Z3" s="85">
        <v>135</v>
      </c>
      <c r="AA3" s="85">
        <v>140</v>
      </c>
      <c r="AB3" s="85">
        <v>145</v>
      </c>
      <c r="AC3" s="85">
        <v>150</v>
      </c>
      <c r="AD3" s="109">
        <v>155</v>
      </c>
      <c r="AE3" s="75" t="s">
        <v>340</v>
      </c>
      <c r="AF3" s="299" t="s">
        <v>94</v>
      </c>
      <c r="AG3" s="299" t="s">
        <v>95</v>
      </c>
      <c r="AH3" s="318" t="s">
        <v>335</v>
      </c>
    </row>
    <row r="4" spans="2:34" s="32" customFormat="1" ht="13.5" customHeight="1" x14ac:dyDescent="0.15">
      <c r="B4" s="313" t="s">
        <v>85</v>
      </c>
      <c r="C4" s="314"/>
      <c r="D4" s="297"/>
      <c r="E4" s="181"/>
      <c r="F4" s="76" t="s">
        <v>97</v>
      </c>
      <c r="G4" s="76" t="s">
        <v>97</v>
      </c>
      <c r="H4" s="76" t="s">
        <v>97</v>
      </c>
      <c r="I4" s="76" t="s">
        <v>97</v>
      </c>
      <c r="J4" s="76" t="s">
        <v>97</v>
      </c>
      <c r="K4" s="76" t="s">
        <v>97</v>
      </c>
      <c r="L4" s="76" t="s">
        <v>97</v>
      </c>
      <c r="M4" s="76" t="s">
        <v>97</v>
      </c>
      <c r="N4" s="76" t="s">
        <v>97</v>
      </c>
      <c r="O4" s="76" t="s">
        <v>97</v>
      </c>
      <c r="P4" s="76" t="s">
        <v>97</v>
      </c>
      <c r="Q4" s="76" t="s">
        <v>97</v>
      </c>
      <c r="R4" s="76" t="s">
        <v>97</v>
      </c>
      <c r="S4" s="77" t="s">
        <v>97</v>
      </c>
      <c r="T4" s="76" t="s">
        <v>97</v>
      </c>
      <c r="U4" s="76" t="s">
        <v>97</v>
      </c>
      <c r="V4" s="76" t="s">
        <v>97</v>
      </c>
      <c r="W4" s="76" t="s">
        <v>97</v>
      </c>
      <c r="X4" s="76" t="s">
        <v>97</v>
      </c>
      <c r="Y4" s="76" t="s">
        <v>97</v>
      </c>
      <c r="Z4" s="76" t="s">
        <v>97</v>
      </c>
      <c r="AA4" s="76" t="s">
        <v>97</v>
      </c>
      <c r="AB4" s="76" t="s">
        <v>97</v>
      </c>
      <c r="AC4" s="76" t="s">
        <v>97</v>
      </c>
      <c r="AD4" s="76" t="s">
        <v>97</v>
      </c>
      <c r="AE4" s="76"/>
      <c r="AF4" s="300"/>
      <c r="AG4" s="300"/>
      <c r="AH4" s="300"/>
    </row>
    <row r="5" spans="2:34" ht="24" customHeight="1" x14ac:dyDescent="0.15">
      <c r="B5" s="315"/>
      <c r="C5" s="312"/>
      <c r="D5" s="298"/>
      <c r="E5" s="175" t="s">
        <v>336</v>
      </c>
      <c r="F5" s="174">
        <v>40</v>
      </c>
      <c r="G5" s="91">
        <v>45</v>
      </c>
      <c r="H5" s="174">
        <v>50</v>
      </c>
      <c r="I5" s="91">
        <v>55</v>
      </c>
      <c r="J5" s="174">
        <v>60</v>
      </c>
      <c r="K5" s="91">
        <v>65</v>
      </c>
      <c r="L5" s="174">
        <v>70</v>
      </c>
      <c r="M5" s="91">
        <v>75</v>
      </c>
      <c r="N5" s="174">
        <v>80</v>
      </c>
      <c r="O5" s="91">
        <v>85</v>
      </c>
      <c r="P5" s="91">
        <v>90</v>
      </c>
      <c r="Q5" s="91">
        <v>95</v>
      </c>
      <c r="R5" s="91">
        <v>100</v>
      </c>
      <c r="S5" s="91">
        <v>105</v>
      </c>
      <c r="T5" s="91">
        <v>110</v>
      </c>
      <c r="U5" s="91">
        <v>115</v>
      </c>
      <c r="V5" s="91">
        <v>120</v>
      </c>
      <c r="W5" s="91">
        <v>125</v>
      </c>
      <c r="X5" s="91">
        <v>130</v>
      </c>
      <c r="Y5" s="91">
        <v>135</v>
      </c>
      <c r="Z5" s="91">
        <v>140</v>
      </c>
      <c r="AA5" s="91">
        <v>145</v>
      </c>
      <c r="AB5" s="91">
        <v>150</v>
      </c>
      <c r="AC5" s="91">
        <v>155</v>
      </c>
      <c r="AD5" s="174">
        <v>160</v>
      </c>
      <c r="AE5" s="78"/>
      <c r="AF5" s="79" t="s">
        <v>162</v>
      </c>
      <c r="AG5" s="79" t="s">
        <v>162</v>
      </c>
      <c r="AH5" s="79" t="s">
        <v>162</v>
      </c>
    </row>
    <row r="6" spans="2:34" ht="12" customHeight="1" x14ac:dyDescent="0.15">
      <c r="B6" s="277" t="s">
        <v>0</v>
      </c>
      <c r="C6" s="278"/>
      <c r="D6" s="57">
        <v>7914</v>
      </c>
      <c r="E6" s="57">
        <v>140</v>
      </c>
      <c r="F6" s="57">
        <v>170</v>
      </c>
      <c r="G6" s="57">
        <v>229</v>
      </c>
      <c r="H6" s="57">
        <v>358</v>
      </c>
      <c r="I6" s="57">
        <v>564</v>
      </c>
      <c r="J6" s="57">
        <v>739</v>
      </c>
      <c r="K6" s="57">
        <v>978</v>
      </c>
      <c r="L6" s="57">
        <v>1152</v>
      </c>
      <c r="M6" s="57">
        <v>1222</v>
      </c>
      <c r="N6" s="57">
        <v>877</v>
      </c>
      <c r="O6" s="57">
        <v>547</v>
      </c>
      <c r="P6" s="57">
        <v>365</v>
      </c>
      <c r="Q6" s="57">
        <v>218</v>
      </c>
      <c r="R6" s="57">
        <v>132</v>
      </c>
      <c r="S6" s="57">
        <v>81</v>
      </c>
      <c r="T6" s="57">
        <v>47</v>
      </c>
      <c r="U6" s="57">
        <v>27</v>
      </c>
      <c r="V6" s="57">
        <v>19</v>
      </c>
      <c r="W6" s="57">
        <v>14</v>
      </c>
      <c r="X6" s="57">
        <v>11</v>
      </c>
      <c r="Y6" s="57">
        <v>3</v>
      </c>
      <c r="Z6" s="57">
        <v>5</v>
      </c>
      <c r="AA6" s="57">
        <v>5</v>
      </c>
      <c r="AB6" s="57">
        <v>3</v>
      </c>
      <c r="AC6" s="57">
        <v>0</v>
      </c>
      <c r="AD6" s="57">
        <v>1</v>
      </c>
      <c r="AE6" s="215">
        <v>7</v>
      </c>
      <c r="AF6" s="43">
        <v>68.2</v>
      </c>
      <c r="AG6" s="8">
        <v>68.2</v>
      </c>
      <c r="AH6" s="8">
        <v>15.9</v>
      </c>
    </row>
    <row r="7" spans="2:34" ht="12" customHeight="1" x14ac:dyDescent="0.15">
      <c r="B7" s="240" t="s">
        <v>1</v>
      </c>
      <c r="C7" s="241"/>
      <c r="D7" s="216">
        <v>7034</v>
      </c>
      <c r="E7" s="111">
        <v>133</v>
      </c>
      <c r="F7" s="111">
        <v>165</v>
      </c>
      <c r="G7" s="111">
        <v>224</v>
      </c>
      <c r="H7" s="111">
        <v>350</v>
      </c>
      <c r="I7" s="111">
        <v>544</v>
      </c>
      <c r="J7" s="111">
        <v>695</v>
      </c>
      <c r="K7" s="111">
        <v>890</v>
      </c>
      <c r="L7" s="111">
        <v>1025</v>
      </c>
      <c r="M7" s="111">
        <v>1061</v>
      </c>
      <c r="N7" s="111">
        <v>748</v>
      </c>
      <c r="O7" s="111">
        <v>451</v>
      </c>
      <c r="P7" s="111">
        <v>299</v>
      </c>
      <c r="Q7" s="111">
        <v>167</v>
      </c>
      <c r="R7" s="111">
        <v>101</v>
      </c>
      <c r="S7" s="111">
        <v>67</v>
      </c>
      <c r="T7" s="111">
        <v>36</v>
      </c>
      <c r="U7" s="111">
        <v>18</v>
      </c>
      <c r="V7" s="111">
        <v>15</v>
      </c>
      <c r="W7" s="111">
        <v>12</v>
      </c>
      <c r="X7" s="111">
        <v>10</v>
      </c>
      <c r="Y7" s="111">
        <v>3</v>
      </c>
      <c r="Z7" s="111">
        <v>4</v>
      </c>
      <c r="AA7" s="111">
        <v>5</v>
      </c>
      <c r="AB7" s="111">
        <v>3</v>
      </c>
      <c r="AC7" s="111">
        <v>0</v>
      </c>
      <c r="AD7" s="111">
        <v>1</v>
      </c>
      <c r="AE7" s="215">
        <v>7</v>
      </c>
      <c r="AF7" s="43">
        <v>67.400000000000006</v>
      </c>
      <c r="AG7" s="44">
        <v>67.3</v>
      </c>
      <c r="AH7" s="44">
        <v>15.9</v>
      </c>
    </row>
    <row r="8" spans="2:34" ht="12" customHeight="1" x14ac:dyDescent="0.15">
      <c r="B8" s="67"/>
      <c r="C8" s="18" t="s">
        <v>65</v>
      </c>
      <c r="D8" s="217">
        <v>5007</v>
      </c>
      <c r="E8" s="113">
        <v>122</v>
      </c>
      <c r="F8" s="113">
        <v>149</v>
      </c>
      <c r="G8" s="113">
        <v>201</v>
      </c>
      <c r="H8" s="113">
        <v>318</v>
      </c>
      <c r="I8" s="113">
        <v>458</v>
      </c>
      <c r="J8" s="113">
        <v>563</v>
      </c>
      <c r="K8" s="113">
        <v>643</v>
      </c>
      <c r="L8" s="113">
        <v>702</v>
      </c>
      <c r="M8" s="113">
        <v>696</v>
      </c>
      <c r="N8" s="113">
        <v>483</v>
      </c>
      <c r="O8" s="113">
        <v>254</v>
      </c>
      <c r="P8" s="113">
        <v>166</v>
      </c>
      <c r="Q8" s="113">
        <v>84</v>
      </c>
      <c r="R8" s="113">
        <v>59</v>
      </c>
      <c r="S8" s="113">
        <v>42</v>
      </c>
      <c r="T8" s="113">
        <v>17</v>
      </c>
      <c r="U8" s="113">
        <v>13</v>
      </c>
      <c r="V8" s="113">
        <v>7</v>
      </c>
      <c r="W8" s="113">
        <v>6</v>
      </c>
      <c r="X8" s="113">
        <v>8</v>
      </c>
      <c r="Y8" s="113">
        <v>3</v>
      </c>
      <c r="Z8" s="113">
        <v>2</v>
      </c>
      <c r="AA8" s="113">
        <v>3</v>
      </c>
      <c r="AB8" s="113">
        <v>2</v>
      </c>
      <c r="AC8" s="113">
        <v>0</v>
      </c>
      <c r="AD8" s="113">
        <v>1</v>
      </c>
      <c r="AE8" s="218">
        <v>5</v>
      </c>
      <c r="AF8" s="40">
        <v>65.5</v>
      </c>
      <c r="AG8" s="11">
        <v>65.099999999999994</v>
      </c>
      <c r="AH8" s="11">
        <v>15.9</v>
      </c>
    </row>
    <row r="9" spans="2:34" ht="12" customHeight="1" x14ac:dyDescent="0.15">
      <c r="B9" s="67"/>
      <c r="C9" s="18" t="s">
        <v>66</v>
      </c>
      <c r="D9" s="217">
        <v>1532</v>
      </c>
      <c r="E9" s="113">
        <v>7</v>
      </c>
      <c r="F9" s="113">
        <v>14</v>
      </c>
      <c r="G9" s="113">
        <v>17</v>
      </c>
      <c r="H9" s="113">
        <v>23</v>
      </c>
      <c r="I9" s="113">
        <v>71</v>
      </c>
      <c r="J9" s="113">
        <v>116</v>
      </c>
      <c r="K9" s="113">
        <v>214</v>
      </c>
      <c r="L9" s="113">
        <v>255</v>
      </c>
      <c r="M9" s="113">
        <v>280</v>
      </c>
      <c r="N9" s="113">
        <v>184</v>
      </c>
      <c r="O9" s="113">
        <v>126</v>
      </c>
      <c r="P9" s="113">
        <v>92</v>
      </c>
      <c r="Q9" s="113">
        <v>55</v>
      </c>
      <c r="R9" s="113">
        <v>28</v>
      </c>
      <c r="S9" s="113">
        <v>17</v>
      </c>
      <c r="T9" s="113">
        <v>13</v>
      </c>
      <c r="U9" s="113">
        <v>3</v>
      </c>
      <c r="V9" s="113">
        <v>7</v>
      </c>
      <c r="W9" s="113">
        <v>3</v>
      </c>
      <c r="X9" s="113">
        <v>2</v>
      </c>
      <c r="Y9" s="113">
        <v>0</v>
      </c>
      <c r="Z9" s="113">
        <v>2</v>
      </c>
      <c r="AA9" s="113">
        <v>2</v>
      </c>
      <c r="AB9" s="113">
        <v>1</v>
      </c>
      <c r="AC9" s="113">
        <v>0</v>
      </c>
      <c r="AD9" s="113">
        <v>0</v>
      </c>
      <c r="AE9" s="218">
        <v>0</v>
      </c>
      <c r="AF9" s="40">
        <v>70.7</v>
      </c>
      <c r="AG9" s="11">
        <v>71.7</v>
      </c>
      <c r="AH9" s="11">
        <v>14</v>
      </c>
    </row>
    <row r="10" spans="2:34" ht="12" customHeight="1" x14ac:dyDescent="0.15">
      <c r="B10" s="67"/>
      <c r="C10" s="18" t="s">
        <v>67</v>
      </c>
      <c r="D10" s="217">
        <v>495</v>
      </c>
      <c r="E10" s="113">
        <v>4</v>
      </c>
      <c r="F10" s="113">
        <v>2</v>
      </c>
      <c r="G10" s="113">
        <v>6</v>
      </c>
      <c r="H10" s="113">
        <v>9</v>
      </c>
      <c r="I10" s="113">
        <v>15</v>
      </c>
      <c r="J10" s="113">
        <v>16</v>
      </c>
      <c r="K10" s="113">
        <v>33</v>
      </c>
      <c r="L10" s="113">
        <v>68</v>
      </c>
      <c r="M10" s="113">
        <v>85</v>
      </c>
      <c r="N10" s="113">
        <v>81</v>
      </c>
      <c r="O10" s="113">
        <v>71</v>
      </c>
      <c r="P10" s="113">
        <v>41</v>
      </c>
      <c r="Q10" s="113">
        <v>28</v>
      </c>
      <c r="R10" s="113">
        <v>14</v>
      </c>
      <c r="S10" s="113">
        <v>8</v>
      </c>
      <c r="T10" s="113">
        <v>6</v>
      </c>
      <c r="U10" s="113">
        <v>2</v>
      </c>
      <c r="V10" s="113">
        <v>1</v>
      </c>
      <c r="W10" s="113">
        <v>3</v>
      </c>
      <c r="X10" s="113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218">
        <v>2</v>
      </c>
      <c r="AF10" s="40">
        <v>75.5</v>
      </c>
      <c r="AG10" s="11">
        <v>75.900000000000006</v>
      </c>
      <c r="AH10" s="11">
        <v>15.4</v>
      </c>
    </row>
    <row r="11" spans="2:34" ht="12" customHeight="1" x14ac:dyDescent="0.15">
      <c r="B11" s="275" t="s">
        <v>5</v>
      </c>
      <c r="C11" s="276"/>
      <c r="D11" s="219">
        <v>880</v>
      </c>
      <c r="E11" s="115">
        <v>7</v>
      </c>
      <c r="F11" s="115">
        <v>5</v>
      </c>
      <c r="G11" s="115">
        <v>5</v>
      </c>
      <c r="H11" s="115">
        <v>8</v>
      </c>
      <c r="I11" s="115">
        <v>20</v>
      </c>
      <c r="J11" s="115">
        <v>44</v>
      </c>
      <c r="K11" s="115">
        <v>88</v>
      </c>
      <c r="L11" s="115">
        <v>127</v>
      </c>
      <c r="M11" s="115">
        <v>161</v>
      </c>
      <c r="N11" s="115">
        <v>129</v>
      </c>
      <c r="O11" s="115">
        <v>96</v>
      </c>
      <c r="P11" s="115">
        <v>66</v>
      </c>
      <c r="Q11" s="115">
        <v>51</v>
      </c>
      <c r="R11" s="115">
        <v>31</v>
      </c>
      <c r="S11" s="115">
        <v>14</v>
      </c>
      <c r="T11" s="115">
        <v>11</v>
      </c>
      <c r="U11" s="115">
        <v>9</v>
      </c>
      <c r="V11" s="115">
        <v>4</v>
      </c>
      <c r="W11" s="115">
        <v>2</v>
      </c>
      <c r="X11" s="115">
        <v>1</v>
      </c>
      <c r="Y11" s="115">
        <v>0</v>
      </c>
      <c r="Z11" s="115">
        <v>1</v>
      </c>
      <c r="AA11" s="115">
        <v>0</v>
      </c>
      <c r="AB11" s="115">
        <v>0</v>
      </c>
      <c r="AC11" s="115">
        <v>0</v>
      </c>
      <c r="AD11" s="115">
        <v>0</v>
      </c>
      <c r="AE11" s="220">
        <v>0</v>
      </c>
      <c r="AF11" s="45">
        <v>73.7</v>
      </c>
      <c r="AG11" s="9">
        <v>75.3</v>
      </c>
      <c r="AH11" s="9">
        <v>14.1</v>
      </c>
    </row>
    <row r="12" spans="2:34" ht="12" customHeight="1" x14ac:dyDescent="0.15">
      <c r="B12" s="240" t="s">
        <v>75</v>
      </c>
      <c r="C12" s="241"/>
      <c r="D12" s="57">
        <v>82</v>
      </c>
      <c r="E12" s="57">
        <v>0</v>
      </c>
      <c r="F12" s="57">
        <v>1</v>
      </c>
      <c r="G12" s="57">
        <v>0</v>
      </c>
      <c r="H12" s="57">
        <v>0</v>
      </c>
      <c r="I12" s="57">
        <v>1</v>
      </c>
      <c r="J12" s="57">
        <v>4</v>
      </c>
      <c r="K12" s="57">
        <v>6</v>
      </c>
      <c r="L12" s="57">
        <v>9</v>
      </c>
      <c r="M12" s="57">
        <v>12</v>
      </c>
      <c r="N12" s="57">
        <v>14</v>
      </c>
      <c r="O12" s="57">
        <v>11</v>
      </c>
      <c r="P12" s="57">
        <v>10</v>
      </c>
      <c r="Q12" s="57">
        <v>7</v>
      </c>
      <c r="R12" s="57">
        <v>4</v>
      </c>
      <c r="S12" s="57">
        <v>0</v>
      </c>
      <c r="T12" s="57">
        <v>2</v>
      </c>
      <c r="U12" s="57">
        <v>1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218">
        <v>0</v>
      </c>
      <c r="AF12" s="40">
        <v>78.2</v>
      </c>
      <c r="AG12" s="8">
        <v>78.099999999999994</v>
      </c>
      <c r="AH12" s="8">
        <v>13</v>
      </c>
    </row>
    <row r="13" spans="2:34" ht="12" customHeight="1" x14ac:dyDescent="0.15">
      <c r="B13" s="240" t="s">
        <v>76</v>
      </c>
      <c r="C13" s="241"/>
      <c r="D13" s="57">
        <v>112</v>
      </c>
      <c r="E13" s="57">
        <v>0</v>
      </c>
      <c r="F13" s="57">
        <v>0</v>
      </c>
      <c r="G13" s="57">
        <v>1</v>
      </c>
      <c r="H13" s="57">
        <v>2</v>
      </c>
      <c r="I13" s="57">
        <v>2</v>
      </c>
      <c r="J13" s="57">
        <v>10</v>
      </c>
      <c r="K13" s="57">
        <v>18</v>
      </c>
      <c r="L13" s="57">
        <v>22</v>
      </c>
      <c r="M13" s="57">
        <v>19</v>
      </c>
      <c r="N13" s="57">
        <v>15</v>
      </c>
      <c r="O13" s="57">
        <v>12</v>
      </c>
      <c r="P13" s="57">
        <v>3</v>
      </c>
      <c r="Q13" s="57">
        <v>3</v>
      </c>
      <c r="R13" s="57">
        <v>3</v>
      </c>
      <c r="S13" s="57">
        <v>0</v>
      </c>
      <c r="T13" s="57">
        <v>1</v>
      </c>
      <c r="U13" s="57">
        <v>0</v>
      </c>
      <c r="V13" s="57">
        <v>0</v>
      </c>
      <c r="W13" s="57">
        <v>1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218">
        <v>0</v>
      </c>
      <c r="AF13" s="40">
        <v>70.2</v>
      </c>
      <c r="AG13" s="8">
        <v>71.400000000000006</v>
      </c>
      <c r="AH13" s="8">
        <v>12</v>
      </c>
    </row>
    <row r="14" spans="2:34" ht="12" customHeight="1" x14ac:dyDescent="0.15">
      <c r="B14" s="240" t="s">
        <v>77</v>
      </c>
      <c r="C14" s="241"/>
      <c r="D14" s="57">
        <v>61</v>
      </c>
      <c r="E14" s="57">
        <v>1</v>
      </c>
      <c r="F14" s="57">
        <v>2</v>
      </c>
      <c r="G14" s="57">
        <v>0</v>
      </c>
      <c r="H14" s="57">
        <v>0</v>
      </c>
      <c r="I14" s="57">
        <v>5</v>
      </c>
      <c r="J14" s="57">
        <v>2</v>
      </c>
      <c r="K14" s="57">
        <v>13</v>
      </c>
      <c r="L14" s="57">
        <v>10</v>
      </c>
      <c r="M14" s="57">
        <v>14</v>
      </c>
      <c r="N14" s="57">
        <v>3</v>
      </c>
      <c r="O14" s="57">
        <v>4</v>
      </c>
      <c r="P14" s="57">
        <v>2</v>
      </c>
      <c r="Q14" s="57">
        <v>4</v>
      </c>
      <c r="R14" s="57">
        <v>1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218">
        <v>0</v>
      </c>
      <c r="AF14" s="40">
        <v>68.099999999999994</v>
      </c>
      <c r="AG14" s="8">
        <v>68.400000000000006</v>
      </c>
      <c r="AH14" s="8">
        <v>12.7</v>
      </c>
    </row>
    <row r="15" spans="2:34" ht="12" customHeight="1" x14ac:dyDescent="0.15">
      <c r="B15" s="240" t="s">
        <v>78</v>
      </c>
      <c r="C15" s="241"/>
      <c r="D15" s="57">
        <v>5113</v>
      </c>
      <c r="E15" s="57">
        <v>123</v>
      </c>
      <c r="F15" s="57">
        <v>149</v>
      </c>
      <c r="G15" s="57">
        <v>202</v>
      </c>
      <c r="H15" s="57">
        <v>319</v>
      </c>
      <c r="I15" s="57">
        <v>462</v>
      </c>
      <c r="J15" s="57">
        <v>571</v>
      </c>
      <c r="K15" s="57">
        <v>648</v>
      </c>
      <c r="L15" s="57">
        <v>723</v>
      </c>
      <c r="M15" s="57">
        <v>716</v>
      </c>
      <c r="N15" s="57">
        <v>501</v>
      </c>
      <c r="O15" s="57">
        <v>258</v>
      </c>
      <c r="P15" s="57">
        <v>172</v>
      </c>
      <c r="Q15" s="57">
        <v>93</v>
      </c>
      <c r="R15" s="57">
        <v>60</v>
      </c>
      <c r="S15" s="57">
        <v>44</v>
      </c>
      <c r="T15" s="57">
        <v>18</v>
      </c>
      <c r="U15" s="57">
        <v>15</v>
      </c>
      <c r="V15" s="57">
        <v>7</v>
      </c>
      <c r="W15" s="57">
        <v>6</v>
      </c>
      <c r="X15" s="57">
        <v>8</v>
      </c>
      <c r="Y15" s="57">
        <v>3</v>
      </c>
      <c r="Z15" s="57">
        <v>3</v>
      </c>
      <c r="AA15" s="57">
        <v>3</v>
      </c>
      <c r="AB15" s="57">
        <v>2</v>
      </c>
      <c r="AC15" s="57">
        <v>0</v>
      </c>
      <c r="AD15" s="57">
        <v>1</v>
      </c>
      <c r="AE15" s="218">
        <v>6</v>
      </c>
      <c r="AF15" s="40">
        <v>65.7</v>
      </c>
      <c r="AG15" s="8">
        <v>65.3</v>
      </c>
      <c r="AH15" s="8">
        <v>16</v>
      </c>
    </row>
    <row r="16" spans="2:34" ht="12" customHeight="1" x14ac:dyDescent="0.15">
      <c r="B16" s="240" t="s">
        <v>79</v>
      </c>
      <c r="C16" s="241"/>
      <c r="D16" s="57">
        <v>442</v>
      </c>
      <c r="E16" s="57">
        <v>3</v>
      </c>
      <c r="F16" s="57">
        <v>2</v>
      </c>
      <c r="G16" s="57">
        <v>6</v>
      </c>
      <c r="H16" s="57">
        <v>8</v>
      </c>
      <c r="I16" s="57">
        <v>12</v>
      </c>
      <c r="J16" s="57">
        <v>12</v>
      </c>
      <c r="K16" s="57">
        <v>30</v>
      </c>
      <c r="L16" s="57">
        <v>57</v>
      </c>
      <c r="M16" s="57">
        <v>76</v>
      </c>
      <c r="N16" s="57">
        <v>69</v>
      </c>
      <c r="O16" s="57">
        <v>69</v>
      </c>
      <c r="P16" s="57">
        <v>40</v>
      </c>
      <c r="Q16" s="57">
        <v>24</v>
      </c>
      <c r="R16" s="57">
        <v>14</v>
      </c>
      <c r="S16" s="57">
        <v>8</v>
      </c>
      <c r="T16" s="57">
        <v>5</v>
      </c>
      <c r="U16" s="57">
        <v>2</v>
      </c>
      <c r="V16" s="57">
        <v>1</v>
      </c>
      <c r="W16" s="57">
        <v>3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218">
        <v>1</v>
      </c>
      <c r="AF16" s="40">
        <v>76</v>
      </c>
      <c r="AG16" s="8">
        <v>76.2</v>
      </c>
      <c r="AH16" s="8">
        <v>14.9</v>
      </c>
    </row>
    <row r="17" spans="2:34" ht="12" customHeight="1" x14ac:dyDescent="0.15">
      <c r="B17" s="240" t="s">
        <v>80</v>
      </c>
      <c r="C17" s="241"/>
      <c r="D17" s="57">
        <v>18</v>
      </c>
      <c r="E17" s="57">
        <v>1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2</v>
      </c>
      <c r="L17" s="57">
        <v>1</v>
      </c>
      <c r="M17" s="57">
        <v>4</v>
      </c>
      <c r="N17" s="57">
        <v>1</v>
      </c>
      <c r="O17" s="57">
        <v>3</v>
      </c>
      <c r="P17" s="57">
        <v>2</v>
      </c>
      <c r="Q17" s="57">
        <v>1</v>
      </c>
      <c r="R17" s="57">
        <v>2</v>
      </c>
      <c r="S17" s="57">
        <v>0</v>
      </c>
      <c r="T17" s="57">
        <v>0</v>
      </c>
      <c r="U17" s="57">
        <v>1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218">
        <v>0</v>
      </c>
      <c r="AF17" s="40">
        <v>78.5</v>
      </c>
      <c r="AG17" s="8">
        <v>78.5</v>
      </c>
      <c r="AH17" s="8">
        <v>17.2</v>
      </c>
    </row>
    <row r="18" spans="2:34" ht="12" customHeight="1" x14ac:dyDescent="0.15">
      <c r="B18" s="240" t="s">
        <v>81</v>
      </c>
      <c r="C18" s="241"/>
      <c r="D18" s="57">
        <v>1532</v>
      </c>
      <c r="E18" s="57">
        <v>7</v>
      </c>
      <c r="F18" s="57">
        <v>14</v>
      </c>
      <c r="G18" s="57">
        <v>17</v>
      </c>
      <c r="H18" s="57">
        <v>23</v>
      </c>
      <c r="I18" s="57">
        <v>71</v>
      </c>
      <c r="J18" s="57">
        <v>116</v>
      </c>
      <c r="K18" s="57">
        <v>214</v>
      </c>
      <c r="L18" s="57">
        <v>255</v>
      </c>
      <c r="M18" s="57">
        <v>280</v>
      </c>
      <c r="N18" s="57">
        <v>184</v>
      </c>
      <c r="O18" s="57">
        <v>126</v>
      </c>
      <c r="P18" s="57">
        <v>92</v>
      </c>
      <c r="Q18" s="57">
        <v>55</v>
      </c>
      <c r="R18" s="57">
        <v>28</v>
      </c>
      <c r="S18" s="57">
        <v>17</v>
      </c>
      <c r="T18" s="57">
        <v>13</v>
      </c>
      <c r="U18" s="57">
        <v>3</v>
      </c>
      <c r="V18" s="57">
        <v>7</v>
      </c>
      <c r="W18" s="57">
        <v>3</v>
      </c>
      <c r="X18" s="57">
        <v>2</v>
      </c>
      <c r="Y18" s="57">
        <v>0</v>
      </c>
      <c r="Z18" s="57">
        <v>2</v>
      </c>
      <c r="AA18" s="57">
        <v>2</v>
      </c>
      <c r="AB18" s="57">
        <v>1</v>
      </c>
      <c r="AC18" s="57">
        <v>0</v>
      </c>
      <c r="AD18" s="57">
        <v>0</v>
      </c>
      <c r="AE18" s="218">
        <v>0</v>
      </c>
      <c r="AF18" s="40">
        <v>70.7</v>
      </c>
      <c r="AG18" s="8">
        <v>71.7</v>
      </c>
      <c r="AH18" s="8">
        <v>14</v>
      </c>
    </row>
    <row r="19" spans="2:34" ht="12" customHeight="1" x14ac:dyDescent="0.15">
      <c r="B19" s="240" t="s">
        <v>337</v>
      </c>
      <c r="C19" s="241"/>
      <c r="D19" s="57">
        <v>106</v>
      </c>
      <c r="E19" s="57">
        <v>0</v>
      </c>
      <c r="F19" s="57">
        <v>0</v>
      </c>
      <c r="G19" s="57">
        <v>0</v>
      </c>
      <c r="H19" s="57">
        <v>0</v>
      </c>
      <c r="I19" s="57">
        <v>2</v>
      </c>
      <c r="J19" s="57">
        <v>6</v>
      </c>
      <c r="K19" s="57">
        <v>15</v>
      </c>
      <c r="L19" s="57">
        <v>15</v>
      </c>
      <c r="M19" s="57">
        <v>18</v>
      </c>
      <c r="N19" s="57">
        <v>11</v>
      </c>
      <c r="O19" s="57">
        <v>14</v>
      </c>
      <c r="P19" s="57">
        <v>7</v>
      </c>
      <c r="Q19" s="57">
        <v>5</v>
      </c>
      <c r="R19" s="57">
        <v>7</v>
      </c>
      <c r="S19" s="57">
        <v>5</v>
      </c>
      <c r="T19" s="57">
        <v>0</v>
      </c>
      <c r="U19" s="57">
        <v>0</v>
      </c>
      <c r="V19" s="57">
        <v>1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218">
        <v>0</v>
      </c>
      <c r="AF19" s="40">
        <v>74.400000000000006</v>
      </c>
      <c r="AG19" s="8">
        <v>76.400000000000006</v>
      </c>
      <c r="AH19" s="8">
        <v>13</v>
      </c>
    </row>
    <row r="20" spans="2:34" ht="12" customHeight="1" x14ac:dyDescent="0.15">
      <c r="B20" s="240" t="s">
        <v>338</v>
      </c>
      <c r="C20" s="241"/>
      <c r="D20" s="57">
        <v>26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2</v>
      </c>
      <c r="K20" s="57">
        <v>2</v>
      </c>
      <c r="L20" s="57">
        <v>6</v>
      </c>
      <c r="M20" s="57">
        <v>12</v>
      </c>
      <c r="N20" s="57">
        <v>2</v>
      </c>
      <c r="O20" s="57">
        <v>1</v>
      </c>
      <c r="P20" s="57">
        <v>0</v>
      </c>
      <c r="Q20" s="57">
        <v>1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218">
        <v>0</v>
      </c>
      <c r="AF20" s="40">
        <v>70.7</v>
      </c>
      <c r="AG20" s="8">
        <v>70.599999999999994</v>
      </c>
      <c r="AH20" s="8">
        <v>7.3</v>
      </c>
    </row>
    <row r="21" spans="2:34" ht="12" customHeight="1" x14ac:dyDescent="0.15">
      <c r="B21" s="240" t="s">
        <v>88</v>
      </c>
      <c r="C21" s="241"/>
      <c r="D21" s="57">
        <v>293</v>
      </c>
      <c r="E21" s="57">
        <v>3</v>
      </c>
      <c r="F21" s="57">
        <v>1</v>
      </c>
      <c r="G21" s="57">
        <v>1</v>
      </c>
      <c r="H21" s="57">
        <v>4</v>
      </c>
      <c r="I21" s="57">
        <v>6</v>
      </c>
      <c r="J21" s="57">
        <v>12</v>
      </c>
      <c r="K21" s="57">
        <v>23</v>
      </c>
      <c r="L21" s="57">
        <v>38</v>
      </c>
      <c r="M21" s="57">
        <v>51</v>
      </c>
      <c r="N21" s="57">
        <v>46</v>
      </c>
      <c r="O21" s="57">
        <v>37</v>
      </c>
      <c r="P21" s="57">
        <v>27</v>
      </c>
      <c r="Q21" s="57">
        <v>17</v>
      </c>
      <c r="R21" s="57">
        <v>8</v>
      </c>
      <c r="S21" s="57">
        <v>5</v>
      </c>
      <c r="T21" s="57">
        <v>8</v>
      </c>
      <c r="U21" s="57">
        <v>3</v>
      </c>
      <c r="V21" s="57">
        <v>3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218">
        <v>0</v>
      </c>
      <c r="AF21" s="40">
        <v>75.900000000000006</v>
      </c>
      <c r="AG21" s="8">
        <v>76.5</v>
      </c>
      <c r="AH21" s="8">
        <v>14.5</v>
      </c>
    </row>
    <row r="22" spans="2:34" ht="12" customHeight="1" x14ac:dyDescent="0.15">
      <c r="B22" s="275" t="s">
        <v>339</v>
      </c>
      <c r="C22" s="276"/>
      <c r="D22" s="115">
        <v>129</v>
      </c>
      <c r="E22" s="115">
        <v>2</v>
      </c>
      <c r="F22" s="115">
        <v>1</v>
      </c>
      <c r="G22" s="115">
        <v>2</v>
      </c>
      <c r="H22" s="115">
        <v>2</v>
      </c>
      <c r="I22" s="115">
        <v>3</v>
      </c>
      <c r="J22" s="115">
        <v>4</v>
      </c>
      <c r="K22" s="115">
        <v>7</v>
      </c>
      <c r="L22" s="115">
        <v>16</v>
      </c>
      <c r="M22" s="115">
        <v>20</v>
      </c>
      <c r="N22" s="115">
        <v>31</v>
      </c>
      <c r="O22" s="115">
        <v>12</v>
      </c>
      <c r="P22" s="115">
        <v>10</v>
      </c>
      <c r="Q22" s="115">
        <v>8</v>
      </c>
      <c r="R22" s="115">
        <v>5</v>
      </c>
      <c r="S22" s="115">
        <v>2</v>
      </c>
      <c r="T22" s="115">
        <v>0</v>
      </c>
      <c r="U22" s="115">
        <v>2</v>
      </c>
      <c r="V22" s="115">
        <v>0</v>
      </c>
      <c r="W22" s="115">
        <v>1</v>
      </c>
      <c r="X22" s="115">
        <v>1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220">
        <v>0</v>
      </c>
      <c r="AF22" s="45">
        <v>75.8</v>
      </c>
      <c r="AG22" s="9">
        <v>76</v>
      </c>
      <c r="AH22" s="9">
        <v>15.1</v>
      </c>
    </row>
    <row r="23" spans="2:34" ht="12" customHeight="1" x14ac:dyDescent="0.15">
      <c r="B23" s="240" t="s">
        <v>6</v>
      </c>
      <c r="C23" s="241"/>
      <c r="D23" s="57">
        <v>82</v>
      </c>
      <c r="E23" s="57">
        <v>0</v>
      </c>
      <c r="F23" s="57">
        <v>1</v>
      </c>
      <c r="G23" s="57">
        <v>0</v>
      </c>
      <c r="H23" s="57">
        <v>0</v>
      </c>
      <c r="I23" s="57">
        <v>1</v>
      </c>
      <c r="J23" s="57">
        <v>4</v>
      </c>
      <c r="K23" s="57">
        <v>6</v>
      </c>
      <c r="L23" s="57">
        <v>9</v>
      </c>
      <c r="M23" s="57">
        <v>12</v>
      </c>
      <c r="N23" s="57">
        <v>14</v>
      </c>
      <c r="O23" s="57">
        <v>11</v>
      </c>
      <c r="P23" s="57">
        <v>10</v>
      </c>
      <c r="Q23" s="57">
        <v>7</v>
      </c>
      <c r="R23" s="57">
        <v>4</v>
      </c>
      <c r="S23" s="57">
        <v>0</v>
      </c>
      <c r="T23" s="57">
        <v>2</v>
      </c>
      <c r="U23" s="57">
        <v>1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218">
        <v>0</v>
      </c>
      <c r="AF23" s="40">
        <v>78.2</v>
      </c>
      <c r="AG23" s="8">
        <v>78.099999999999994</v>
      </c>
      <c r="AH23" s="8">
        <v>13</v>
      </c>
    </row>
    <row r="24" spans="2:34" ht="12" customHeight="1" x14ac:dyDescent="0.15">
      <c r="B24" s="240" t="s">
        <v>7</v>
      </c>
      <c r="C24" s="241"/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218">
        <v>0</v>
      </c>
      <c r="AF24" s="40">
        <v>0</v>
      </c>
      <c r="AG24" s="8">
        <v>0</v>
      </c>
      <c r="AH24" s="8">
        <v>0</v>
      </c>
    </row>
    <row r="25" spans="2:34" x14ac:dyDescent="0.15">
      <c r="B25" s="240" t="s">
        <v>8</v>
      </c>
      <c r="C25" s="241"/>
      <c r="D25" s="57">
        <v>5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2</v>
      </c>
      <c r="K25" s="57">
        <v>1</v>
      </c>
      <c r="L25" s="57">
        <v>0</v>
      </c>
      <c r="M25" s="57">
        <v>0</v>
      </c>
      <c r="N25" s="57">
        <v>1</v>
      </c>
      <c r="O25" s="57">
        <v>1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218">
        <v>0</v>
      </c>
      <c r="AF25" s="40">
        <v>60.1</v>
      </c>
      <c r="AG25" s="8">
        <v>66.900000000000006</v>
      </c>
      <c r="AH25" s="8">
        <v>10</v>
      </c>
    </row>
    <row r="26" spans="2:34" x14ac:dyDescent="0.15">
      <c r="B26" s="240" t="s">
        <v>9</v>
      </c>
      <c r="C26" s="241"/>
      <c r="D26" s="57">
        <v>86</v>
      </c>
      <c r="E26" s="57">
        <v>0</v>
      </c>
      <c r="F26" s="57">
        <v>0</v>
      </c>
      <c r="G26" s="57">
        <v>1</v>
      </c>
      <c r="H26" s="57">
        <v>2</v>
      </c>
      <c r="I26" s="57">
        <v>1</v>
      </c>
      <c r="J26" s="57">
        <v>8</v>
      </c>
      <c r="K26" s="57">
        <v>15</v>
      </c>
      <c r="L26" s="57">
        <v>17</v>
      </c>
      <c r="M26" s="57">
        <v>13</v>
      </c>
      <c r="N26" s="57">
        <v>12</v>
      </c>
      <c r="O26" s="57">
        <v>9</v>
      </c>
      <c r="P26" s="57">
        <v>2</v>
      </c>
      <c r="Q26" s="57">
        <v>3</v>
      </c>
      <c r="R26" s="57">
        <v>1</v>
      </c>
      <c r="S26" s="57">
        <v>0</v>
      </c>
      <c r="T26" s="57">
        <v>1</v>
      </c>
      <c r="U26" s="57">
        <v>0</v>
      </c>
      <c r="V26" s="57">
        <v>0</v>
      </c>
      <c r="W26" s="57">
        <v>1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218">
        <v>0</v>
      </c>
      <c r="AF26" s="40">
        <v>69.599999999999994</v>
      </c>
      <c r="AG26" s="8">
        <v>71.099999999999994</v>
      </c>
      <c r="AH26" s="8">
        <v>12.2</v>
      </c>
    </row>
    <row r="27" spans="2:34" x14ac:dyDescent="0.15">
      <c r="B27" s="240" t="s">
        <v>10</v>
      </c>
      <c r="C27" s="241"/>
      <c r="D27" s="57">
        <v>3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1</v>
      </c>
      <c r="L27" s="57">
        <v>0</v>
      </c>
      <c r="M27" s="57">
        <v>1</v>
      </c>
      <c r="N27" s="57">
        <v>0</v>
      </c>
      <c r="O27" s="57">
        <v>0</v>
      </c>
      <c r="P27" s="57">
        <v>0</v>
      </c>
      <c r="Q27" s="57">
        <v>0</v>
      </c>
      <c r="R27" s="57">
        <v>1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218">
        <v>0</v>
      </c>
      <c r="AF27" s="46">
        <v>71.8</v>
      </c>
      <c r="AG27" s="54">
        <v>77.400000000000006</v>
      </c>
      <c r="AH27" s="54">
        <v>14.3</v>
      </c>
    </row>
    <row r="28" spans="2:34" x14ac:dyDescent="0.15">
      <c r="B28" s="240" t="s">
        <v>11</v>
      </c>
      <c r="C28" s="241"/>
      <c r="D28" s="57">
        <v>6</v>
      </c>
      <c r="E28" s="57">
        <v>0</v>
      </c>
      <c r="F28" s="57">
        <v>0</v>
      </c>
      <c r="G28" s="57">
        <v>0</v>
      </c>
      <c r="H28" s="57">
        <v>0</v>
      </c>
      <c r="I28" s="57">
        <v>1</v>
      </c>
      <c r="J28" s="57">
        <v>0</v>
      </c>
      <c r="K28" s="57">
        <v>1</v>
      </c>
      <c r="L28" s="57">
        <v>1</v>
      </c>
      <c r="M28" s="57">
        <v>0</v>
      </c>
      <c r="N28" s="57">
        <v>2</v>
      </c>
      <c r="O28" s="57">
        <v>0</v>
      </c>
      <c r="P28" s="57">
        <v>0</v>
      </c>
      <c r="Q28" s="57">
        <v>0</v>
      </c>
      <c r="R28" s="57">
        <v>1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218">
        <v>0</v>
      </c>
      <c r="AF28" s="40">
        <v>72.2</v>
      </c>
      <c r="AG28" s="8">
        <v>72.8</v>
      </c>
      <c r="AH28" s="54">
        <v>14.8</v>
      </c>
    </row>
    <row r="29" spans="2:34" x14ac:dyDescent="0.15">
      <c r="B29" s="240" t="s">
        <v>12</v>
      </c>
      <c r="C29" s="241"/>
      <c r="D29" s="57">
        <v>12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4</v>
      </c>
      <c r="M29" s="57">
        <v>5</v>
      </c>
      <c r="N29" s="57">
        <v>0</v>
      </c>
      <c r="O29" s="57">
        <v>2</v>
      </c>
      <c r="P29" s="57">
        <v>1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218">
        <v>0</v>
      </c>
      <c r="AF29" s="40">
        <v>71.599999999999994</v>
      </c>
      <c r="AG29" s="8">
        <v>73.400000000000006</v>
      </c>
      <c r="AH29" s="8">
        <v>6.7</v>
      </c>
    </row>
    <row r="30" spans="2:34" x14ac:dyDescent="0.15">
      <c r="B30" s="240" t="s">
        <v>13</v>
      </c>
      <c r="C30" s="241"/>
      <c r="D30" s="57">
        <v>48</v>
      </c>
      <c r="E30" s="57">
        <v>0</v>
      </c>
      <c r="F30" s="57">
        <v>0</v>
      </c>
      <c r="G30" s="57">
        <v>1</v>
      </c>
      <c r="H30" s="57">
        <v>0</v>
      </c>
      <c r="I30" s="57">
        <v>0</v>
      </c>
      <c r="J30" s="57">
        <v>4</v>
      </c>
      <c r="K30" s="57">
        <v>2</v>
      </c>
      <c r="L30" s="57">
        <v>9</v>
      </c>
      <c r="M30" s="57">
        <v>10</v>
      </c>
      <c r="N30" s="57">
        <v>5</v>
      </c>
      <c r="O30" s="57">
        <v>2</v>
      </c>
      <c r="P30" s="57">
        <v>5</v>
      </c>
      <c r="Q30" s="57">
        <v>4</v>
      </c>
      <c r="R30" s="57">
        <v>1</v>
      </c>
      <c r="S30" s="57">
        <v>2</v>
      </c>
      <c r="T30" s="57">
        <v>0</v>
      </c>
      <c r="U30" s="57">
        <v>2</v>
      </c>
      <c r="V30" s="57">
        <v>0</v>
      </c>
      <c r="W30" s="57">
        <v>0</v>
      </c>
      <c r="X30" s="57">
        <v>0</v>
      </c>
      <c r="Y30" s="57">
        <v>0</v>
      </c>
      <c r="Z30" s="57">
        <v>1</v>
      </c>
      <c r="AA30" s="57">
        <v>0</v>
      </c>
      <c r="AB30" s="57">
        <v>0</v>
      </c>
      <c r="AC30" s="57">
        <v>0</v>
      </c>
      <c r="AD30" s="57">
        <v>0</v>
      </c>
      <c r="AE30" s="218">
        <v>0</v>
      </c>
      <c r="AF30" s="40">
        <v>71.900000000000006</v>
      </c>
      <c r="AG30" s="8">
        <v>77.8</v>
      </c>
      <c r="AH30" s="8">
        <v>16.399999999999999</v>
      </c>
    </row>
    <row r="31" spans="2:34" x14ac:dyDescent="0.15">
      <c r="B31" s="240" t="s">
        <v>14</v>
      </c>
      <c r="C31" s="241"/>
      <c r="D31" s="57">
        <v>23</v>
      </c>
      <c r="E31" s="57">
        <v>0</v>
      </c>
      <c r="F31" s="57">
        <v>0</v>
      </c>
      <c r="G31" s="57">
        <v>0</v>
      </c>
      <c r="H31" s="57">
        <v>0</v>
      </c>
      <c r="I31" s="57">
        <v>1</v>
      </c>
      <c r="J31" s="57">
        <v>1</v>
      </c>
      <c r="K31" s="57">
        <v>11</v>
      </c>
      <c r="L31" s="57">
        <v>2</v>
      </c>
      <c r="M31" s="57">
        <v>3</v>
      </c>
      <c r="N31" s="57">
        <v>0</v>
      </c>
      <c r="O31" s="57">
        <v>3</v>
      </c>
      <c r="P31" s="57">
        <v>1</v>
      </c>
      <c r="Q31" s="57">
        <v>0</v>
      </c>
      <c r="R31" s="57">
        <v>1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218">
        <v>0</v>
      </c>
      <c r="AF31" s="40">
        <v>64.8</v>
      </c>
      <c r="AG31" s="8">
        <v>68.900000000000006</v>
      </c>
      <c r="AH31" s="8">
        <v>10.3</v>
      </c>
    </row>
    <row r="32" spans="2:34" x14ac:dyDescent="0.15">
      <c r="B32" s="240" t="s">
        <v>15</v>
      </c>
      <c r="C32" s="241"/>
      <c r="D32" s="57">
        <v>21</v>
      </c>
      <c r="E32" s="57">
        <v>1</v>
      </c>
      <c r="F32" s="57">
        <v>1</v>
      </c>
      <c r="G32" s="57">
        <v>0</v>
      </c>
      <c r="H32" s="57">
        <v>0</v>
      </c>
      <c r="I32" s="57">
        <v>1</v>
      </c>
      <c r="J32" s="57">
        <v>1</v>
      </c>
      <c r="K32" s="57">
        <v>2</v>
      </c>
      <c r="L32" s="57">
        <v>6</v>
      </c>
      <c r="M32" s="57">
        <v>7</v>
      </c>
      <c r="N32" s="57">
        <v>2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218">
        <v>0</v>
      </c>
      <c r="AF32" s="40">
        <v>68</v>
      </c>
      <c r="AG32" s="8">
        <v>64.900000000000006</v>
      </c>
      <c r="AH32" s="8">
        <v>11</v>
      </c>
    </row>
    <row r="33" spans="2:34" x14ac:dyDescent="0.15">
      <c r="B33" s="240" t="s">
        <v>16</v>
      </c>
      <c r="C33" s="241"/>
      <c r="D33" s="57">
        <v>704</v>
      </c>
      <c r="E33" s="57">
        <v>4</v>
      </c>
      <c r="F33" s="57">
        <v>4</v>
      </c>
      <c r="G33" s="57">
        <v>12</v>
      </c>
      <c r="H33" s="57">
        <v>25</v>
      </c>
      <c r="I33" s="57">
        <v>54</v>
      </c>
      <c r="J33" s="57">
        <v>52</v>
      </c>
      <c r="K33" s="57">
        <v>111</v>
      </c>
      <c r="L33" s="57">
        <v>126</v>
      </c>
      <c r="M33" s="57">
        <v>123</v>
      </c>
      <c r="N33" s="57">
        <v>89</v>
      </c>
      <c r="O33" s="57">
        <v>36</v>
      </c>
      <c r="P33" s="57">
        <v>31</v>
      </c>
      <c r="Q33" s="57">
        <v>17</v>
      </c>
      <c r="R33" s="57">
        <v>11</v>
      </c>
      <c r="S33" s="57">
        <v>3</v>
      </c>
      <c r="T33" s="57">
        <v>3</v>
      </c>
      <c r="U33" s="57">
        <v>2</v>
      </c>
      <c r="V33" s="57">
        <v>0</v>
      </c>
      <c r="W33" s="57">
        <v>0</v>
      </c>
      <c r="X33" s="57">
        <v>0</v>
      </c>
      <c r="Y33" s="57">
        <v>0</v>
      </c>
      <c r="Z33" s="57">
        <v>1</v>
      </c>
      <c r="AA33" s="57">
        <v>0</v>
      </c>
      <c r="AB33" s="57">
        <v>0</v>
      </c>
      <c r="AC33" s="57">
        <v>0</v>
      </c>
      <c r="AD33" s="57">
        <v>0</v>
      </c>
      <c r="AE33" s="218">
        <v>0</v>
      </c>
      <c r="AF33" s="40">
        <v>68.400000000000006</v>
      </c>
      <c r="AG33" s="8">
        <v>68.5</v>
      </c>
      <c r="AH33" s="8">
        <v>12.7</v>
      </c>
    </row>
    <row r="34" spans="2:34" x14ac:dyDescent="0.15">
      <c r="B34" s="240" t="s">
        <v>17</v>
      </c>
      <c r="C34" s="241"/>
      <c r="D34" s="57">
        <v>472</v>
      </c>
      <c r="E34" s="57">
        <v>0</v>
      </c>
      <c r="F34" s="57">
        <v>3</v>
      </c>
      <c r="G34" s="57">
        <v>2</v>
      </c>
      <c r="H34" s="57">
        <v>19</v>
      </c>
      <c r="I34" s="57">
        <v>21</v>
      </c>
      <c r="J34" s="57">
        <v>30</v>
      </c>
      <c r="K34" s="57">
        <v>44</v>
      </c>
      <c r="L34" s="57">
        <v>78</v>
      </c>
      <c r="M34" s="57">
        <v>83</v>
      </c>
      <c r="N34" s="57">
        <v>72</v>
      </c>
      <c r="O34" s="57">
        <v>40</v>
      </c>
      <c r="P34" s="57">
        <v>33</v>
      </c>
      <c r="Q34" s="57">
        <v>14</v>
      </c>
      <c r="R34" s="57">
        <v>14</v>
      </c>
      <c r="S34" s="57">
        <v>11</v>
      </c>
      <c r="T34" s="57">
        <v>2</v>
      </c>
      <c r="U34" s="57">
        <v>1</v>
      </c>
      <c r="V34" s="57">
        <v>1</v>
      </c>
      <c r="W34" s="57">
        <v>1</v>
      </c>
      <c r="X34" s="57">
        <v>1</v>
      </c>
      <c r="Y34" s="57">
        <v>1</v>
      </c>
      <c r="Z34" s="57">
        <v>0</v>
      </c>
      <c r="AA34" s="57">
        <v>1</v>
      </c>
      <c r="AB34" s="57">
        <v>0</v>
      </c>
      <c r="AC34" s="57">
        <v>0</v>
      </c>
      <c r="AD34" s="57">
        <v>0</v>
      </c>
      <c r="AE34" s="218">
        <v>0</v>
      </c>
      <c r="AF34" s="40">
        <v>72.2</v>
      </c>
      <c r="AG34" s="8">
        <v>72.900000000000006</v>
      </c>
      <c r="AH34" s="8">
        <v>14.2</v>
      </c>
    </row>
    <row r="35" spans="2:34" x14ac:dyDescent="0.15">
      <c r="B35" s="240" t="s">
        <v>18</v>
      </c>
      <c r="C35" s="241"/>
      <c r="D35" s="57">
        <v>2285</v>
      </c>
      <c r="E35" s="57">
        <v>110</v>
      </c>
      <c r="F35" s="57">
        <v>123</v>
      </c>
      <c r="G35" s="57">
        <v>158</v>
      </c>
      <c r="H35" s="57">
        <v>159</v>
      </c>
      <c r="I35" s="57">
        <v>263</v>
      </c>
      <c r="J35" s="57">
        <v>271</v>
      </c>
      <c r="K35" s="57">
        <v>293</v>
      </c>
      <c r="L35" s="57">
        <v>290</v>
      </c>
      <c r="M35" s="57">
        <v>256</v>
      </c>
      <c r="N35" s="57">
        <v>160</v>
      </c>
      <c r="O35" s="57">
        <v>75</v>
      </c>
      <c r="P35" s="57">
        <v>45</v>
      </c>
      <c r="Q35" s="57">
        <v>24</v>
      </c>
      <c r="R35" s="57">
        <v>16</v>
      </c>
      <c r="S35" s="57">
        <v>15</v>
      </c>
      <c r="T35" s="57">
        <v>7</v>
      </c>
      <c r="U35" s="57">
        <v>3</v>
      </c>
      <c r="V35" s="57">
        <v>1</v>
      </c>
      <c r="W35" s="57">
        <v>2</v>
      </c>
      <c r="X35" s="57">
        <v>4</v>
      </c>
      <c r="Y35" s="57">
        <v>2</v>
      </c>
      <c r="Z35" s="57">
        <v>1</v>
      </c>
      <c r="AA35" s="57">
        <v>1</v>
      </c>
      <c r="AB35" s="57">
        <v>1</v>
      </c>
      <c r="AC35" s="57">
        <v>0</v>
      </c>
      <c r="AD35" s="57">
        <v>1</v>
      </c>
      <c r="AE35" s="218">
        <v>4</v>
      </c>
      <c r="AF35" s="40">
        <v>60.7</v>
      </c>
      <c r="AG35" s="8">
        <v>61</v>
      </c>
      <c r="AH35" s="8">
        <v>16.8</v>
      </c>
    </row>
    <row r="36" spans="2:34" x14ac:dyDescent="0.15">
      <c r="B36" s="240" t="s">
        <v>19</v>
      </c>
      <c r="C36" s="241"/>
      <c r="D36" s="57">
        <v>1546</v>
      </c>
      <c r="E36" s="57">
        <v>8</v>
      </c>
      <c r="F36" s="57">
        <v>19</v>
      </c>
      <c r="G36" s="57">
        <v>29</v>
      </c>
      <c r="H36" s="57">
        <v>115</v>
      </c>
      <c r="I36" s="57">
        <v>120</v>
      </c>
      <c r="J36" s="57">
        <v>210</v>
      </c>
      <c r="K36" s="57">
        <v>195</v>
      </c>
      <c r="L36" s="57">
        <v>208</v>
      </c>
      <c r="M36" s="57">
        <v>234</v>
      </c>
      <c r="N36" s="57">
        <v>162</v>
      </c>
      <c r="O36" s="57">
        <v>103</v>
      </c>
      <c r="P36" s="57">
        <v>57</v>
      </c>
      <c r="Q36" s="57">
        <v>29</v>
      </c>
      <c r="R36" s="57">
        <v>18</v>
      </c>
      <c r="S36" s="57">
        <v>13</v>
      </c>
      <c r="T36" s="57">
        <v>5</v>
      </c>
      <c r="U36" s="57">
        <v>7</v>
      </c>
      <c r="V36" s="57">
        <v>5</v>
      </c>
      <c r="W36" s="57">
        <v>3</v>
      </c>
      <c r="X36" s="57">
        <v>3</v>
      </c>
      <c r="Y36" s="57">
        <v>0</v>
      </c>
      <c r="Z36" s="57">
        <v>0</v>
      </c>
      <c r="AA36" s="57">
        <v>1</v>
      </c>
      <c r="AB36" s="57">
        <v>1</v>
      </c>
      <c r="AC36" s="57">
        <v>0</v>
      </c>
      <c r="AD36" s="57">
        <v>0</v>
      </c>
      <c r="AE36" s="218">
        <v>1</v>
      </c>
      <c r="AF36" s="40">
        <v>66.8</v>
      </c>
      <c r="AG36" s="8">
        <v>67.2</v>
      </c>
      <c r="AH36" s="8">
        <v>14.7</v>
      </c>
    </row>
    <row r="37" spans="2:34" x14ac:dyDescent="0.15">
      <c r="B37" s="240" t="s">
        <v>20</v>
      </c>
      <c r="C37" s="241"/>
      <c r="D37" s="57">
        <v>8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0</v>
      </c>
      <c r="K37" s="57">
        <v>0</v>
      </c>
      <c r="L37" s="57">
        <v>2</v>
      </c>
      <c r="M37" s="57">
        <v>1</v>
      </c>
      <c r="N37" s="57">
        <v>1</v>
      </c>
      <c r="O37" s="57">
        <v>1</v>
      </c>
      <c r="P37" s="57">
        <v>1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218">
        <v>0</v>
      </c>
      <c r="AF37" s="40">
        <v>71</v>
      </c>
      <c r="AG37" s="8">
        <v>69.400000000000006</v>
      </c>
      <c r="AH37" s="54">
        <v>12.6</v>
      </c>
    </row>
    <row r="38" spans="2:34" x14ac:dyDescent="0.15">
      <c r="B38" s="240" t="s">
        <v>21</v>
      </c>
      <c r="C38" s="241"/>
      <c r="D38" s="57">
        <v>5</v>
      </c>
      <c r="E38" s="221">
        <v>0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221">
        <v>0</v>
      </c>
      <c r="L38" s="221">
        <v>0</v>
      </c>
      <c r="M38" s="221">
        <v>1</v>
      </c>
      <c r="N38" s="221">
        <v>1</v>
      </c>
      <c r="O38" s="221">
        <v>1</v>
      </c>
      <c r="P38" s="221">
        <v>0</v>
      </c>
      <c r="Q38" s="221">
        <v>0</v>
      </c>
      <c r="R38" s="221">
        <v>2</v>
      </c>
      <c r="S38" s="221">
        <v>0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v>0</v>
      </c>
      <c r="AA38" s="221">
        <v>0</v>
      </c>
      <c r="AB38" s="221">
        <v>0</v>
      </c>
      <c r="AC38" s="221">
        <v>0</v>
      </c>
      <c r="AD38" s="221">
        <v>0</v>
      </c>
      <c r="AE38" s="222">
        <v>0</v>
      </c>
      <c r="AF38" s="46">
        <v>83.5</v>
      </c>
      <c r="AG38" s="54">
        <v>85.9</v>
      </c>
      <c r="AH38" s="54">
        <v>11.1</v>
      </c>
    </row>
    <row r="39" spans="2:34" x14ac:dyDescent="0.15">
      <c r="B39" s="240" t="s">
        <v>22</v>
      </c>
      <c r="C39" s="241"/>
      <c r="D39" s="57">
        <v>9</v>
      </c>
      <c r="E39" s="57">
        <v>1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1</v>
      </c>
      <c r="L39" s="57">
        <v>1</v>
      </c>
      <c r="M39" s="57">
        <v>1</v>
      </c>
      <c r="N39" s="57">
        <v>0</v>
      </c>
      <c r="O39" s="57">
        <v>2</v>
      </c>
      <c r="P39" s="57">
        <v>1</v>
      </c>
      <c r="Q39" s="57">
        <v>1</v>
      </c>
      <c r="R39" s="57">
        <v>0</v>
      </c>
      <c r="S39" s="57">
        <v>0</v>
      </c>
      <c r="T39" s="57">
        <v>0</v>
      </c>
      <c r="U39" s="57">
        <v>1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218">
        <v>0</v>
      </c>
      <c r="AF39" s="40">
        <v>80.5</v>
      </c>
      <c r="AG39" s="8">
        <v>76.7</v>
      </c>
      <c r="AH39" s="8">
        <v>21</v>
      </c>
    </row>
    <row r="40" spans="2:34" x14ac:dyDescent="0.15">
      <c r="B40" s="240" t="s">
        <v>23</v>
      </c>
      <c r="C40" s="241"/>
      <c r="D40" s="57">
        <v>4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1</v>
      </c>
      <c r="L40" s="221">
        <v>0</v>
      </c>
      <c r="M40" s="221">
        <v>2</v>
      </c>
      <c r="N40" s="221">
        <v>0</v>
      </c>
      <c r="O40" s="221">
        <v>0</v>
      </c>
      <c r="P40" s="221">
        <v>1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v>0</v>
      </c>
      <c r="AC40" s="221">
        <v>0</v>
      </c>
      <c r="AD40" s="221">
        <v>0</v>
      </c>
      <c r="AE40" s="222">
        <v>0</v>
      </c>
      <c r="AF40" s="48">
        <v>70.599999999999994</v>
      </c>
      <c r="AG40" s="55">
        <v>73.3</v>
      </c>
      <c r="AH40" s="55">
        <v>9.4</v>
      </c>
    </row>
    <row r="41" spans="2:34" x14ac:dyDescent="0.15">
      <c r="B41" s="240" t="s">
        <v>24</v>
      </c>
      <c r="C41" s="241"/>
      <c r="D41" s="57">
        <v>5</v>
      </c>
      <c r="E41" s="57">
        <v>0</v>
      </c>
      <c r="F41" s="57">
        <v>0</v>
      </c>
      <c r="G41" s="57">
        <v>0</v>
      </c>
      <c r="H41" s="57">
        <v>0</v>
      </c>
      <c r="I41" s="57">
        <v>1</v>
      </c>
      <c r="J41" s="57">
        <v>0</v>
      </c>
      <c r="K41" s="57">
        <v>0</v>
      </c>
      <c r="L41" s="57">
        <v>1</v>
      </c>
      <c r="M41" s="57">
        <v>1</v>
      </c>
      <c r="N41" s="57">
        <v>1</v>
      </c>
      <c r="O41" s="57">
        <v>0</v>
      </c>
      <c r="P41" s="57">
        <v>0</v>
      </c>
      <c r="Q41" s="57">
        <v>1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218">
        <v>0</v>
      </c>
      <c r="AF41" s="40">
        <v>71</v>
      </c>
      <c r="AG41" s="8">
        <v>72.7</v>
      </c>
      <c r="AH41" s="8">
        <v>13.1</v>
      </c>
    </row>
    <row r="42" spans="2:34" x14ac:dyDescent="0.15">
      <c r="B42" s="240" t="s">
        <v>25</v>
      </c>
      <c r="C42" s="241"/>
      <c r="D42" s="57">
        <v>9</v>
      </c>
      <c r="E42" s="57">
        <v>0</v>
      </c>
      <c r="F42" s="57">
        <v>1</v>
      </c>
      <c r="G42" s="57">
        <v>0</v>
      </c>
      <c r="H42" s="57">
        <v>0</v>
      </c>
      <c r="I42" s="57">
        <v>1</v>
      </c>
      <c r="J42" s="57">
        <v>0</v>
      </c>
      <c r="K42" s="57">
        <v>0</v>
      </c>
      <c r="L42" s="57">
        <v>0</v>
      </c>
      <c r="M42" s="57">
        <v>3</v>
      </c>
      <c r="N42" s="57">
        <v>0</v>
      </c>
      <c r="O42" s="57">
        <v>0</v>
      </c>
      <c r="P42" s="57">
        <v>0</v>
      </c>
      <c r="Q42" s="57">
        <v>4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218">
        <v>0</v>
      </c>
      <c r="AF42" s="40">
        <v>73.099999999999994</v>
      </c>
      <c r="AG42" s="8">
        <v>74.2</v>
      </c>
      <c r="AH42" s="8">
        <v>18.5</v>
      </c>
    </row>
    <row r="43" spans="2:34" x14ac:dyDescent="0.15">
      <c r="B43" s="240" t="s">
        <v>26</v>
      </c>
      <c r="C43" s="241"/>
      <c r="D43" s="57">
        <v>19</v>
      </c>
      <c r="E43" s="57">
        <v>0</v>
      </c>
      <c r="F43" s="57">
        <v>0</v>
      </c>
      <c r="G43" s="57">
        <v>0</v>
      </c>
      <c r="H43" s="57">
        <v>0</v>
      </c>
      <c r="I43" s="57">
        <v>2</v>
      </c>
      <c r="J43" s="57">
        <v>0</v>
      </c>
      <c r="K43" s="57">
        <v>0</v>
      </c>
      <c r="L43" s="57">
        <v>2</v>
      </c>
      <c r="M43" s="57">
        <v>3</v>
      </c>
      <c r="N43" s="57">
        <v>2</v>
      </c>
      <c r="O43" s="57">
        <v>6</v>
      </c>
      <c r="P43" s="57">
        <v>2</v>
      </c>
      <c r="Q43" s="57">
        <v>1</v>
      </c>
      <c r="R43" s="57">
        <v>1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218">
        <v>0</v>
      </c>
      <c r="AF43" s="40">
        <v>80.2</v>
      </c>
      <c r="AG43" s="8">
        <v>77.3</v>
      </c>
      <c r="AH43" s="8">
        <v>11.4</v>
      </c>
    </row>
    <row r="44" spans="2:34" x14ac:dyDescent="0.15">
      <c r="B44" s="240" t="s">
        <v>27</v>
      </c>
      <c r="C44" s="241"/>
      <c r="D44" s="57">
        <v>53</v>
      </c>
      <c r="E44" s="57">
        <v>1</v>
      </c>
      <c r="F44" s="57">
        <v>0</v>
      </c>
      <c r="G44" s="57">
        <v>0</v>
      </c>
      <c r="H44" s="57">
        <v>1</v>
      </c>
      <c r="I44" s="57">
        <v>3</v>
      </c>
      <c r="J44" s="57">
        <v>4</v>
      </c>
      <c r="K44" s="57">
        <v>3</v>
      </c>
      <c r="L44" s="57">
        <v>11</v>
      </c>
      <c r="M44" s="57">
        <v>9</v>
      </c>
      <c r="N44" s="57">
        <v>12</v>
      </c>
      <c r="O44" s="57">
        <v>2</v>
      </c>
      <c r="P44" s="57">
        <v>1</v>
      </c>
      <c r="Q44" s="57">
        <v>4</v>
      </c>
      <c r="R44" s="57">
        <v>0</v>
      </c>
      <c r="S44" s="57">
        <v>0</v>
      </c>
      <c r="T44" s="57">
        <v>1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218">
        <v>1</v>
      </c>
      <c r="AF44" s="40">
        <v>72.2</v>
      </c>
      <c r="AG44" s="8">
        <v>73.400000000000006</v>
      </c>
      <c r="AH44" s="8">
        <v>19.2</v>
      </c>
    </row>
    <row r="45" spans="2:34" x14ac:dyDescent="0.15">
      <c r="B45" s="240" t="s">
        <v>28</v>
      </c>
      <c r="C45" s="241"/>
      <c r="D45" s="57">
        <v>401</v>
      </c>
      <c r="E45" s="57">
        <v>3</v>
      </c>
      <c r="F45" s="57">
        <v>2</v>
      </c>
      <c r="G45" s="57">
        <v>6</v>
      </c>
      <c r="H45" s="57">
        <v>8</v>
      </c>
      <c r="I45" s="57">
        <v>9</v>
      </c>
      <c r="J45" s="57">
        <v>12</v>
      </c>
      <c r="K45" s="57">
        <v>30</v>
      </c>
      <c r="L45" s="57">
        <v>52</v>
      </c>
      <c r="M45" s="57">
        <v>71</v>
      </c>
      <c r="N45" s="57">
        <v>62</v>
      </c>
      <c r="O45" s="57">
        <v>59</v>
      </c>
      <c r="P45" s="57">
        <v>35</v>
      </c>
      <c r="Q45" s="57">
        <v>22</v>
      </c>
      <c r="R45" s="57">
        <v>11</v>
      </c>
      <c r="S45" s="57">
        <v>8</v>
      </c>
      <c r="T45" s="57">
        <v>5</v>
      </c>
      <c r="U45" s="57">
        <v>2</v>
      </c>
      <c r="V45" s="57">
        <v>0</v>
      </c>
      <c r="W45" s="57">
        <v>3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218">
        <v>1</v>
      </c>
      <c r="AF45" s="40">
        <v>75.5</v>
      </c>
      <c r="AG45" s="8">
        <v>75.900000000000006</v>
      </c>
      <c r="AH45" s="8">
        <v>15.1</v>
      </c>
    </row>
    <row r="46" spans="2:34" x14ac:dyDescent="0.15">
      <c r="B46" s="240" t="s">
        <v>29</v>
      </c>
      <c r="C46" s="241"/>
      <c r="D46" s="57">
        <v>22</v>
      </c>
      <c r="E46" s="57">
        <v>0</v>
      </c>
      <c r="F46" s="57">
        <v>0</v>
      </c>
      <c r="G46" s="57">
        <v>0</v>
      </c>
      <c r="H46" s="57">
        <v>0</v>
      </c>
      <c r="I46" s="57">
        <v>1</v>
      </c>
      <c r="J46" s="57">
        <v>0</v>
      </c>
      <c r="K46" s="57">
        <v>0</v>
      </c>
      <c r="L46" s="57">
        <v>3</v>
      </c>
      <c r="M46" s="57">
        <v>2</v>
      </c>
      <c r="N46" s="57">
        <v>5</v>
      </c>
      <c r="O46" s="57">
        <v>4</v>
      </c>
      <c r="P46" s="57">
        <v>3</v>
      </c>
      <c r="Q46" s="57">
        <v>1</v>
      </c>
      <c r="R46" s="57">
        <v>2</v>
      </c>
      <c r="S46" s="57">
        <v>0</v>
      </c>
      <c r="T46" s="57">
        <v>0</v>
      </c>
      <c r="U46" s="57">
        <v>0</v>
      </c>
      <c r="V46" s="57">
        <v>1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218">
        <v>0</v>
      </c>
      <c r="AF46" s="40">
        <v>80.900000000000006</v>
      </c>
      <c r="AG46" s="8">
        <v>81</v>
      </c>
      <c r="AH46" s="8">
        <v>13.1</v>
      </c>
    </row>
    <row r="47" spans="2:34" x14ac:dyDescent="0.15">
      <c r="B47" s="240" t="s">
        <v>30</v>
      </c>
      <c r="C47" s="241"/>
      <c r="D47" s="57">
        <v>40</v>
      </c>
      <c r="E47" s="57">
        <v>0</v>
      </c>
      <c r="F47" s="57">
        <v>0</v>
      </c>
      <c r="G47" s="57">
        <v>0</v>
      </c>
      <c r="H47" s="57">
        <v>0</v>
      </c>
      <c r="I47" s="57">
        <v>1</v>
      </c>
      <c r="J47" s="57">
        <v>4</v>
      </c>
      <c r="K47" s="57">
        <v>2</v>
      </c>
      <c r="L47" s="57">
        <v>8</v>
      </c>
      <c r="M47" s="57">
        <v>10</v>
      </c>
      <c r="N47" s="57">
        <v>6</v>
      </c>
      <c r="O47" s="57">
        <v>4</v>
      </c>
      <c r="P47" s="57">
        <v>2</v>
      </c>
      <c r="Q47" s="57">
        <v>1</v>
      </c>
      <c r="R47" s="57">
        <v>0</v>
      </c>
      <c r="S47" s="57">
        <v>0</v>
      </c>
      <c r="T47" s="57">
        <v>1</v>
      </c>
      <c r="U47" s="57">
        <v>0</v>
      </c>
      <c r="V47" s="57">
        <v>1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218">
        <v>0</v>
      </c>
      <c r="AF47" s="40">
        <v>71.900000000000006</v>
      </c>
      <c r="AG47" s="8">
        <v>73.7</v>
      </c>
      <c r="AH47" s="8">
        <v>12.2</v>
      </c>
    </row>
    <row r="48" spans="2:34" x14ac:dyDescent="0.15">
      <c r="B48" s="240" t="s">
        <v>31</v>
      </c>
      <c r="C48" s="241"/>
      <c r="D48" s="57">
        <v>121</v>
      </c>
      <c r="E48" s="57">
        <v>1</v>
      </c>
      <c r="F48" s="57">
        <v>4</v>
      </c>
      <c r="G48" s="57">
        <v>1</v>
      </c>
      <c r="H48" s="57">
        <v>1</v>
      </c>
      <c r="I48" s="57">
        <v>3</v>
      </c>
      <c r="J48" s="57">
        <v>13</v>
      </c>
      <c r="K48" s="57">
        <v>21</v>
      </c>
      <c r="L48" s="57">
        <v>18</v>
      </c>
      <c r="M48" s="57">
        <v>25</v>
      </c>
      <c r="N48" s="57">
        <v>15</v>
      </c>
      <c r="O48" s="57">
        <v>4</v>
      </c>
      <c r="P48" s="57">
        <v>7</v>
      </c>
      <c r="Q48" s="57">
        <v>4</v>
      </c>
      <c r="R48" s="57">
        <v>1</v>
      </c>
      <c r="S48" s="57">
        <v>2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1</v>
      </c>
      <c r="AA48" s="57">
        <v>0</v>
      </c>
      <c r="AB48" s="57">
        <v>0</v>
      </c>
      <c r="AC48" s="57">
        <v>0</v>
      </c>
      <c r="AD48" s="57">
        <v>0</v>
      </c>
      <c r="AE48" s="218">
        <v>0</v>
      </c>
      <c r="AF48" s="40">
        <v>69.5</v>
      </c>
      <c r="AG48" s="8">
        <v>69.7</v>
      </c>
      <c r="AH48" s="8">
        <v>14.2</v>
      </c>
    </row>
    <row r="49" spans="2:34" x14ac:dyDescent="0.15">
      <c r="B49" s="240" t="s">
        <v>32</v>
      </c>
      <c r="C49" s="241"/>
      <c r="D49" s="57">
        <v>824</v>
      </c>
      <c r="E49" s="57">
        <v>6</v>
      </c>
      <c r="F49" s="57">
        <v>4</v>
      </c>
      <c r="G49" s="57">
        <v>10</v>
      </c>
      <c r="H49" s="57">
        <v>12</v>
      </c>
      <c r="I49" s="57">
        <v>35</v>
      </c>
      <c r="J49" s="57">
        <v>60</v>
      </c>
      <c r="K49" s="57">
        <v>132</v>
      </c>
      <c r="L49" s="57">
        <v>148</v>
      </c>
      <c r="M49" s="57">
        <v>149</v>
      </c>
      <c r="N49" s="57">
        <v>97</v>
      </c>
      <c r="O49" s="57">
        <v>71</v>
      </c>
      <c r="P49" s="57">
        <v>42</v>
      </c>
      <c r="Q49" s="57">
        <v>27</v>
      </c>
      <c r="R49" s="57">
        <v>12</v>
      </c>
      <c r="S49" s="57">
        <v>6</v>
      </c>
      <c r="T49" s="57">
        <v>4</v>
      </c>
      <c r="U49" s="57">
        <v>3</v>
      </c>
      <c r="V49" s="57">
        <v>2</v>
      </c>
      <c r="W49" s="57">
        <v>1</v>
      </c>
      <c r="X49" s="57">
        <v>0</v>
      </c>
      <c r="Y49" s="57">
        <v>0</v>
      </c>
      <c r="Z49" s="57">
        <v>1</v>
      </c>
      <c r="AA49" s="57">
        <v>1</v>
      </c>
      <c r="AB49" s="57">
        <v>1</v>
      </c>
      <c r="AC49" s="57">
        <v>0</v>
      </c>
      <c r="AD49" s="57">
        <v>0</v>
      </c>
      <c r="AE49" s="218">
        <v>0</v>
      </c>
      <c r="AF49" s="40">
        <v>70.2</v>
      </c>
      <c r="AG49" s="8">
        <v>70.900000000000006</v>
      </c>
      <c r="AH49" s="8">
        <v>13.3</v>
      </c>
    </row>
    <row r="50" spans="2:34" x14ac:dyDescent="0.15">
      <c r="B50" s="240" t="s">
        <v>33</v>
      </c>
      <c r="C50" s="241"/>
      <c r="D50" s="57">
        <v>483</v>
      </c>
      <c r="E50" s="57">
        <v>0</v>
      </c>
      <c r="F50" s="57">
        <v>6</v>
      </c>
      <c r="G50" s="57">
        <v>6</v>
      </c>
      <c r="H50" s="57">
        <v>10</v>
      </c>
      <c r="I50" s="57">
        <v>30</v>
      </c>
      <c r="J50" s="57">
        <v>34</v>
      </c>
      <c r="K50" s="57">
        <v>54</v>
      </c>
      <c r="L50" s="57">
        <v>72</v>
      </c>
      <c r="M50" s="57">
        <v>80</v>
      </c>
      <c r="N50" s="57">
        <v>54</v>
      </c>
      <c r="O50" s="57">
        <v>42</v>
      </c>
      <c r="P50" s="57">
        <v>38</v>
      </c>
      <c r="Q50" s="57">
        <v>20</v>
      </c>
      <c r="R50" s="57">
        <v>13</v>
      </c>
      <c r="S50" s="57">
        <v>7</v>
      </c>
      <c r="T50" s="57">
        <v>8</v>
      </c>
      <c r="U50" s="57">
        <v>0</v>
      </c>
      <c r="V50" s="57">
        <v>4</v>
      </c>
      <c r="W50" s="57">
        <v>2</v>
      </c>
      <c r="X50" s="57">
        <v>2</v>
      </c>
      <c r="Y50" s="57">
        <v>0</v>
      </c>
      <c r="Z50" s="57">
        <v>0</v>
      </c>
      <c r="AA50" s="57">
        <v>1</v>
      </c>
      <c r="AB50" s="57">
        <v>0</v>
      </c>
      <c r="AC50" s="57">
        <v>0</v>
      </c>
      <c r="AD50" s="57">
        <v>0</v>
      </c>
      <c r="AE50" s="218">
        <v>0</v>
      </c>
      <c r="AF50" s="40">
        <v>71.7</v>
      </c>
      <c r="AG50" s="8">
        <v>73</v>
      </c>
      <c r="AH50" s="8">
        <v>15.4</v>
      </c>
    </row>
    <row r="51" spans="2:34" x14ac:dyDescent="0.15">
      <c r="B51" s="240" t="s">
        <v>34</v>
      </c>
      <c r="C51" s="241"/>
      <c r="D51" s="57">
        <v>47</v>
      </c>
      <c r="E51" s="57">
        <v>0</v>
      </c>
      <c r="F51" s="57">
        <v>0</v>
      </c>
      <c r="G51" s="57">
        <v>0</v>
      </c>
      <c r="H51" s="57">
        <v>0</v>
      </c>
      <c r="I51" s="57">
        <v>1</v>
      </c>
      <c r="J51" s="57">
        <v>4</v>
      </c>
      <c r="K51" s="57">
        <v>3</v>
      </c>
      <c r="L51" s="57">
        <v>6</v>
      </c>
      <c r="M51" s="57">
        <v>12</v>
      </c>
      <c r="N51" s="57">
        <v>11</v>
      </c>
      <c r="O51" s="57">
        <v>2</v>
      </c>
      <c r="P51" s="57">
        <v>3</v>
      </c>
      <c r="Q51" s="57">
        <v>3</v>
      </c>
      <c r="R51" s="57">
        <v>2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218">
        <v>0</v>
      </c>
      <c r="AF51" s="40">
        <v>73.599999999999994</v>
      </c>
      <c r="AG51" s="8">
        <v>74.099999999999994</v>
      </c>
      <c r="AH51" s="8">
        <v>10.3</v>
      </c>
    </row>
    <row r="52" spans="2:34" x14ac:dyDescent="0.15">
      <c r="B52" s="240" t="s">
        <v>35</v>
      </c>
      <c r="C52" s="241"/>
      <c r="D52" s="57">
        <v>17</v>
      </c>
      <c r="E52" s="57">
        <v>0</v>
      </c>
      <c r="F52" s="57">
        <v>0</v>
      </c>
      <c r="G52" s="57">
        <v>0</v>
      </c>
      <c r="H52" s="57">
        <v>0</v>
      </c>
      <c r="I52" s="57">
        <v>1</v>
      </c>
      <c r="J52" s="57">
        <v>1</v>
      </c>
      <c r="K52" s="57">
        <v>2</v>
      </c>
      <c r="L52" s="57">
        <v>3</v>
      </c>
      <c r="M52" s="57">
        <v>4</v>
      </c>
      <c r="N52" s="57">
        <v>1</v>
      </c>
      <c r="O52" s="57">
        <v>3</v>
      </c>
      <c r="P52" s="57">
        <v>0</v>
      </c>
      <c r="Q52" s="57">
        <v>0</v>
      </c>
      <c r="R52" s="57">
        <v>0</v>
      </c>
      <c r="S52" s="57">
        <v>2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218">
        <v>0</v>
      </c>
      <c r="AF52" s="40">
        <v>71.900000000000006</v>
      </c>
      <c r="AG52" s="8">
        <v>73.900000000000006</v>
      </c>
      <c r="AH52" s="8">
        <v>13</v>
      </c>
    </row>
    <row r="53" spans="2:34" x14ac:dyDescent="0.15">
      <c r="B53" s="240" t="s">
        <v>36</v>
      </c>
      <c r="C53" s="24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1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218">
        <v>0</v>
      </c>
      <c r="AF53" s="40">
        <v>70.400000000000006</v>
      </c>
      <c r="AG53" s="8">
        <v>70.400000000000006</v>
      </c>
      <c r="AH53" s="8">
        <v>0</v>
      </c>
    </row>
    <row r="54" spans="2:34" x14ac:dyDescent="0.15">
      <c r="B54" s="240" t="s">
        <v>37</v>
      </c>
      <c r="C54" s="241"/>
      <c r="D54" s="57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221">
        <v>0</v>
      </c>
      <c r="AB54" s="221">
        <v>0</v>
      </c>
      <c r="AC54" s="221">
        <v>0</v>
      </c>
      <c r="AD54" s="221">
        <v>0</v>
      </c>
      <c r="AE54" s="222">
        <v>0</v>
      </c>
      <c r="AF54" s="46">
        <v>0</v>
      </c>
      <c r="AG54" s="54">
        <v>0</v>
      </c>
      <c r="AH54" s="54">
        <v>0</v>
      </c>
    </row>
    <row r="55" spans="2:34" x14ac:dyDescent="0.15">
      <c r="B55" s="240" t="s">
        <v>38</v>
      </c>
      <c r="C55" s="241"/>
      <c r="D55" s="57">
        <v>24</v>
      </c>
      <c r="E55" s="57">
        <v>0</v>
      </c>
      <c r="F55" s="57">
        <v>0</v>
      </c>
      <c r="G55" s="57">
        <v>0</v>
      </c>
      <c r="H55" s="57">
        <v>0</v>
      </c>
      <c r="I55" s="57">
        <v>2</v>
      </c>
      <c r="J55" s="57">
        <v>3</v>
      </c>
      <c r="K55" s="57">
        <v>2</v>
      </c>
      <c r="L55" s="57">
        <v>3</v>
      </c>
      <c r="M55" s="57">
        <v>2</v>
      </c>
      <c r="N55" s="57">
        <v>4</v>
      </c>
      <c r="O55" s="57">
        <v>3</v>
      </c>
      <c r="P55" s="57">
        <v>1</v>
      </c>
      <c r="Q55" s="57">
        <v>1</v>
      </c>
      <c r="R55" s="57">
        <v>0</v>
      </c>
      <c r="S55" s="57">
        <v>2</v>
      </c>
      <c r="T55" s="57">
        <v>0</v>
      </c>
      <c r="U55" s="57">
        <v>0</v>
      </c>
      <c r="V55" s="57">
        <v>1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218">
        <v>0</v>
      </c>
      <c r="AF55" s="40">
        <v>74.5</v>
      </c>
      <c r="AG55" s="8">
        <v>75.3</v>
      </c>
      <c r="AH55" s="8">
        <v>16</v>
      </c>
    </row>
    <row r="56" spans="2:34" x14ac:dyDescent="0.15">
      <c r="B56" s="240" t="s">
        <v>39</v>
      </c>
      <c r="C56" s="241"/>
      <c r="D56" s="57">
        <v>72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3</v>
      </c>
      <c r="K56" s="57">
        <v>11</v>
      </c>
      <c r="L56" s="57">
        <v>9</v>
      </c>
      <c r="M56" s="57">
        <v>14</v>
      </c>
      <c r="N56" s="57">
        <v>6</v>
      </c>
      <c r="O56" s="57">
        <v>9</v>
      </c>
      <c r="P56" s="57">
        <v>6</v>
      </c>
      <c r="Q56" s="57">
        <v>4</v>
      </c>
      <c r="R56" s="57">
        <v>7</v>
      </c>
      <c r="S56" s="57">
        <v>3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218">
        <v>0</v>
      </c>
      <c r="AF56" s="40">
        <v>74.900000000000006</v>
      </c>
      <c r="AG56" s="8">
        <v>77.3</v>
      </c>
      <c r="AH56" s="8">
        <v>12.3</v>
      </c>
    </row>
    <row r="57" spans="2:34" x14ac:dyDescent="0.15">
      <c r="B57" s="240" t="s">
        <v>40</v>
      </c>
      <c r="C57" s="241"/>
      <c r="D57" s="57">
        <v>9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2</v>
      </c>
      <c r="L57" s="57">
        <v>3</v>
      </c>
      <c r="M57" s="57">
        <v>1</v>
      </c>
      <c r="N57" s="57">
        <v>1</v>
      </c>
      <c r="O57" s="57">
        <v>2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218">
        <v>0</v>
      </c>
      <c r="AF57" s="40">
        <v>69.400000000000006</v>
      </c>
      <c r="AG57" s="8">
        <v>72.5</v>
      </c>
      <c r="AH57" s="8">
        <v>8</v>
      </c>
    </row>
    <row r="58" spans="2:34" x14ac:dyDescent="0.15">
      <c r="B58" s="240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218">
        <v>0</v>
      </c>
      <c r="AF58" s="40">
        <v>0</v>
      </c>
      <c r="AG58" s="8">
        <v>0</v>
      </c>
      <c r="AH58" s="8">
        <v>0</v>
      </c>
    </row>
    <row r="59" spans="2:34" x14ac:dyDescent="0.15">
      <c r="B59" s="240" t="s">
        <v>42</v>
      </c>
      <c r="C59" s="241"/>
      <c r="D59" s="57">
        <v>12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1</v>
      </c>
      <c r="K59" s="57">
        <v>1</v>
      </c>
      <c r="L59" s="57">
        <v>3</v>
      </c>
      <c r="M59" s="57">
        <v>4</v>
      </c>
      <c r="N59" s="57">
        <v>1</v>
      </c>
      <c r="O59" s="57">
        <v>1</v>
      </c>
      <c r="P59" s="57">
        <v>0</v>
      </c>
      <c r="Q59" s="57">
        <v>1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218">
        <v>0</v>
      </c>
      <c r="AF59" s="40">
        <v>71</v>
      </c>
      <c r="AG59" s="8">
        <v>71.900000000000006</v>
      </c>
      <c r="AH59" s="8">
        <v>9</v>
      </c>
    </row>
    <row r="60" spans="2:34" x14ac:dyDescent="0.15">
      <c r="B60" s="240" t="s">
        <v>43</v>
      </c>
      <c r="C60" s="241"/>
      <c r="D60" s="57">
        <v>12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1</v>
      </c>
      <c r="K60" s="57">
        <v>1</v>
      </c>
      <c r="L60" s="57">
        <v>3</v>
      </c>
      <c r="M60" s="57">
        <v>6</v>
      </c>
      <c r="N60" s="57">
        <v>1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218">
        <v>0</v>
      </c>
      <c r="AF60" s="40">
        <v>70.099999999999994</v>
      </c>
      <c r="AG60" s="8">
        <v>69</v>
      </c>
      <c r="AH60" s="8">
        <v>5.4</v>
      </c>
    </row>
    <row r="61" spans="2:34" x14ac:dyDescent="0.15">
      <c r="B61" s="240" t="s">
        <v>44</v>
      </c>
      <c r="C61" s="241"/>
      <c r="D61" s="57">
        <v>2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2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218">
        <v>0</v>
      </c>
      <c r="AF61" s="40">
        <v>72.099999999999994</v>
      </c>
      <c r="AG61" s="8">
        <v>72.099999999999994</v>
      </c>
      <c r="AH61" s="8">
        <v>0.2</v>
      </c>
    </row>
    <row r="62" spans="2:34" x14ac:dyDescent="0.15">
      <c r="B62" s="240" t="s">
        <v>45</v>
      </c>
      <c r="C62" s="241"/>
      <c r="D62" s="57">
        <v>275</v>
      </c>
      <c r="E62" s="57">
        <v>3</v>
      </c>
      <c r="F62" s="57">
        <v>1</v>
      </c>
      <c r="G62" s="57">
        <v>1</v>
      </c>
      <c r="H62" s="57">
        <v>4</v>
      </c>
      <c r="I62" s="57">
        <v>6</v>
      </c>
      <c r="J62" s="57">
        <v>12</v>
      </c>
      <c r="K62" s="57">
        <v>19</v>
      </c>
      <c r="L62" s="57">
        <v>36</v>
      </c>
      <c r="M62" s="57">
        <v>47</v>
      </c>
      <c r="N62" s="57">
        <v>43</v>
      </c>
      <c r="O62" s="57">
        <v>37</v>
      </c>
      <c r="P62" s="57">
        <v>25</v>
      </c>
      <c r="Q62" s="57">
        <v>16</v>
      </c>
      <c r="R62" s="57">
        <v>7</v>
      </c>
      <c r="S62" s="57">
        <v>5</v>
      </c>
      <c r="T62" s="57">
        <v>7</v>
      </c>
      <c r="U62" s="57">
        <v>3</v>
      </c>
      <c r="V62" s="57">
        <v>3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7">
        <v>0</v>
      </c>
      <c r="AC62" s="57">
        <v>0</v>
      </c>
      <c r="AD62" s="57">
        <v>0</v>
      </c>
      <c r="AE62" s="218">
        <v>0</v>
      </c>
      <c r="AF62" s="40">
        <v>75.900000000000006</v>
      </c>
      <c r="AG62" s="8">
        <v>76.5</v>
      </c>
      <c r="AH62" s="8">
        <v>14.6</v>
      </c>
    </row>
    <row r="63" spans="2:34" x14ac:dyDescent="0.15">
      <c r="B63" s="240" t="s">
        <v>46</v>
      </c>
      <c r="C63" s="241"/>
      <c r="D63" s="57">
        <v>7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2</v>
      </c>
      <c r="L63" s="57">
        <v>1</v>
      </c>
      <c r="M63" s="57">
        <v>2</v>
      </c>
      <c r="N63" s="57">
        <v>0</v>
      </c>
      <c r="O63" s="57">
        <v>0</v>
      </c>
      <c r="P63" s="57">
        <v>0</v>
      </c>
      <c r="Q63" s="57">
        <v>0</v>
      </c>
      <c r="R63" s="57">
        <v>1</v>
      </c>
      <c r="S63" s="57">
        <v>0</v>
      </c>
      <c r="T63" s="57">
        <v>1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218">
        <v>0</v>
      </c>
      <c r="AF63" s="40">
        <v>71.3</v>
      </c>
      <c r="AG63" s="8">
        <v>76.900000000000006</v>
      </c>
      <c r="AH63" s="8">
        <v>15.6</v>
      </c>
    </row>
    <row r="64" spans="2:34" x14ac:dyDescent="0.15">
      <c r="B64" s="240" t="s">
        <v>47</v>
      </c>
      <c r="C64" s="241"/>
      <c r="D64" s="57">
        <v>11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2</v>
      </c>
      <c r="L64" s="57">
        <v>1</v>
      </c>
      <c r="M64" s="57">
        <v>2</v>
      </c>
      <c r="N64" s="57">
        <v>3</v>
      </c>
      <c r="O64" s="57">
        <v>0</v>
      </c>
      <c r="P64" s="57">
        <v>2</v>
      </c>
      <c r="Q64" s="57">
        <v>1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218">
        <v>0</v>
      </c>
      <c r="AF64" s="40">
        <v>77.5</v>
      </c>
      <c r="AG64" s="8">
        <v>76.5</v>
      </c>
      <c r="AH64" s="8">
        <v>9.6999999999999993</v>
      </c>
    </row>
    <row r="65" spans="2:34" x14ac:dyDescent="0.15">
      <c r="B65" s="240" t="s">
        <v>48</v>
      </c>
      <c r="C65" s="241"/>
      <c r="D65" s="57">
        <v>34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2</v>
      </c>
      <c r="K65" s="57">
        <v>2</v>
      </c>
      <c r="L65" s="57">
        <v>3</v>
      </c>
      <c r="M65" s="57">
        <v>5</v>
      </c>
      <c r="N65" s="57">
        <v>8</v>
      </c>
      <c r="O65" s="57">
        <v>3</v>
      </c>
      <c r="P65" s="57">
        <v>2</v>
      </c>
      <c r="Q65" s="57">
        <v>5</v>
      </c>
      <c r="R65" s="57">
        <v>2</v>
      </c>
      <c r="S65" s="57">
        <v>1</v>
      </c>
      <c r="T65" s="57">
        <v>0</v>
      </c>
      <c r="U65" s="57">
        <v>0</v>
      </c>
      <c r="V65" s="57">
        <v>0</v>
      </c>
      <c r="W65" s="57">
        <v>1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218">
        <v>0</v>
      </c>
      <c r="AF65" s="40">
        <v>79</v>
      </c>
      <c r="AG65" s="8">
        <v>80.400000000000006</v>
      </c>
      <c r="AH65" s="8">
        <v>13.4</v>
      </c>
    </row>
    <row r="66" spans="2:34" x14ac:dyDescent="0.15">
      <c r="B66" s="240" t="s">
        <v>49</v>
      </c>
      <c r="C66" s="241"/>
      <c r="D66" s="57">
        <v>16</v>
      </c>
      <c r="E66" s="57">
        <v>0</v>
      </c>
      <c r="F66" s="57">
        <v>0</v>
      </c>
      <c r="G66" s="57">
        <v>0</v>
      </c>
      <c r="H66" s="57">
        <v>1</v>
      </c>
      <c r="I66" s="57">
        <v>0</v>
      </c>
      <c r="J66" s="57">
        <v>0</v>
      </c>
      <c r="K66" s="57">
        <v>0</v>
      </c>
      <c r="L66" s="57">
        <v>1</v>
      </c>
      <c r="M66" s="57">
        <v>2</v>
      </c>
      <c r="N66" s="57">
        <v>4</v>
      </c>
      <c r="O66" s="57">
        <v>2</v>
      </c>
      <c r="P66" s="57">
        <v>1</v>
      </c>
      <c r="Q66" s="57">
        <v>1</v>
      </c>
      <c r="R66" s="57">
        <v>3</v>
      </c>
      <c r="S66" s="57">
        <v>1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218">
        <v>0</v>
      </c>
      <c r="AF66" s="40">
        <v>81.2</v>
      </c>
      <c r="AG66" s="8">
        <v>81.3</v>
      </c>
      <c r="AH66" s="8">
        <v>12.9</v>
      </c>
    </row>
    <row r="67" spans="2:34" x14ac:dyDescent="0.15">
      <c r="B67" s="240" t="s">
        <v>50</v>
      </c>
      <c r="C67" s="241"/>
      <c r="D67" s="57">
        <v>9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3</v>
      </c>
      <c r="M67" s="57">
        <v>1</v>
      </c>
      <c r="N67" s="57">
        <v>2</v>
      </c>
      <c r="O67" s="57">
        <v>2</v>
      </c>
      <c r="P67" s="57">
        <v>1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218">
        <v>0</v>
      </c>
      <c r="AF67" s="40">
        <v>78</v>
      </c>
      <c r="AG67" s="8">
        <v>75.900000000000006</v>
      </c>
      <c r="AH67" s="8">
        <v>6.5</v>
      </c>
    </row>
    <row r="68" spans="2:34" x14ac:dyDescent="0.15">
      <c r="B68" s="240" t="s">
        <v>51</v>
      </c>
      <c r="C68" s="241"/>
      <c r="D68" s="113">
        <v>13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2</v>
      </c>
      <c r="L68" s="113">
        <v>1</v>
      </c>
      <c r="M68" s="113">
        <v>2</v>
      </c>
      <c r="N68" s="113">
        <v>4</v>
      </c>
      <c r="O68" s="113">
        <v>0</v>
      </c>
      <c r="P68" s="113">
        <v>2</v>
      </c>
      <c r="Q68" s="113">
        <v>1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1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218">
        <v>0</v>
      </c>
      <c r="AF68" s="40">
        <v>76.900000000000006</v>
      </c>
      <c r="AG68" s="11">
        <v>80.5</v>
      </c>
      <c r="AH68" s="11">
        <v>16.100000000000001</v>
      </c>
    </row>
    <row r="69" spans="2:34" s="5" customFormat="1" x14ac:dyDescent="0.15">
      <c r="B69" s="275" t="s">
        <v>73</v>
      </c>
      <c r="C69" s="276"/>
      <c r="D69" s="115">
        <v>57</v>
      </c>
      <c r="E69" s="115">
        <v>2</v>
      </c>
      <c r="F69" s="115">
        <v>1</v>
      </c>
      <c r="G69" s="115">
        <v>2</v>
      </c>
      <c r="H69" s="115">
        <v>1</v>
      </c>
      <c r="I69" s="115">
        <v>3</v>
      </c>
      <c r="J69" s="115">
        <v>2</v>
      </c>
      <c r="K69" s="115">
        <v>3</v>
      </c>
      <c r="L69" s="115">
        <v>8</v>
      </c>
      <c r="M69" s="115">
        <v>10</v>
      </c>
      <c r="N69" s="115">
        <v>13</v>
      </c>
      <c r="O69" s="115">
        <v>5</v>
      </c>
      <c r="P69" s="115">
        <v>4</v>
      </c>
      <c r="Q69" s="115">
        <v>1</v>
      </c>
      <c r="R69" s="115">
        <v>0</v>
      </c>
      <c r="S69" s="115">
        <v>0</v>
      </c>
      <c r="T69" s="115">
        <v>0</v>
      </c>
      <c r="U69" s="115">
        <v>2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  <c r="AC69" s="115">
        <v>0</v>
      </c>
      <c r="AD69" s="115">
        <v>0</v>
      </c>
      <c r="AE69" s="220">
        <v>0</v>
      </c>
      <c r="AF69" s="45">
        <v>71.8</v>
      </c>
      <c r="AG69" s="9">
        <v>70.8</v>
      </c>
      <c r="AH69" s="9">
        <v>15.7</v>
      </c>
    </row>
    <row r="71" spans="2:34" x14ac:dyDescent="0.15">
      <c r="D71" s="168">
        <f>D6</f>
        <v>7914</v>
      </c>
    </row>
    <row r="72" spans="2:34" x14ac:dyDescent="0.15">
      <c r="D72" s="168" t="str">
        <f>IF(D71=SUM(D8:D11,D12:D22,D23:D69)/3,"OK","NG")</f>
        <v>OK</v>
      </c>
    </row>
  </sheetData>
  <mergeCells count="67">
    <mergeCell ref="B3:C3"/>
    <mergeCell ref="D3:D5"/>
    <mergeCell ref="AF3:AF4"/>
    <mergeCell ref="AG3:AG4"/>
    <mergeCell ref="AH3:AH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26" t="s">
        <v>194</v>
      </c>
      <c r="D1" s="26" t="s">
        <v>195</v>
      </c>
      <c r="S1" s="26"/>
    </row>
    <row r="2" spans="2:20" ht="17.25" x14ac:dyDescent="0.2">
      <c r="B2" s="1" t="s">
        <v>354</v>
      </c>
      <c r="C2" s="2"/>
    </row>
    <row r="3" spans="2:20" ht="24" customHeight="1" x14ac:dyDescent="0.15">
      <c r="B3" s="303" t="s">
        <v>196</v>
      </c>
      <c r="C3" s="288"/>
      <c r="D3" s="284" t="s">
        <v>92</v>
      </c>
      <c r="E3" s="84"/>
      <c r="F3" s="85">
        <v>15</v>
      </c>
      <c r="G3" s="85">
        <v>20</v>
      </c>
      <c r="H3" s="85">
        <v>25</v>
      </c>
      <c r="I3" s="85">
        <v>30</v>
      </c>
      <c r="J3" s="85">
        <v>35</v>
      </c>
      <c r="K3" s="85">
        <v>40</v>
      </c>
      <c r="L3" s="85">
        <v>45</v>
      </c>
      <c r="M3" s="85">
        <v>50</v>
      </c>
      <c r="N3" s="85">
        <v>55</v>
      </c>
      <c r="O3" s="85">
        <v>60</v>
      </c>
      <c r="P3" s="85">
        <v>65</v>
      </c>
      <c r="Q3" s="93" t="s">
        <v>294</v>
      </c>
      <c r="R3" s="299" t="s">
        <v>94</v>
      </c>
      <c r="S3" s="299" t="s">
        <v>95</v>
      </c>
      <c r="T3" s="318" t="s">
        <v>197</v>
      </c>
    </row>
    <row r="4" spans="2:20" s="32" customFormat="1" ht="13.5" customHeight="1" x14ac:dyDescent="0.15">
      <c r="B4" s="313" t="s">
        <v>85</v>
      </c>
      <c r="C4" s="314"/>
      <c r="D4" s="285"/>
      <c r="E4" s="64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4" t="s">
        <v>97</v>
      </c>
      <c r="P4" s="64" t="s">
        <v>97</v>
      </c>
      <c r="Q4" s="62"/>
      <c r="R4" s="285"/>
      <c r="S4" s="285"/>
      <c r="T4" s="285"/>
    </row>
    <row r="5" spans="2:20" ht="24" customHeight="1" x14ac:dyDescent="0.15">
      <c r="B5" s="315"/>
      <c r="C5" s="312"/>
      <c r="D5" s="286"/>
      <c r="E5" s="90" t="s">
        <v>293</v>
      </c>
      <c r="F5" s="91">
        <v>20</v>
      </c>
      <c r="G5" s="91">
        <v>25</v>
      </c>
      <c r="H5" s="91">
        <v>30</v>
      </c>
      <c r="I5" s="91">
        <v>35</v>
      </c>
      <c r="J5" s="91">
        <v>40</v>
      </c>
      <c r="K5" s="91">
        <v>45</v>
      </c>
      <c r="L5" s="91">
        <v>50</v>
      </c>
      <c r="M5" s="91">
        <v>55</v>
      </c>
      <c r="N5" s="91">
        <v>60</v>
      </c>
      <c r="O5" s="91">
        <v>65</v>
      </c>
      <c r="P5" s="91">
        <v>70</v>
      </c>
      <c r="Q5" s="66"/>
      <c r="R5" s="66" t="s">
        <v>198</v>
      </c>
      <c r="S5" s="66" t="s">
        <v>198</v>
      </c>
      <c r="T5" s="66" t="s">
        <v>198</v>
      </c>
    </row>
    <row r="6" spans="2:20" x14ac:dyDescent="0.15">
      <c r="B6" s="277" t="s">
        <v>0</v>
      </c>
      <c r="C6" s="278"/>
      <c r="D6" s="6">
        <v>7914</v>
      </c>
      <c r="E6" s="6">
        <v>328</v>
      </c>
      <c r="F6" s="6">
        <v>1056</v>
      </c>
      <c r="G6" s="6">
        <v>1416</v>
      </c>
      <c r="H6" s="6">
        <v>1213</v>
      </c>
      <c r="I6" s="6">
        <v>1100</v>
      </c>
      <c r="J6" s="6">
        <v>848</v>
      </c>
      <c r="K6" s="6">
        <v>411</v>
      </c>
      <c r="L6" s="6">
        <v>264</v>
      </c>
      <c r="M6" s="6">
        <v>211</v>
      </c>
      <c r="N6" s="6">
        <v>188</v>
      </c>
      <c r="O6" s="6">
        <v>212</v>
      </c>
      <c r="P6" s="6">
        <v>196</v>
      </c>
      <c r="Q6" s="6">
        <v>471</v>
      </c>
      <c r="R6" s="94">
        <v>29.7</v>
      </c>
      <c r="S6" s="95">
        <v>34.200000000000003</v>
      </c>
      <c r="T6" s="95">
        <v>17.399999999999999</v>
      </c>
    </row>
    <row r="7" spans="2:20" x14ac:dyDescent="0.15">
      <c r="B7" s="240" t="s">
        <v>1</v>
      </c>
      <c r="C7" s="241"/>
      <c r="D7" s="42">
        <v>7034</v>
      </c>
      <c r="E7" s="42">
        <v>304</v>
      </c>
      <c r="F7" s="42">
        <v>963</v>
      </c>
      <c r="G7" s="42">
        <v>1278</v>
      </c>
      <c r="H7" s="42">
        <v>1085</v>
      </c>
      <c r="I7" s="42">
        <v>972</v>
      </c>
      <c r="J7" s="42">
        <v>727</v>
      </c>
      <c r="K7" s="42">
        <v>355</v>
      </c>
      <c r="L7" s="42">
        <v>233</v>
      </c>
      <c r="M7" s="42">
        <v>194</v>
      </c>
      <c r="N7" s="42">
        <v>173</v>
      </c>
      <c r="O7" s="42">
        <v>191</v>
      </c>
      <c r="P7" s="42">
        <v>170</v>
      </c>
      <c r="Q7" s="42">
        <v>389</v>
      </c>
      <c r="R7" s="94">
        <v>29.4</v>
      </c>
      <c r="S7" s="96">
        <v>33.9</v>
      </c>
      <c r="T7" s="96">
        <v>17.2</v>
      </c>
    </row>
    <row r="8" spans="2:20" x14ac:dyDescent="0.15">
      <c r="B8" s="67"/>
      <c r="C8" s="18" t="s">
        <v>65</v>
      </c>
      <c r="D8" s="10">
        <v>5007</v>
      </c>
      <c r="E8" s="10">
        <v>244</v>
      </c>
      <c r="F8" s="10">
        <v>713</v>
      </c>
      <c r="G8" s="10">
        <v>913</v>
      </c>
      <c r="H8" s="10">
        <v>788</v>
      </c>
      <c r="I8" s="10">
        <v>666</v>
      </c>
      <c r="J8" s="10">
        <v>496</v>
      </c>
      <c r="K8" s="10">
        <v>245</v>
      </c>
      <c r="L8" s="10">
        <v>179</v>
      </c>
      <c r="M8" s="10">
        <v>153</v>
      </c>
      <c r="N8" s="10">
        <v>138</v>
      </c>
      <c r="O8" s="10">
        <v>135</v>
      </c>
      <c r="P8" s="10">
        <v>111</v>
      </c>
      <c r="Q8" s="10">
        <v>226</v>
      </c>
      <c r="R8" s="97">
        <v>29</v>
      </c>
      <c r="S8" s="98">
        <v>33.200000000000003</v>
      </c>
      <c r="T8" s="98">
        <v>16.5</v>
      </c>
    </row>
    <row r="9" spans="2:20" x14ac:dyDescent="0.15">
      <c r="B9" s="67"/>
      <c r="C9" s="18" t="s">
        <v>66</v>
      </c>
      <c r="D9" s="10">
        <v>1532</v>
      </c>
      <c r="E9" s="10">
        <v>45</v>
      </c>
      <c r="F9" s="10">
        <v>196</v>
      </c>
      <c r="G9" s="10">
        <v>290</v>
      </c>
      <c r="H9" s="10">
        <v>226</v>
      </c>
      <c r="I9" s="10">
        <v>244</v>
      </c>
      <c r="J9" s="10">
        <v>178</v>
      </c>
      <c r="K9" s="10">
        <v>77</v>
      </c>
      <c r="L9" s="10">
        <v>43</v>
      </c>
      <c r="M9" s="10">
        <v>28</v>
      </c>
      <c r="N9" s="10">
        <v>30</v>
      </c>
      <c r="O9" s="10">
        <v>45</v>
      </c>
      <c r="P9" s="10">
        <v>39</v>
      </c>
      <c r="Q9" s="10">
        <v>91</v>
      </c>
      <c r="R9" s="97">
        <v>30.2</v>
      </c>
      <c r="S9" s="98">
        <v>34.200000000000003</v>
      </c>
      <c r="T9" s="98">
        <v>17.2</v>
      </c>
    </row>
    <row r="10" spans="2:20" x14ac:dyDescent="0.15">
      <c r="B10" s="67"/>
      <c r="C10" s="18" t="s">
        <v>67</v>
      </c>
      <c r="D10" s="10">
        <v>495</v>
      </c>
      <c r="E10" s="10">
        <v>15</v>
      </c>
      <c r="F10" s="10">
        <v>54</v>
      </c>
      <c r="G10" s="10">
        <v>75</v>
      </c>
      <c r="H10" s="10">
        <v>71</v>
      </c>
      <c r="I10" s="10">
        <v>62</v>
      </c>
      <c r="J10" s="10">
        <v>53</v>
      </c>
      <c r="K10" s="10">
        <v>33</v>
      </c>
      <c r="L10" s="10">
        <v>11</v>
      </c>
      <c r="M10" s="10">
        <v>13</v>
      </c>
      <c r="N10" s="10">
        <v>5</v>
      </c>
      <c r="O10" s="10">
        <v>11</v>
      </c>
      <c r="P10" s="10">
        <v>20</v>
      </c>
      <c r="Q10" s="10">
        <v>72</v>
      </c>
      <c r="R10" s="97">
        <v>33.299999999999997</v>
      </c>
      <c r="S10" s="98">
        <v>39.9</v>
      </c>
      <c r="T10" s="98">
        <v>22.6</v>
      </c>
    </row>
    <row r="11" spans="2:20" x14ac:dyDescent="0.15">
      <c r="B11" s="275" t="s">
        <v>5</v>
      </c>
      <c r="C11" s="276"/>
      <c r="D11" s="7">
        <v>880</v>
      </c>
      <c r="E11" s="7">
        <v>24</v>
      </c>
      <c r="F11" s="7">
        <v>93</v>
      </c>
      <c r="G11" s="7">
        <v>138</v>
      </c>
      <c r="H11" s="7">
        <v>128</v>
      </c>
      <c r="I11" s="7">
        <v>128</v>
      </c>
      <c r="J11" s="7">
        <v>121</v>
      </c>
      <c r="K11" s="7">
        <v>56</v>
      </c>
      <c r="L11" s="7">
        <v>31</v>
      </c>
      <c r="M11" s="7">
        <v>17</v>
      </c>
      <c r="N11" s="7">
        <v>15</v>
      </c>
      <c r="O11" s="7">
        <v>21</v>
      </c>
      <c r="P11" s="7">
        <v>26</v>
      </c>
      <c r="Q11" s="7">
        <v>82</v>
      </c>
      <c r="R11" s="99">
        <v>32.1</v>
      </c>
      <c r="S11" s="100">
        <v>36.700000000000003</v>
      </c>
      <c r="T11" s="100">
        <v>18.5</v>
      </c>
    </row>
    <row r="12" spans="2:20" ht="12" customHeight="1" x14ac:dyDescent="0.15">
      <c r="B12" s="240" t="s">
        <v>199</v>
      </c>
      <c r="C12" s="241"/>
      <c r="D12" s="6">
        <v>82</v>
      </c>
      <c r="E12" s="6">
        <v>2</v>
      </c>
      <c r="F12" s="6">
        <v>3</v>
      </c>
      <c r="G12" s="6">
        <v>12</v>
      </c>
      <c r="H12" s="6">
        <v>13</v>
      </c>
      <c r="I12" s="6">
        <v>10</v>
      </c>
      <c r="J12" s="6">
        <v>11</v>
      </c>
      <c r="K12" s="6">
        <v>6</v>
      </c>
      <c r="L12" s="6">
        <v>4</v>
      </c>
      <c r="M12" s="6">
        <v>1</v>
      </c>
      <c r="N12" s="6">
        <v>2</v>
      </c>
      <c r="O12" s="6">
        <v>3</v>
      </c>
      <c r="P12" s="6">
        <v>1</v>
      </c>
      <c r="Q12" s="6">
        <v>14</v>
      </c>
      <c r="R12" s="97">
        <v>35.5</v>
      </c>
      <c r="S12" s="95">
        <v>42.2</v>
      </c>
      <c r="T12" s="95">
        <v>21.5</v>
      </c>
    </row>
    <row r="13" spans="2:20" ht="12" customHeight="1" x14ac:dyDescent="0.15">
      <c r="B13" s="240" t="s">
        <v>200</v>
      </c>
      <c r="C13" s="241"/>
      <c r="D13" s="6">
        <v>112</v>
      </c>
      <c r="E13" s="6">
        <v>3</v>
      </c>
      <c r="F13" s="6">
        <v>12</v>
      </c>
      <c r="G13" s="6">
        <v>11</v>
      </c>
      <c r="H13" s="6">
        <v>15</v>
      </c>
      <c r="I13" s="6">
        <v>20</v>
      </c>
      <c r="J13" s="6">
        <v>21</v>
      </c>
      <c r="K13" s="6">
        <v>8</v>
      </c>
      <c r="L13" s="6">
        <v>3</v>
      </c>
      <c r="M13" s="6">
        <v>1</v>
      </c>
      <c r="N13" s="6">
        <v>2</v>
      </c>
      <c r="O13" s="6">
        <v>6</v>
      </c>
      <c r="P13" s="6">
        <v>5</v>
      </c>
      <c r="Q13" s="6">
        <v>5</v>
      </c>
      <c r="R13" s="97">
        <v>33.6</v>
      </c>
      <c r="S13" s="95">
        <v>36.6</v>
      </c>
      <c r="T13" s="95">
        <v>16.8</v>
      </c>
    </row>
    <row r="14" spans="2:20" ht="12" customHeight="1" x14ac:dyDescent="0.15">
      <c r="B14" s="240" t="s">
        <v>77</v>
      </c>
      <c r="C14" s="241"/>
      <c r="D14" s="6">
        <v>61</v>
      </c>
      <c r="E14" s="6">
        <v>3</v>
      </c>
      <c r="F14" s="6">
        <v>5</v>
      </c>
      <c r="G14" s="6">
        <v>8</v>
      </c>
      <c r="H14" s="6">
        <v>5</v>
      </c>
      <c r="I14" s="6">
        <v>12</v>
      </c>
      <c r="J14" s="6">
        <v>11</v>
      </c>
      <c r="K14" s="6">
        <v>1</v>
      </c>
      <c r="L14" s="6">
        <v>3</v>
      </c>
      <c r="M14" s="6">
        <v>3</v>
      </c>
      <c r="N14" s="6">
        <v>0</v>
      </c>
      <c r="O14" s="6">
        <v>1</v>
      </c>
      <c r="P14" s="6">
        <v>2</v>
      </c>
      <c r="Q14" s="6">
        <v>7</v>
      </c>
      <c r="R14" s="97">
        <v>33.1</v>
      </c>
      <c r="S14" s="95">
        <v>37.9</v>
      </c>
      <c r="T14" s="95">
        <v>19.5</v>
      </c>
    </row>
    <row r="15" spans="2:20" ht="12" customHeight="1" x14ac:dyDescent="0.15">
      <c r="B15" s="240" t="s">
        <v>78</v>
      </c>
      <c r="C15" s="241"/>
      <c r="D15" s="6">
        <v>5113</v>
      </c>
      <c r="E15" s="6">
        <v>246</v>
      </c>
      <c r="F15" s="6">
        <v>721</v>
      </c>
      <c r="G15" s="6">
        <v>921</v>
      </c>
      <c r="H15" s="6">
        <v>803</v>
      </c>
      <c r="I15" s="6">
        <v>683</v>
      </c>
      <c r="J15" s="6">
        <v>514</v>
      </c>
      <c r="K15" s="6">
        <v>249</v>
      </c>
      <c r="L15" s="6">
        <v>185</v>
      </c>
      <c r="M15" s="6">
        <v>156</v>
      </c>
      <c r="N15" s="6">
        <v>139</v>
      </c>
      <c r="O15" s="6">
        <v>135</v>
      </c>
      <c r="P15" s="6">
        <v>121</v>
      </c>
      <c r="Q15" s="6">
        <v>240</v>
      </c>
      <c r="R15" s="97">
        <v>29.1</v>
      </c>
      <c r="S15" s="95">
        <v>33.4</v>
      </c>
      <c r="T15" s="95">
        <v>16.7</v>
      </c>
    </row>
    <row r="16" spans="2:20" ht="12" customHeight="1" x14ac:dyDescent="0.15">
      <c r="B16" s="240" t="s">
        <v>79</v>
      </c>
      <c r="C16" s="241"/>
      <c r="D16" s="6">
        <v>442</v>
      </c>
      <c r="E16" s="6">
        <v>13</v>
      </c>
      <c r="F16" s="6">
        <v>47</v>
      </c>
      <c r="G16" s="6">
        <v>71</v>
      </c>
      <c r="H16" s="6">
        <v>65</v>
      </c>
      <c r="I16" s="6">
        <v>54</v>
      </c>
      <c r="J16" s="6">
        <v>44</v>
      </c>
      <c r="K16" s="6">
        <v>33</v>
      </c>
      <c r="L16" s="6">
        <v>10</v>
      </c>
      <c r="M16" s="6">
        <v>11</v>
      </c>
      <c r="N16" s="6">
        <v>4</v>
      </c>
      <c r="O16" s="6">
        <v>11</v>
      </c>
      <c r="P16" s="6">
        <v>15</v>
      </c>
      <c r="Q16" s="6">
        <v>64</v>
      </c>
      <c r="R16" s="97">
        <v>33.1</v>
      </c>
      <c r="S16" s="95">
        <v>39.5</v>
      </c>
      <c r="T16" s="95">
        <v>21.7</v>
      </c>
    </row>
    <row r="17" spans="2:20" ht="12" customHeight="1" x14ac:dyDescent="0.15">
      <c r="B17" s="240" t="s">
        <v>201</v>
      </c>
      <c r="C17" s="241"/>
      <c r="D17" s="6">
        <v>18</v>
      </c>
      <c r="E17" s="6">
        <v>0</v>
      </c>
      <c r="F17" s="6">
        <v>0</v>
      </c>
      <c r="G17" s="6">
        <v>1</v>
      </c>
      <c r="H17" s="6">
        <v>2</v>
      </c>
      <c r="I17" s="6">
        <v>5</v>
      </c>
      <c r="J17" s="6">
        <v>3</v>
      </c>
      <c r="K17" s="6">
        <v>2</v>
      </c>
      <c r="L17" s="6">
        <v>0</v>
      </c>
      <c r="M17" s="6">
        <v>0</v>
      </c>
      <c r="N17" s="6">
        <v>0</v>
      </c>
      <c r="O17" s="6">
        <v>1</v>
      </c>
      <c r="P17" s="6">
        <v>0</v>
      </c>
      <c r="Q17" s="6">
        <v>4</v>
      </c>
      <c r="R17" s="97">
        <v>35.299999999999997</v>
      </c>
      <c r="S17" s="95">
        <v>47.1</v>
      </c>
      <c r="T17" s="95">
        <v>24.7</v>
      </c>
    </row>
    <row r="18" spans="2:20" ht="12" customHeight="1" x14ac:dyDescent="0.15">
      <c r="B18" s="240" t="s">
        <v>81</v>
      </c>
      <c r="C18" s="241"/>
      <c r="D18" s="6">
        <v>1532</v>
      </c>
      <c r="E18" s="6">
        <v>45</v>
      </c>
      <c r="F18" s="6">
        <v>196</v>
      </c>
      <c r="G18" s="6">
        <v>290</v>
      </c>
      <c r="H18" s="6">
        <v>226</v>
      </c>
      <c r="I18" s="6">
        <v>244</v>
      </c>
      <c r="J18" s="6">
        <v>178</v>
      </c>
      <c r="K18" s="6">
        <v>77</v>
      </c>
      <c r="L18" s="6">
        <v>43</v>
      </c>
      <c r="M18" s="6">
        <v>28</v>
      </c>
      <c r="N18" s="6">
        <v>30</v>
      </c>
      <c r="O18" s="6">
        <v>45</v>
      </c>
      <c r="P18" s="6">
        <v>39</v>
      </c>
      <c r="Q18" s="6">
        <v>91</v>
      </c>
      <c r="R18" s="97">
        <v>30.2</v>
      </c>
      <c r="S18" s="95">
        <v>34.200000000000003</v>
      </c>
      <c r="T18" s="95">
        <v>17.2</v>
      </c>
    </row>
    <row r="19" spans="2:20" ht="12" customHeight="1" x14ac:dyDescent="0.15">
      <c r="B19" s="240" t="s">
        <v>202</v>
      </c>
      <c r="C19" s="241"/>
      <c r="D19" s="6">
        <v>106</v>
      </c>
      <c r="E19" s="6">
        <v>2</v>
      </c>
      <c r="F19" s="6">
        <v>12</v>
      </c>
      <c r="G19" s="6">
        <v>24</v>
      </c>
      <c r="H19" s="6">
        <v>16</v>
      </c>
      <c r="I19" s="6">
        <v>15</v>
      </c>
      <c r="J19" s="6">
        <v>11</v>
      </c>
      <c r="K19" s="6">
        <v>5</v>
      </c>
      <c r="L19" s="6">
        <v>4</v>
      </c>
      <c r="M19" s="6">
        <v>1</v>
      </c>
      <c r="N19" s="6">
        <v>2</v>
      </c>
      <c r="O19" s="6">
        <v>3</v>
      </c>
      <c r="P19" s="6">
        <v>2</v>
      </c>
      <c r="Q19" s="6">
        <v>9</v>
      </c>
      <c r="R19" s="97">
        <v>29.9</v>
      </c>
      <c r="S19" s="95">
        <v>34.9</v>
      </c>
      <c r="T19" s="95">
        <v>17.8</v>
      </c>
    </row>
    <row r="20" spans="2:20" ht="12" customHeight="1" x14ac:dyDescent="0.15">
      <c r="B20" s="240" t="s">
        <v>203</v>
      </c>
      <c r="C20" s="241"/>
      <c r="D20" s="6">
        <v>26</v>
      </c>
      <c r="E20" s="6">
        <v>1</v>
      </c>
      <c r="F20" s="6">
        <v>5</v>
      </c>
      <c r="G20" s="6">
        <v>5</v>
      </c>
      <c r="H20" s="6">
        <v>0</v>
      </c>
      <c r="I20" s="6">
        <v>3</v>
      </c>
      <c r="J20" s="6">
        <v>5</v>
      </c>
      <c r="K20" s="6">
        <v>0</v>
      </c>
      <c r="L20" s="6">
        <v>1</v>
      </c>
      <c r="M20" s="6">
        <v>0</v>
      </c>
      <c r="N20" s="6">
        <v>2</v>
      </c>
      <c r="O20" s="6">
        <v>1</v>
      </c>
      <c r="P20" s="6">
        <v>1</v>
      </c>
      <c r="Q20" s="6">
        <v>2</v>
      </c>
      <c r="R20" s="97">
        <v>33.799999999999997</v>
      </c>
      <c r="S20" s="95">
        <v>35.9</v>
      </c>
      <c r="T20" s="95">
        <v>17.899999999999999</v>
      </c>
    </row>
    <row r="21" spans="2:20" ht="12" customHeight="1" x14ac:dyDescent="0.15">
      <c r="B21" s="240" t="s">
        <v>88</v>
      </c>
      <c r="C21" s="241"/>
      <c r="D21" s="6">
        <v>293</v>
      </c>
      <c r="E21" s="6">
        <v>6</v>
      </c>
      <c r="F21" s="6">
        <v>37</v>
      </c>
      <c r="G21" s="6">
        <v>56</v>
      </c>
      <c r="H21" s="6">
        <v>45</v>
      </c>
      <c r="I21" s="6">
        <v>37</v>
      </c>
      <c r="J21" s="6">
        <v>34</v>
      </c>
      <c r="K21" s="6">
        <v>24</v>
      </c>
      <c r="L21" s="6">
        <v>8</v>
      </c>
      <c r="M21" s="6">
        <v>8</v>
      </c>
      <c r="N21" s="6">
        <v>4</v>
      </c>
      <c r="O21" s="6">
        <v>5</v>
      </c>
      <c r="P21" s="6">
        <v>7</v>
      </c>
      <c r="Q21" s="6">
        <v>22</v>
      </c>
      <c r="R21" s="97">
        <v>30.4</v>
      </c>
      <c r="S21" s="95">
        <v>34.799999999999997</v>
      </c>
      <c r="T21" s="95">
        <v>17.3</v>
      </c>
    </row>
    <row r="22" spans="2:20" ht="12" customHeight="1" x14ac:dyDescent="0.15">
      <c r="B22" s="275" t="s">
        <v>204</v>
      </c>
      <c r="C22" s="276"/>
      <c r="D22" s="7">
        <v>129</v>
      </c>
      <c r="E22" s="7">
        <v>7</v>
      </c>
      <c r="F22" s="7">
        <v>18</v>
      </c>
      <c r="G22" s="7">
        <v>17</v>
      </c>
      <c r="H22" s="7">
        <v>23</v>
      </c>
      <c r="I22" s="7">
        <v>17</v>
      </c>
      <c r="J22" s="7">
        <v>16</v>
      </c>
      <c r="K22" s="7">
        <v>6</v>
      </c>
      <c r="L22" s="7">
        <v>3</v>
      </c>
      <c r="M22" s="7">
        <v>2</v>
      </c>
      <c r="N22" s="7">
        <v>3</v>
      </c>
      <c r="O22" s="7">
        <v>1</v>
      </c>
      <c r="P22" s="7">
        <v>3</v>
      </c>
      <c r="Q22" s="7">
        <v>13</v>
      </c>
      <c r="R22" s="99">
        <v>28.8</v>
      </c>
      <c r="S22" s="100">
        <v>34.9</v>
      </c>
      <c r="T22" s="100">
        <v>18.899999999999999</v>
      </c>
    </row>
    <row r="23" spans="2:20" x14ac:dyDescent="0.15">
      <c r="B23" s="240" t="s">
        <v>6</v>
      </c>
      <c r="C23" s="241"/>
      <c r="D23" s="6">
        <v>82</v>
      </c>
      <c r="E23" s="6">
        <v>2</v>
      </c>
      <c r="F23" s="6">
        <v>3</v>
      </c>
      <c r="G23" s="6">
        <v>12</v>
      </c>
      <c r="H23" s="6">
        <v>13</v>
      </c>
      <c r="I23" s="6">
        <v>10</v>
      </c>
      <c r="J23" s="6">
        <v>11</v>
      </c>
      <c r="K23" s="6">
        <v>6</v>
      </c>
      <c r="L23" s="6">
        <v>4</v>
      </c>
      <c r="M23" s="6">
        <v>1</v>
      </c>
      <c r="N23" s="6">
        <v>2</v>
      </c>
      <c r="O23" s="6">
        <v>3</v>
      </c>
      <c r="P23" s="6">
        <v>1</v>
      </c>
      <c r="Q23" s="6">
        <v>14</v>
      </c>
      <c r="R23" s="97">
        <v>35.5</v>
      </c>
      <c r="S23" s="95">
        <v>42.2</v>
      </c>
      <c r="T23" s="95">
        <v>21.5</v>
      </c>
    </row>
    <row r="24" spans="2:20" x14ac:dyDescent="0.15">
      <c r="B24" s="240" t="s">
        <v>7</v>
      </c>
      <c r="C24" s="241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97">
        <v>0</v>
      </c>
      <c r="S24" s="95">
        <v>0</v>
      </c>
      <c r="T24" s="95">
        <v>0</v>
      </c>
    </row>
    <row r="25" spans="2:20" x14ac:dyDescent="0.15">
      <c r="B25" s="240" t="s">
        <v>8</v>
      </c>
      <c r="C25" s="241"/>
      <c r="D25" s="6">
        <v>5</v>
      </c>
      <c r="E25" s="6">
        <v>0</v>
      </c>
      <c r="F25" s="6">
        <v>2</v>
      </c>
      <c r="G25" s="6">
        <v>0</v>
      </c>
      <c r="H25" s="6">
        <v>2</v>
      </c>
      <c r="I25" s="6">
        <v>1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97">
        <v>25.6</v>
      </c>
      <c r="S25" s="95">
        <v>24</v>
      </c>
      <c r="T25" s="95">
        <v>5.2</v>
      </c>
    </row>
    <row r="26" spans="2:20" x14ac:dyDescent="0.15">
      <c r="B26" s="240" t="s">
        <v>9</v>
      </c>
      <c r="C26" s="241"/>
      <c r="D26" s="6">
        <v>86</v>
      </c>
      <c r="E26" s="6">
        <v>2</v>
      </c>
      <c r="F26" s="6">
        <v>10</v>
      </c>
      <c r="G26" s="6">
        <v>9</v>
      </c>
      <c r="H26" s="6">
        <v>12</v>
      </c>
      <c r="I26" s="6">
        <v>14</v>
      </c>
      <c r="J26" s="6">
        <v>16</v>
      </c>
      <c r="K26" s="6">
        <v>7</v>
      </c>
      <c r="L26" s="6">
        <v>1</v>
      </c>
      <c r="M26" s="6">
        <v>1</v>
      </c>
      <c r="N26" s="6">
        <v>2</v>
      </c>
      <c r="O26" s="6">
        <v>5</v>
      </c>
      <c r="P26" s="6">
        <v>4</v>
      </c>
      <c r="Q26" s="6">
        <v>3</v>
      </c>
      <c r="R26" s="97">
        <v>32.299999999999997</v>
      </c>
      <c r="S26" s="95">
        <v>36.4</v>
      </c>
      <c r="T26" s="95">
        <v>17</v>
      </c>
    </row>
    <row r="27" spans="2:20" x14ac:dyDescent="0.15">
      <c r="B27" s="240" t="s">
        <v>10</v>
      </c>
      <c r="C27" s="241"/>
      <c r="D27" s="6">
        <v>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1</v>
      </c>
      <c r="P27" s="6">
        <v>0</v>
      </c>
      <c r="Q27" s="6">
        <v>1</v>
      </c>
      <c r="R27" s="101">
        <v>63.4</v>
      </c>
      <c r="S27" s="102">
        <v>61.2</v>
      </c>
      <c r="T27" s="102">
        <v>9.6</v>
      </c>
    </row>
    <row r="28" spans="2:20" x14ac:dyDescent="0.15">
      <c r="B28" s="240" t="s">
        <v>11</v>
      </c>
      <c r="C28" s="241"/>
      <c r="D28" s="6">
        <v>6</v>
      </c>
      <c r="E28" s="6">
        <v>0</v>
      </c>
      <c r="F28" s="6">
        <v>0</v>
      </c>
      <c r="G28" s="6">
        <v>0</v>
      </c>
      <c r="H28" s="6">
        <v>1</v>
      </c>
      <c r="I28" s="6">
        <v>2</v>
      </c>
      <c r="J28" s="6">
        <v>2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97">
        <v>36.1</v>
      </c>
      <c r="S28" s="95">
        <v>36.4</v>
      </c>
      <c r="T28" s="102">
        <v>7.4</v>
      </c>
    </row>
    <row r="29" spans="2:20" x14ac:dyDescent="0.15">
      <c r="B29" s="240" t="s">
        <v>12</v>
      </c>
      <c r="C29" s="241"/>
      <c r="D29" s="6">
        <v>12</v>
      </c>
      <c r="E29" s="6">
        <v>1</v>
      </c>
      <c r="F29" s="6">
        <v>0</v>
      </c>
      <c r="G29" s="6">
        <v>2</v>
      </c>
      <c r="H29" s="6">
        <v>0</v>
      </c>
      <c r="I29" s="6">
        <v>3</v>
      </c>
      <c r="J29" s="6">
        <v>3</v>
      </c>
      <c r="K29" s="6">
        <v>1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  <c r="Q29" s="6">
        <v>1</v>
      </c>
      <c r="R29" s="97">
        <v>34.700000000000003</v>
      </c>
      <c r="S29" s="95">
        <v>37.200000000000003</v>
      </c>
      <c r="T29" s="95">
        <v>16.399999999999999</v>
      </c>
    </row>
    <row r="30" spans="2:20" x14ac:dyDescent="0.15">
      <c r="B30" s="240" t="s">
        <v>13</v>
      </c>
      <c r="C30" s="241"/>
      <c r="D30" s="6">
        <v>48</v>
      </c>
      <c r="E30" s="6">
        <v>0</v>
      </c>
      <c r="F30" s="6">
        <v>1</v>
      </c>
      <c r="G30" s="6">
        <v>4</v>
      </c>
      <c r="H30" s="6">
        <v>8</v>
      </c>
      <c r="I30" s="6">
        <v>9</v>
      </c>
      <c r="J30" s="6">
        <v>8</v>
      </c>
      <c r="K30" s="6">
        <v>4</v>
      </c>
      <c r="L30" s="6">
        <v>4</v>
      </c>
      <c r="M30" s="6">
        <v>0</v>
      </c>
      <c r="N30" s="6">
        <v>0</v>
      </c>
      <c r="O30" s="6">
        <v>0</v>
      </c>
      <c r="P30" s="6">
        <v>4</v>
      </c>
      <c r="Q30" s="6">
        <v>6</v>
      </c>
      <c r="R30" s="97">
        <v>35.200000000000003</v>
      </c>
      <c r="S30" s="95">
        <v>41.6</v>
      </c>
      <c r="T30" s="95">
        <v>16.899999999999999</v>
      </c>
    </row>
    <row r="31" spans="2:20" x14ac:dyDescent="0.15">
      <c r="B31" s="240" t="s">
        <v>14</v>
      </c>
      <c r="C31" s="241"/>
      <c r="D31" s="6">
        <v>23</v>
      </c>
      <c r="E31" s="6">
        <v>1</v>
      </c>
      <c r="F31" s="6">
        <v>2</v>
      </c>
      <c r="G31" s="6">
        <v>4</v>
      </c>
      <c r="H31" s="6">
        <v>3</v>
      </c>
      <c r="I31" s="6">
        <v>7</v>
      </c>
      <c r="J31" s="6">
        <v>2</v>
      </c>
      <c r="K31" s="6">
        <v>0</v>
      </c>
      <c r="L31" s="6">
        <v>0</v>
      </c>
      <c r="M31" s="6">
        <v>1</v>
      </c>
      <c r="N31" s="6">
        <v>0</v>
      </c>
      <c r="O31" s="6">
        <v>1</v>
      </c>
      <c r="P31" s="6">
        <v>1</v>
      </c>
      <c r="Q31" s="6">
        <v>1</v>
      </c>
      <c r="R31" s="97">
        <v>31.6</v>
      </c>
      <c r="S31" s="95">
        <v>33.9</v>
      </c>
      <c r="T31" s="95">
        <v>17.600000000000001</v>
      </c>
    </row>
    <row r="32" spans="2:20" x14ac:dyDescent="0.15">
      <c r="B32" s="240" t="s">
        <v>15</v>
      </c>
      <c r="C32" s="241"/>
      <c r="D32" s="6">
        <v>21</v>
      </c>
      <c r="E32" s="6">
        <v>1</v>
      </c>
      <c r="F32" s="6">
        <v>2</v>
      </c>
      <c r="G32" s="6">
        <v>2</v>
      </c>
      <c r="H32" s="6">
        <v>2</v>
      </c>
      <c r="I32" s="6">
        <v>5</v>
      </c>
      <c r="J32" s="6">
        <v>5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1</v>
      </c>
      <c r="Q32" s="6">
        <v>3</v>
      </c>
      <c r="R32" s="97">
        <v>34</v>
      </c>
      <c r="S32" s="95">
        <v>37.1</v>
      </c>
      <c r="T32" s="95">
        <v>18.2</v>
      </c>
    </row>
    <row r="33" spans="2:20" x14ac:dyDescent="0.15">
      <c r="B33" s="240" t="s">
        <v>16</v>
      </c>
      <c r="C33" s="241"/>
      <c r="D33" s="6">
        <v>704</v>
      </c>
      <c r="E33" s="6">
        <v>15</v>
      </c>
      <c r="F33" s="6">
        <v>85</v>
      </c>
      <c r="G33" s="6">
        <v>119</v>
      </c>
      <c r="H33" s="6">
        <v>97</v>
      </c>
      <c r="I33" s="6">
        <v>114</v>
      </c>
      <c r="J33" s="6">
        <v>88</v>
      </c>
      <c r="K33" s="6">
        <v>25</v>
      </c>
      <c r="L33" s="6">
        <v>23</v>
      </c>
      <c r="M33" s="6">
        <v>20</v>
      </c>
      <c r="N33" s="6">
        <v>20</v>
      </c>
      <c r="O33" s="6">
        <v>27</v>
      </c>
      <c r="P33" s="6">
        <v>28</v>
      </c>
      <c r="Q33" s="6">
        <v>43</v>
      </c>
      <c r="R33" s="97">
        <v>31.7</v>
      </c>
      <c r="S33" s="95">
        <v>35.799999999999997</v>
      </c>
      <c r="T33" s="95">
        <v>17.399999999999999</v>
      </c>
    </row>
    <row r="34" spans="2:20" x14ac:dyDescent="0.15">
      <c r="B34" s="240" t="s">
        <v>17</v>
      </c>
      <c r="C34" s="241"/>
      <c r="D34" s="6">
        <v>472</v>
      </c>
      <c r="E34" s="6">
        <v>14</v>
      </c>
      <c r="F34" s="6">
        <v>48</v>
      </c>
      <c r="G34" s="6">
        <v>83</v>
      </c>
      <c r="H34" s="6">
        <v>70</v>
      </c>
      <c r="I34" s="6">
        <v>61</v>
      </c>
      <c r="J34" s="6">
        <v>57</v>
      </c>
      <c r="K34" s="6">
        <v>27</v>
      </c>
      <c r="L34" s="6">
        <v>17</v>
      </c>
      <c r="M34" s="6">
        <v>16</v>
      </c>
      <c r="N34" s="6">
        <v>7</v>
      </c>
      <c r="O34" s="6">
        <v>13</v>
      </c>
      <c r="P34" s="6">
        <v>11</v>
      </c>
      <c r="Q34" s="6">
        <v>48</v>
      </c>
      <c r="R34" s="97">
        <v>32.5</v>
      </c>
      <c r="S34" s="95">
        <v>36.9</v>
      </c>
      <c r="T34" s="95">
        <v>18.399999999999999</v>
      </c>
    </row>
    <row r="35" spans="2:20" x14ac:dyDescent="0.15">
      <c r="B35" s="240" t="s">
        <v>18</v>
      </c>
      <c r="C35" s="241"/>
      <c r="D35" s="6">
        <v>2285</v>
      </c>
      <c r="E35" s="6">
        <v>151</v>
      </c>
      <c r="F35" s="6">
        <v>362</v>
      </c>
      <c r="G35" s="6">
        <v>421</v>
      </c>
      <c r="H35" s="6">
        <v>365</v>
      </c>
      <c r="I35" s="6">
        <v>311</v>
      </c>
      <c r="J35" s="6">
        <v>210</v>
      </c>
      <c r="K35" s="6">
        <v>119</v>
      </c>
      <c r="L35" s="6">
        <v>72</v>
      </c>
      <c r="M35" s="6">
        <v>78</v>
      </c>
      <c r="N35" s="6">
        <v>53</v>
      </c>
      <c r="O35" s="6">
        <v>52</v>
      </c>
      <c r="P35" s="6">
        <v>38</v>
      </c>
      <c r="Q35" s="6">
        <v>53</v>
      </c>
      <c r="R35" s="97">
        <v>27.5</v>
      </c>
      <c r="S35" s="95">
        <v>31</v>
      </c>
      <c r="T35" s="95">
        <v>14.7</v>
      </c>
    </row>
    <row r="36" spans="2:20" x14ac:dyDescent="0.15">
      <c r="B36" s="240" t="s">
        <v>19</v>
      </c>
      <c r="C36" s="241"/>
      <c r="D36" s="6">
        <v>1546</v>
      </c>
      <c r="E36" s="6">
        <v>64</v>
      </c>
      <c r="F36" s="6">
        <v>218</v>
      </c>
      <c r="G36" s="6">
        <v>290</v>
      </c>
      <c r="H36" s="6">
        <v>256</v>
      </c>
      <c r="I36" s="6">
        <v>180</v>
      </c>
      <c r="J36" s="6">
        <v>141</v>
      </c>
      <c r="K36" s="6">
        <v>74</v>
      </c>
      <c r="L36" s="6">
        <v>67</v>
      </c>
      <c r="M36" s="6">
        <v>39</v>
      </c>
      <c r="N36" s="6">
        <v>58</v>
      </c>
      <c r="O36" s="6">
        <v>43</v>
      </c>
      <c r="P36" s="6">
        <v>34</v>
      </c>
      <c r="Q36" s="6">
        <v>82</v>
      </c>
      <c r="R36" s="97">
        <v>29</v>
      </c>
      <c r="S36" s="95">
        <v>34</v>
      </c>
      <c r="T36" s="95">
        <v>17.399999999999999</v>
      </c>
    </row>
    <row r="37" spans="2:20" x14ac:dyDescent="0.15">
      <c r="B37" s="240" t="s">
        <v>20</v>
      </c>
      <c r="C37" s="241"/>
      <c r="D37" s="6">
        <v>8</v>
      </c>
      <c r="E37" s="6">
        <v>0</v>
      </c>
      <c r="F37" s="6">
        <v>1</v>
      </c>
      <c r="G37" s="6">
        <v>2</v>
      </c>
      <c r="H37" s="6">
        <v>0</v>
      </c>
      <c r="I37" s="6">
        <v>0</v>
      </c>
      <c r="J37" s="6">
        <v>1</v>
      </c>
      <c r="K37" s="6">
        <v>1</v>
      </c>
      <c r="L37" s="6">
        <v>0</v>
      </c>
      <c r="M37" s="6">
        <v>1</v>
      </c>
      <c r="N37" s="6">
        <v>0</v>
      </c>
      <c r="O37" s="6">
        <v>0</v>
      </c>
      <c r="P37" s="6">
        <v>0</v>
      </c>
      <c r="Q37" s="6">
        <v>2</v>
      </c>
      <c r="R37" s="97">
        <v>38.5</v>
      </c>
      <c r="S37" s="95">
        <v>44.4</v>
      </c>
      <c r="T37" s="102">
        <v>24.5</v>
      </c>
    </row>
    <row r="38" spans="2:20" x14ac:dyDescent="0.15">
      <c r="B38" s="240" t="s">
        <v>21</v>
      </c>
      <c r="C38" s="241"/>
      <c r="D38" s="6">
        <v>5</v>
      </c>
      <c r="E38" s="201">
        <v>0</v>
      </c>
      <c r="F38" s="201">
        <v>0</v>
      </c>
      <c r="G38" s="201">
        <v>1</v>
      </c>
      <c r="H38" s="201">
        <v>1</v>
      </c>
      <c r="I38" s="201">
        <v>1</v>
      </c>
      <c r="J38" s="201">
        <v>1</v>
      </c>
      <c r="K38" s="201">
        <v>0</v>
      </c>
      <c r="L38" s="201">
        <v>0</v>
      </c>
      <c r="M38" s="201">
        <v>0</v>
      </c>
      <c r="N38" s="201">
        <v>0</v>
      </c>
      <c r="O38" s="201">
        <v>0</v>
      </c>
      <c r="P38" s="201">
        <v>0</v>
      </c>
      <c r="Q38" s="201">
        <v>1</v>
      </c>
      <c r="R38" s="101">
        <v>33.299999999999997</v>
      </c>
      <c r="S38" s="102">
        <v>40.5</v>
      </c>
      <c r="T38" s="102">
        <v>22</v>
      </c>
    </row>
    <row r="39" spans="2:20" x14ac:dyDescent="0.15">
      <c r="B39" s="240" t="s">
        <v>22</v>
      </c>
      <c r="C39" s="241"/>
      <c r="D39" s="6">
        <v>9</v>
      </c>
      <c r="E39" s="6">
        <v>0</v>
      </c>
      <c r="F39" s="6">
        <v>0</v>
      </c>
      <c r="G39" s="6">
        <v>0</v>
      </c>
      <c r="H39" s="6">
        <v>0</v>
      </c>
      <c r="I39" s="6">
        <v>4</v>
      </c>
      <c r="J39" s="6">
        <v>0</v>
      </c>
      <c r="K39" s="6">
        <v>2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3</v>
      </c>
      <c r="R39" s="97">
        <v>40.200000000000003</v>
      </c>
      <c r="S39" s="95">
        <v>53.5</v>
      </c>
      <c r="T39" s="95">
        <v>28.1</v>
      </c>
    </row>
    <row r="40" spans="2:20" x14ac:dyDescent="0.15">
      <c r="B40" s="240" t="s">
        <v>23</v>
      </c>
      <c r="C40" s="241"/>
      <c r="D40" s="6">
        <v>4</v>
      </c>
      <c r="E40" s="201">
        <v>0</v>
      </c>
      <c r="F40" s="201">
        <v>0</v>
      </c>
      <c r="G40" s="201">
        <v>0</v>
      </c>
      <c r="H40" s="201">
        <v>1</v>
      </c>
      <c r="I40" s="201">
        <v>0</v>
      </c>
      <c r="J40" s="201">
        <v>2</v>
      </c>
      <c r="K40" s="201">
        <v>0</v>
      </c>
      <c r="L40" s="201">
        <v>0</v>
      </c>
      <c r="M40" s="201">
        <v>0</v>
      </c>
      <c r="N40" s="201">
        <v>0</v>
      </c>
      <c r="O40" s="201">
        <v>1</v>
      </c>
      <c r="P40" s="201">
        <v>0</v>
      </c>
      <c r="Q40" s="201">
        <v>0</v>
      </c>
      <c r="R40" s="103">
        <v>35.299999999999997</v>
      </c>
      <c r="S40" s="104">
        <v>40.9</v>
      </c>
      <c r="T40" s="104">
        <v>13.2</v>
      </c>
    </row>
    <row r="41" spans="2:20" x14ac:dyDescent="0.15">
      <c r="B41" s="240" t="s">
        <v>24</v>
      </c>
      <c r="C41" s="241"/>
      <c r="D41" s="6">
        <v>5</v>
      </c>
      <c r="E41" s="6">
        <v>0</v>
      </c>
      <c r="F41" s="6">
        <v>0</v>
      </c>
      <c r="G41" s="6">
        <v>0</v>
      </c>
      <c r="H41" s="6">
        <v>1</v>
      </c>
      <c r="I41" s="6">
        <v>0</v>
      </c>
      <c r="J41" s="6">
        <v>1</v>
      </c>
      <c r="K41" s="6">
        <v>0</v>
      </c>
      <c r="L41" s="6">
        <v>1</v>
      </c>
      <c r="M41" s="6">
        <v>1</v>
      </c>
      <c r="N41" s="6">
        <v>0</v>
      </c>
      <c r="O41" s="6">
        <v>0</v>
      </c>
      <c r="P41" s="6">
        <v>1</v>
      </c>
      <c r="Q41" s="6">
        <v>0</v>
      </c>
      <c r="R41" s="97">
        <v>47.2</v>
      </c>
      <c r="S41" s="95">
        <v>45.9</v>
      </c>
      <c r="T41" s="95">
        <v>14.4</v>
      </c>
    </row>
    <row r="42" spans="2:20" x14ac:dyDescent="0.15">
      <c r="B42" s="240" t="s">
        <v>25</v>
      </c>
      <c r="C42" s="241"/>
      <c r="D42" s="6">
        <v>9</v>
      </c>
      <c r="E42" s="6">
        <v>1</v>
      </c>
      <c r="F42" s="6">
        <v>0</v>
      </c>
      <c r="G42" s="6">
        <v>0</v>
      </c>
      <c r="H42" s="6">
        <v>0</v>
      </c>
      <c r="I42" s="6">
        <v>0</v>
      </c>
      <c r="J42" s="6">
        <v>3</v>
      </c>
      <c r="K42" s="6">
        <v>0</v>
      </c>
      <c r="L42" s="6">
        <v>3</v>
      </c>
      <c r="M42" s="6">
        <v>1</v>
      </c>
      <c r="N42" s="6">
        <v>0</v>
      </c>
      <c r="O42" s="6">
        <v>0</v>
      </c>
      <c r="P42" s="6">
        <v>0</v>
      </c>
      <c r="Q42" s="6">
        <v>1</v>
      </c>
      <c r="R42" s="97">
        <v>45.2</v>
      </c>
      <c r="S42" s="95">
        <v>44.7</v>
      </c>
      <c r="T42" s="95">
        <v>19.100000000000001</v>
      </c>
    </row>
    <row r="43" spans="2:20" x14ac:dyDescent="0.15">
      <c r="B43" s="240" t="s">
        <v>26</v>
      </c>
      <c r="C43" s="241"/>
      <c r="D43" s="6">
        <v>19</v>
      </c>
      <c r="E43" s="6">
        <v>1</v>
      </c>
      <c r="F43" s="6">
        <v>2</v>
      </c>
      <c r="G43" s="6">
        <v>4</v>
      </c>
      <c r="H43" s="6">
        <v>2</v>
      </c>
      <c r="I43" s="6">
        <v>1</v>
      </c>
      <c r="J43" s="6">
        <v>0</v>
      </c>
      <c r="K43" s="6">
        <v>1</v>
      </c>
      <c r="L43" s="6">
        <v>0</v>
      </c>
      <c r="M43" s="6">
        <v>2</v>
      </c>
      <c r="N43" s="6">
        <v>0</v>
      </c>
      <c r="O43" s="6">
        <v>0</v>
      </c>
      <c r="P43" s="6">
        <v>1</v>
      </c>
      <c r="Q43" s="6">
        <v>5</v>
      </c>
      <c r="R43" s="97">
        <v>33.200000000000003</v>
      </c>
      <c r="S43" s="95">
        <v>44.5</v>
      </c>
      <c r="T43" s="95">
        <v>26.1</v>
      </c>
    </row>
    <row r="44" spans="2:20" x14ac:dyDescent="0.15">
      <c r="B44" s="240" t="s">
        <v>27</v>
      </c>
      <c r="C44" s="241"/>
      <c r="D44" s="6">
        <v>53</v>
      </c>
      <c r="E44" s="6">
        <v>2</v>
      </c>
      <c r="F44" s="6">
        <v>7</v>
      </c>
      <c r="G44" s="6">
        <v>4</v>
      </c>
      <c r="H44" s="6">
        <v>6</v>
      </c>
      <c r="I44" s="6">
        <v>8</v>
      </c>
      <c r="J44" s="6">
        <v>9</v>
      </c>
      <c r="K44" s="6">
        <v>0</v>
      </c>
      <c r="L44" s="6">
        <v>1</v>
      </c>
      <c r="M44" s="6">
        <v>2</v>
      </c>
      <c r="N44" s="6">
        <v>1</v>
      </c>
      <c r="O44" s="6">
        <v>0</v>
      </c>
      <c r="P44" s="6">
        <v>5</v>
      </c>
      <c r="Q44" s="6">
        <v>8</v>
      </c>
      <c r="R44" s="97">
        <v>34.5</v>
      </c>
      <c r="S44" s="95">
        <v>43.3</v>
      </c>
      <c r="T44" s="95">
        <v>28.9</v>
      </c>
    </row>
    <row r="45" spans="2:20" x14ac:dyDescent="0.15">
      <c r="B45" s="240" t="s">
        <v>28</v>
      </c>
      <c r="C45" s="241"/>
      <c r="D45" s="6">
        <v>401</v>
      </c>
      <c r="E45" s="6">
        <v>12</v>
      </c>
      <c r="F45" s="6">
        <v>44</v>
      </c>
      <c r="G45" s="6">
        <v>62</v>
      </c>
      <c r="H45" s="6">
        <v>61</v>
      </c>
      <c r="I45" s="6">
        <v>52</v>
      </c>
      <c r="J45" s="6">
        <v>39</v>
      </c>
      <c r="K45" s="6">
        <v>32</v>
      </c>
      <c r="L45" s="6">
        <v>8</v>
      </c>
      <c r="M45" s="6">
        <v>8</v>
      </c>
      <c r="N45" s="6">
        <v>4</v>
      </c>
      <c r="O45" s="6">
        <v>11</v>
      </c>
      <c r="P45" s="6">
        <v>13</v>
      </c>
      <c r="Q45" s="6">
        <v>55</v>
      </c>
      <c r="R45" s="97">
        <v>32.4</v>
      </c>
      <c r="S45" s="95">
        <v>39</v>
      </c>
      <c r="T45" s="95">
        <v>21.3</v>
      </c>
    </row>
    <row r="46" spans="2:20" x14ac:dyDescent="0.15">
      <c r="B46" s="240" t="s">
        <v>29</v>
      </c>
      <c r="C46" s="241"/>
      <c r="D46" s="6">
        <v>22</v>
      </c>
      <c r="E46" s="6">
        <v>0</v>
      </c>
      <c r="F46" s="6">
        <v>1</v>
      </c>
      <c r="G46" s="6">
        <v>5</v>
      </c>
      <c r="H46" s="6">
        <v>2</v>
      </c>
      <c r="I46" s="6">
        <v>1</v>
      </c>
      <c r="J46" s="6">
        <v>5</v>
      </c>
      <c r="K46" s="6">
        <v>0</v>
      </c>
      <c r="L46" s="6">
        <v>2</v>
      </c>
      <c r="M46" s="6">
        <v>1</v>
      </c>
      <c r="N46" s="6">
        <v>0</v>
      </c>
      <c r="O46" s="6">
        <v>0</v>
      </c>
      <c r="P46" s="6">
        <v>1</v>
      </c>
      <c r="Q46" s="6">
        <v>4</v>
      </c>
      <c r="R46" s="97">
        <v>38.1</v>
      </c>
      <c r="S46" s="95">
        <v>43.7</v>
      </c>
      <c r="T46" s="95">
        <v>23</v>
      </c>
    </row>
    <row r="47" spans="2:20" x14ac:dyDescent="0.15">
      <c r="B47" s="240" t="s">
        <v>30</v>
      </c>
      <c r="C47" s="241"/>
      <c r="D47" s="6">
        <v>40</v>
      </c>
      <c r="E47" s="6">
        <v>0</v>
      </c>
      <c r="F47" s="6">
        <v>9</v>
      </c>
      <c r="G47" s="6">
        <v>9</v>
      </c>
      <c r="H47" s="6">
        <v>4</v>
      </c>
      <c r="I47" s="6">
        <v>4</v>
      </c>
      <c r="J47" s="6">
        <v>5</v>
      </c>
      <c r="K47" s="6">
        <v>2</v>
      </c>
      <c r="L47" s="6">
        <v>1</v>
      </c>
      <c r="M47" s="6">
        <v>1</v>
      </c>
      <c r="N47" s="6">
        <v>2</v>
      </c>
      <c r="O47" s="6">
        <v>1</v>
      </c>
      <c r="P47" s="6">
        <v>1</v>
      </c>
      <c r="Q47" s="6">
        <v>1</v>
      </c>
      <c r="R47" s="97">
        <v>27</v>
      </c>
      <c r="S47" s="95">
        <v>32.4</v>
      </c>
      <c r="T47" s="95">
        <v>14.9</v>
      </c>
    </row>
    <row r="48" spans="2:20" x14ac:dyDescent="0.15">
      <c r="B48" s="240" t="s">
        <v>31</v>
      </c>
      <c r="C48" s="241"/>
      <c r="D48" s="6">
        <v>121</v>
      </c>
      <c r="E48" s="6">
        <v>3</v>
      </c>
      <c r="F48" s="6">
        <v>20</v>
      </c>
      <c r="G48" s="6">
        <v>26</v>
      </c>
      <c r="H48" s="6">
        <v>14</v>
      </c>
      <c r="I48" s="6">
        <v>19</v>
      </c>
      <c r="J48" s="6">
        <v>14</v>
      </c>
      <c r="K48" s="6">
        <v>3</v>
      </c>
      <c r="L48" s="6">
        <v>3</v>
      </c>
      <c r="M48" s="6">
        <v>3</v>
      </c>
      <c r="N48" s="6">
        <v>3</v>
      </c>
      <c r="O48" s="6">
        <v>4</v>
      </c>
      <c r="P48" s="6">
        <v>4</v>
      </c>
      <c r="Q48" s="6">
        <v>5</v>
      </c>
      <c r="R48" s="97">
        <v>28.9</v>
      </c>
      <c r="S48" s="95">
        <v>33.5</v>
      </c>
      <c r="T48" s="95">
        <v>18.3</v>
      </c>
    </row>
    <row r="49" spans="2:20" x14ac:dyDescent="0.15">
      <c r="B49" s="240" t="s">
        <v>32</v>
      </c>
      <c r="C49" s="241"/>
      <c r="D49" s="6">
        <v>824</v>
      </c>
      <c r="E49" s="6">
        <v>27</v>
      </c>
      <c r="F49" s="6">
        <v>100</v>
      </c>
      <c r="G49" s="6">
        <v>160</v>
      </c>
      <c r="H49" s="6">
        <v>115</v>
      </c>
      <c r="I49" s="6">
        <v>152</v>
      </c>
      <c r="J49" s="6">
        <v>93</v>
      </c>
      <c r="K49" s="6">
        <v>39</v>
      </c>
      <c r="L49" s="6">
        <v>22</v>
      </c>
      <c r="M49" s="6">
        <v>12</v>
      </c>
      <c r="N49" s="6">
        <v>19</v>
      </c>
      <c r="O49" s="6">
        <v>22</v>
      </c>
      <c r="P49" s="6">
        <v>20</v>
      </c>
      <c r="Q49" s="6">
        <v>43</v>
      </c>
      <c r="R49" s="97">
        <v>30.4</v>
      </c>
      <c r="S49" s="95">
        <v>33.700000000000003</v>
      </c>
      <c r="T49" s="95">
        <v>16.600000000000001</v>
      </c>
    </row>
    <row r="50" spans="2:20" x14ac:dyDescent="0.15">
      <c r="B50" s="240" t="s">
        <v>33</v>
      </c>
      <c r="C50" s="241"/>
      <c r="D50" s="6">
        <v>483</v>
      </c>
      <c r="E50" s="6">
        <v>14</v>
      </c>
      <c r="F50" s="6">
        <v>63</v>
      </c>
      <c r="G50" s="6">
        <v>81</v>
      </c>
      <c r="H50" s="6">
        <v>84</v>
      </c>
      <c r="I50" s="6">
        <v>61</v>
      </c>
      <c r="J50" s="6">
        <v>57</v>
      </c>
      <c r="K50" s="6">
        <v>29</v>
      </c>
      <c r="L50" s="6">
        <v>16</v>
      </c>
      <c r="M50" s="6">
        <v>11</v>
      </c>
      <c r="N50" s="6">
        <v>6</v>
      </c>
      <c r="O50" s="6">
        <v>15</v>
      </c>
      <c r="P50" s="6">
        <v>12</v>
      </c>
      <c r="Q50" s="6">
        <v>34</v>
      </c>
      <c r="R50" s="97">
        <v>30</v>
      </c>
      <c r="S50" s="95">
        <v>35</v>
      </c>
      <c r="T50" s="95">
        <v>17.600000000000001</v>
      </c>
    </row>
    <row r="51" spans="2:20" x14ac:dyDescent="0.15">
      <c r="B51" s="240" t="s">
        <v>34</v>
      </c>
      <c r="C51" s="241"/>
      <c r="D51" s="6">
        <v>47</v>
      </c>
      <c r="E51" s="6">
        <v>1</v>
      </c>
      <c r="F51" s="6">
        <v>3</v>
      </c>
      <c r="G51" s="6">
        <v>9</v>
      </c>
      <c r="H51" s="6">
        <v>5</v>
      </c>
      <c r="I51" s="6">
        <v>6</v>
      </c>
      <c r="J51" s="6">
        <v>7</v>
      </c>
      <c r="K51" s="6">
        <v>4</v>
      </c>
      <c r="L51" s="6">
        <v>1</v>
      </c>
      <c r="M51" s="6">
        <v>0</v>
      </c>
      <c r="N51" s="6">
        <v>0</v>
      </c>
      <c r="O51" s="6">
        <v>2</v>
      </c>
      <c r="P51" s="6">
        <v>1</v>
      </c>
      <c r="Q51" s="6">
        <v>8</v>
      </c>
      <c r="R51" s="97">
        <v>34.5</v>
      </c>
      <c r="S51" s="95">
        <v>40.200000000000003</v>
      </c>
      <c r="T51" s="95">
        <v>19.600000000000001</v>
      </c>
    </row>
    <row r="52" spans="2:20" x14ac:dyDescent="0.15">
      <c r="B52" s="240" t="s">
        <v>35</v>
      </c>
      <c r="C52" s="241"/>
      <c r="D52" s="6">
        <v>17</v>
      </c>
      <c r="E52" s="6">
        <v>0</v>
      </c>
      <c r="F52" s="6">
        <v>1</v>
      </c>
      <c r="G52" s="6">
        <v>5</v>
      </c>
      <c r="H52" s="6">
        <v>4</v>
      </c>
      <c r="I52" s="6">
        <v>2</v>
      </c>
      <c r="J52" s="6">
        <v>2</v>
      </c>
      <c r="K52" s="6">
        <v>0</v>
      </c>
      <c r="L52" s="6">
        <v>0</v>
      </c>
      <c r="M52" s="6">
        <v>1</v>
      </c>
      <c r="N52" s="6">
        <v>0</v>
      </c>
      <c r="O52" s="6">
        <v>1</v>
      </c>
      <c r="P52" s="6">
        <v>1</v>
      </c>
      <c r="Q52" s="6">
        <v>0</v>
      </c>
      <c r="R52" s="97">
        <v>27.2</v>
      </c>
      <c r="S52" s="95">
        <v>32.6</v>
      </c>
      <c r="T52" s="95">
        <v>13.9</v>
      </c>
    </row>
    <row r="53" spans="2:20" x14ac:dyDescent="0.15">
      <c r="B53" s="240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97">
        <v>70.400000000000006</v>
      </c>
      <c r="S53" s="95">
        <v>70.400000000000006</v>
      </c>
      <c r="T53" s="95">
        <v>0</v>
      </c>
    </row>
    <row r="54" spans="2:20" x14ac:dyDescent="0.15">
      <c r="B54" s="240" t="s">
        <v>37</v>
      </c>
      <c r="C54" s="241"/>
      <c r="D54" s="6">
        <v>0</v>
      </c>
      <c r="E54" s="201">
        <v>0</v>
      </c>
      <c r="F54" s="201">
        <v>0</v>
      </c>
      <c r="G54" s="201">
        <v>0</v>
      </c>
      <c r="H54" s="201">
        <v>0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0</v>
      </c>
      <c r="R54" s="101">
        <v>0</v>
      </c>
      <c r="S54" s="102">
        <v>0</v>
      </c>
      <c r="T54" s="102">
        <v>0</v>
      </c>
    </row>
    <row r="55" spans="2:20" x14ac:dyDescent="0.15">
      <c r="B55" s="240" t="s">
        <v>38</v>
      </c>
      <c r="C55" s="241"/>
      <c r="D55" s="6">
        <v>24</v>
      </c>
      <c r="E55" s="6">
        <v>1</v>
      </c>
      <c r="F55" s="6">
        <v>1</v>
      </c>
      <c r="G55" s="6">
        <v>5</v>
      </c>
      <c r="H55" s="6">
        <v>7</v>
      </c>
      <c r="I55" s="6">
        <v>2</v>
      </c>
      <c r="J55" s="6">
        <v>2</v>
      </c>
      <c r="K55" s="6">
        <v>1</v>
      </c>
      <c r="L55" s="6">
        <v>0</v>
      </c>
      <c r="M55" s="6">
        <v>1</v>
      </c>
      <c r="N55" s="6">
        <v>0</v>
      </c>
      <c r="O55" s="6">
        <v>1</v>
      </c>
      <c r="P55" s="6">
        <v>0</v>
      </c>
      <c r="Q55" s="6">
        <v>3</v>
      </c>
      <c r="R55" s="97">
        <v>27.9</v>
      </c>
      <c r="S55" s="95">
        <v>36.4</v>
      </c>
      <c r="T55" s="95">
        <v>20.7</v>
      </c>
    </row>
    <row r="56" spans="2:20" x14ac:dyDescent="0.15">
      <c r="B56" s="240" t="s">
        <v>39</v>
      </c>
      <c r="C56" s="241"/>
      <c r="D56" s="6">
        <v>72</v>
      </c>
      <c r="E56" s="6">
        <v>1</v>
      </c>
      <c r="F56" s="6">
        <v>9</v>
      </c>
      <c r="G56" s="6">
        <v>18</v>
      </c>
      <c r="H56" s="6">
        <v>8</v>
      </c>
      <c r="I56" s="6">
        <v>11</v>
      </c>
      <c r="J56" s="6">
        <v>9</v>
      </c>
      <c r="K56" s="6">
        <v>3</v>
      </c>
      <c r="L56" s="6">
        <v>4</v>
      </c>
      <c r="M56" s="6">
        <v>0</v>
      </c>
      <c r="N56" s="6">
        <v>2</v>
      </c>
      <c r="O56" s="6">
        <v>1</v>
      </c>
      <c r="P56" s="6">
        <v>1</v>
      </c>
      <c r="Q56" s="6">
        <v>5</v>
      </c>
      <c r="R56" s="97">
        <v>30</v>
      </c>
      <c r="S56" s="95">
        <v>33.700000000000003</v>
      </c>
      <c r="T56" s="95">
        <v>16.3</v>
      </c>
    </row>
    <row r="57" spans="2:20" x14ac:dyDescent="0.15">
      <c r="B57" s="240" t="s">
        <v>40</v>
      </c>
      <c r="C57" s="241"/>
      <c r="D57" s="6">
        <v>9</v>
      </c>
      <c r="E57" s="6">
        <v>0</v>
      </c>
      <c r="F57" s="6">
        <v>2</v>
      </c>
      <c r="G57" s="6">
        <v>1</v>
      </c>
      <c r="H57" s="6">
        <v>1</v>
      </c>
      <c r="I57" s="6">
        <v>2</v>
      </c>
      <c r="J57" s="6">
        <v>0</v>
      </c>
      <c r="K57" s="6">
        <v>1</v>
      </c>
      <c r="L57" s="6">
        <v>0</v>
      </c>
      <c r="M57" s="6">
        <v>0</v>
      </c>
      <c r="N57" s="6">
        <v>0</v>
      </c>
      <c r="O57" s="6">
        <v>1</v>
      </c>
      <c r="P57" s="6">
        <v>1</v>
      </c>
      <c r="Q57" s="6">
        <v>0</v>
      </c>
      <c r="R57" s="97">
        <v>32.1</v>
      </c>
      <c r="S57" s="95">
        <v>36.6</v>
      </c>
      <c r="T57" s="95">
        <v>17.3</v>
      </c>
    </row>
    <row r="58" spans="2:20" x14ac:dyDescent="0.15">
      <c r="B58" s="240" t="s">
        <v>41</v>
      </c>
      <c r="C58" s="241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97">
        <v>0</v>
      </c>
      <c r="S58" s="95">
        <v>0</v>
      </c>
      <c r="T58" s="95">
        <v>0</v>
      </c>
    </row>
    <row r="59" spans="2:20" x14ac:dyDescent="0.15">
      <c r="B59" s="240" t="s">
        <v>42</v>
      </c>
      <c r="C59" s="241"/>
      <c r="D59" s="6">
        <v>12</v>
      </c>
      <c r="E59" s="6">
        <v>1</v>
      </c>
      <c r="F59" s="6">
        <v>0</v>
      </c>
      <c r="G59" s="6">
        <v>1</v>
      </c>
      <c r="H59" s="6">
        <v>0</v>
      </c>
      <c r="I59" s="6">
        <v>1</v>
      </c>
      <c r="J59" s="6">
        <v>3</v>
      </c>
      <c r="K59" s="6">
        <v>0</v>
      </c>
      <c r="L59" s="6">
        <v>1</v>
      </c>
      <c r="M59" s="6">
        <v>0</v>
      </c>
      <c r="N59" s="6">
        <v>1</v>
      </c>
      <c r="O59" s="6">
        <v>1</v>
      </c>
      <c r="P59" s="6">
        <v>1</v>
      </c>
      <c r="Q59" s="6">
        <v>2</v>
      </c>
      <c r="R59" s="97">
        <v>42</v>
      </c>
      <c r="S59" s="95">
        <v>46.3</v>
      </c>
      <c r="T59" s="95">
        <v>19</v>
      </c>
    </row>
    <row r="60" spans="2:20" x14ac:dyDescent="0.15">
      <c r="B60" s="240" t="s">
        <v>43</v>
      </c>
      <c r="C60" s="241"/>
      <c r="D60" s="6">
        <v>12</v>
      </c>
      <c r="E60" s="6">
        <v>0</v>
      </c>
      <c r="F60" s="6">
        <v>4</v>
      </c>
      <c r="G60" s="6">
        <v>3</v>
      </c>
      <c r="H60" s="6">
        <v>0</v>
      </c>
      <c r="I60" s="6">
        <v>2</v>
      </c>
      <c r="J60" s="6">
        <v>2</v>
      </c>
      <c r="K60" s="6">
        <v>0</v>
      </c>
      <c r="L60" s="6">
        <v>0</v>
      </c>
      <c r="M60" s="6">
        <v>0</v>
      </c>
      <c r="N60" s="6">
        <v>1</v>
      </c>
      <c r="O60" s="6">
        <v>0</v>
      </c>
      <c r="P60" s="6">
        <v>0</v>
      </c>
      <c r="Q60" s="6">
        <v>0</v>
      </c>
      <c r="R60" s="97">
        <v>23.9</v>
      </c>
      <c r="S60" s="95">
        <v>28</v>
      </c>
      <c r="T60" s="95">
        <v>11.1</v>
      </c>
    </row>
    <row r="61" spans="2:20" x14ac:dyDescent="0.15">
      <c r="B61" s="240" t="s">
        <v>44</v>
      </c>
      <c r="C61" s="241"/>
      <c r="D61" s="6">
        <v>2</v>
      </c>
      <c r="E61" s="6">
        <v>0</v>
      </c>
      <c r="F61" s="6">
        <v>1</v>
      </c>
      <c r="G61" s="6">
        <v>1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97">
        <v>21</v>
      </c>
      <c r="S61" s="95">
        <v>21</v>
      </c>
      <c r="T61" s="95">
        <v>3.1</v>
      </c>
    </row>
    <row r="62" spans="2:20" x14ac:dyDescent="0.15">
      <c r="B62" s="240" t="s">
        <v>45</v>
      </c>
      <c r="C62" s="241"/>
      <c r="D62" s="6">
        <v>275</v>
      </c>
      <c r="E62" s="6">
        <v>5</v>
      </c>
      <c r="F62" s="6">
        <v>34</v>
      </c>
      <c r="G62" s="6">
        <v>51</v>
      </c>
      <c r="H62" s="6">
        <v>44</v>
      </c>
      <c r="I62" s="6">
        <v>34</v>
      </c>
      <c r="J62" s="6">
        <v>32</v>
      </c>
      <c r="K62" s="6">
        <v>23</v>
      </c>
      <c r="L62" s="6">
        <v>7</v>
      </c>
      <c r="M62" s="6">
        <v>8</v>
      </c>
      <c r="N62" s="6">
        <v>4</v>
      </c>
      <c r="O62" s="6">
        <v>5</v>
      </c>
      <c r="P62" s="6">
        <v>7</v>
      </c>
      <c r="Q62" s="6">
        <v>21</v>
      </c>
      <c r="R62" s="97">
        <v>30.5</v>
      </c>
      <c r="S62" s="95">
        <v>35.200000000000003</v>
      </c>
      <c r="T62" s="95">
        <v>17.399999999999999</v>
      </c>
    </row>
    <row r="63" spans="2:20" x14ac:dyDescent="0.15">
      <c r="B63" s="240" t="s">
        <v>46</v>
      </c>
      <c r="C63" s="241"/>
      <c r="D63" s="6">
        <v>7</v>
      </c>
      <c r="E63" s="6">
        <v>1</v>
      </c>
      <c r="F63" s="6">
        <v>0</v>
      </c>
      <c r="G63" s="6">
        <v>3</v>
      </c>
      <c r="H63" s="6">
        <v>0</v>
      </c>
      <c r="I63" s="6">
        <v>1</v>
      </c>
      <c r="J63" s="6">
        <v>1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1</v>
      </c>
      <c r="R63" s="97">
        <v>23.9</v>
      </c>
      <c r="S63" s="95">
        <v>31.3</v>
      </c>
      <c r="T63" s="95">
        <v>18.2</v>
      </c>
    </row>
    <row r="64" spans="2:20" x14ac:dyDescent="0.15">
      <c r="B64" s="240" t="s">
        <v>47</v>
      </c>
      <c r="C64" s="241"/>
      <c r="D64" s="6">
        <v>11</v>
      </c>
      <c r="E64" s="6">
        <v>0</v>
      </c>
      <c r="F64" s="6">
        <v>3</v>
      </c>
      <c r="G64" s="6">
        <v>2</v>
      </c>
      <c r="H64" s="6">
        <v>1</v>
      </c>
      <c r="I64" s="6">
        <v>2</v>
      </c>
      <c r="J64" s="6">
        <v>1</v>
      </c>
      <c r="K64" s="6">
        <v>1</v>
      </c>
      <c r="L64" s="6">
        <v>1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97">
        <v>25.8</v>
      </c>
      <c r="S64" s="95">
        <v>28.7</v>
      </c>
      <c r="T64" s="95">
        <v>10.4</v>
      </c>
    </row>
    <row r="65" spans="2:20" x14ac:dyDescent="0.15">
      <c r="B65" s="240" t="s">
        <v>48</v>
      </c>
      <c r="C65" s="241"/>
      <c r="D65" s="6">
        <v>34</v>
      </c>
      <c r="E65" s="6">
        <v>0</v>
      </c>
      <c r="F65" s="6">
        <v>1</v>
      </c>
      <c r="G65" s="6">
        <v>3</v>
      </c>
      <c r="H65" s="6">
        <v>6</v>
      </c>
      <c r="I65" s="6">
        <v>7</v>
      </c>
      <c r="J65" s="6">
        <v>5</v>
      </c>
      <c r="K65" s="6">
        <v>1</v>
      </c>
      <c r="L65" s="6">
        <v>1</v>
      </c>
      <c r="M65" s="6">
        <v>1</v>
      </c>
      <c r="N65" s="6">
        <v>2</v>
      </c>
      <c r="O65" s="6">
        <v>1</v>
      </c>
      <c r="P65" s="6">
        <v>0</v>
      </c>
      <c r="Q65" s="6">
        <v>6</v>
      </c>
      <c r="R65" s="97">
        <v>35.200000000000003</v>
      </c>
      <c r="S65" s="95">
        <v>42.9</v>
      </c>
      <c r="T65" s="95">
        <v>20</v>
      </c>
    </row>
    <row r="66" spans="2:20" x14ac:dyDescent="0.15">
      <c r="B66" s="240" t="s">
        <v>49</v>
      </c>
      <c r="C66" s="241"/>
      <c r="D66" s="6">
        <v>16</v>
      </c>
      <c r="E66" s="6">
        <v>0</v>
      </c>
      <c r="F66" s="6">
        <v>3</v>
      </c>
      <c r="G66" s="6">
        <v>1</v>
      </c>
      <c r="H66" s="6">
        <v>2</v>
      </c>
      <c r="I66" s="6">
        <v>2</v>
      </c>
      <c r="J66" s="6">
        <v>2</v>
      </c>
      <c r="K66" s="6">
        <v>2</v>
      </c>
      <c r="L66" s="6">
        <v>1</v>
      </c>
      <c r="M66" s="6">
        <v>0</v>
      </c>
      <c r="N66" s="6">
        <v>0</v>
      </c>
      <c r="O66" s="6">
        <v>0</v>
      </c>
      <c r="P66" s="6">
        <v>0</v>
      </c>
      <c r="Q66" s="6">
        <v>3</v>
      </c>
      <c r="R66" s="97">
        <v>34.799999999999997</v>
      </c>
      <c r="S66" s="95">
        <v>38.9</v>
      </c>
      <c r="T66" s="95">
        <v>19.3</v>
      </c>
    </row>
    <row r="67" spans="2:20" x14ac:dyDescent="0.15">
      <c r="B67" s="240" t="s">
        <v>50</v>
      </c>
      <c r="C67" s="241"/>
      <c r="D67" s="6">
        <v>9</v>
      </c>
      <c r="E67" s="6">
        <v>0</v>
      </c>
      <c r="F67" s="6">
        <v>3</v>
      </c>
      <c r="G67" s="6">
        <v>1</v>
      </c>
      <c r="H67" s="6">
        <v>1</v>
      </c>
      <c r="I67" s="6">
        <v>1</v>
      </c>
      <c r="J67" s="6">
        <v>1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1</v>
      </c>
      <c r="Q67" s="6">
        <v>1</v>
      </c>
      <c r="R67" s="97">
        <v>26</v>
      </c>
      <c r="S67" s="95">
        <v>36.200000000000003</v>
      </c>
      <c r="T67" s="95">
        <v>23.3</v>
      </c>
    </row>
    <row r="68" spans="2:20" x14ac:dyDescent="0.15">
      <c r="B68" s="240" t="s">
        <v>51</v>
      </c>
      <c r="C68" s="241"/>
      <c r="D68" s="10">
        <v>13</v>
      </c>
      <c r="E68" s="10">
        <v>0</v>
      </c>
      <c r="F68" s="10">
        <v>2</v>
      </c>
      <c r="G68" s="10">
        <v>3</v>
      </c>
      <c r="H68" s="10">
        <v>4</v>
      </c>
      <c r="I68" s="10">
        <v>2</v>
      </c>
      <c r="J68" s="10">
        <v>0</v>
      </c>
      <c r="K68" s="10">
        <v>1</v>
      </c>
      <c r="L68" s="10">
        <v>1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97">
        <v>25.6</v>
      </c>
      <c r="S68" s="98">
        <v>27.8</v>
      </c>
      <c r="T68" s="98">
        <v>8.9</v>
      </c>
    </row>
    <row r="69" spans="2:20" s="5" customFormat="1" x14ac:dyDescent="0.15">
      <c r="B69" s="275" t="s">
        <v>73</v>
      </c>
      <c r="C69" s="276"/>
      <c r="D69" s="7">
        <v>57</v>
      </c>
      <c r="E69" s="7">
        <v>7</v>
      </c>
      <c r="F69" s="7">
        <v>9</v>
      </c>
      <c r="G69" s="7">
        <v>9</v>
      </c>
      <c r="H69" s="7">
        <v>10</v>
      </c>
      <c r="I69" s="7">
        <v>5</v>
      </c>
      <c r="J69" s="7">
        <v>8</v>
      </c>
      <c r="K69" s="7">
        <v>2</v>
      </c>
      <c r="L69" s="7">
        <v>0</v>
      </c>
      <c r="M69" s="7">
        <v>1</v>
      </c>
      <c r="N69" s="7">
        <v>1</v>
      </c>
      <c r="O69" s="7">
        <v>0</v>
      </c>
      <c r="P69" s="7">
        <v>2</v>
      </c>
      <c r="Q69" s="7">
        <v>3</v>
      </c>
      <c r="R69" s="99">
        <v>25.7</v>
      </c>
      <c r="S69" s="100">
        <v>30.5</v>
      </c>
      <c r="T69" s="100">
        <v>16.899999999999999</v>
      </c>
    </row>
    <row r="72" spans="2:20" x14ac:dyDescent="0.15">
      <c r="D72" s="168">
        <f>D6</f>
        <v>7914</v>
      </c>
    </row>
    <row r="73" spans="2:20" x14ac:dyDescent="0.15">
      <c r="D73" s="168" t="str">
        <f>IF(D72=SUM(D8:D11,D12:D22,D23:D69)/3,"OK","NG")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R3:R4"/>
    <mergeCell ref="S3:S4"/>
    <mergeCell ref="T3:T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72"/>
  <sheetViews>
    <sheetView showGridLines="0" zoomScaleNormal="100" workbookViewId="0"/>
  </sheetViews>
  <sheetFormatPr defaultRowHeight="12" x14ac:dyDescent="0.15"/>
  <cols>
    <col min="1" max="2" width="2.5703125" customWidth="1"/>
    <col min="3" max="3" width="9.42578125" customWidth="1"/>
    <col min="4" max="37" width="7.7109375" customWidth="1"/>
  </cols>
  <sheetData>
    <row r="1" spans="2:37" ht="17.25" x14ac:dyDescent="0.2">
      <c r="B1" s="26" t="s">
        <v>355</v>
      </c>
      <c r="C1" s="26"/>
      <c r="D1" s="26" t="s">
        <v>356</v>
      </c>
      <c r="E1" s="26"/>
      <c r="S1" s="26"/>
      <c r="T1" s="26" t="s">
        <v>357</v>
      </c>
      <c r="Y1" s="26"/>
      <c r="AJ1" s="26" t="s">
        <v>357</v>
      </c>
      <c r="AK1" s="26"/>
    </row>
    <row r="2" spans="2:37" ht="17.25" customHeight="1" x14ac:dyDescent="0.15">
      <c r="B2" s="1" t="s">
        <v>365</v>
      </c>
      <c r="R2" s="188"/>
      <c r="S2" s="188"/>
      <c r="X2" s="188"/>
      <c r="AK2" s="188"/>
    </row>
    <row r="3" spans="2:37" ht="24" customHeight="1" x14ac:dyDescent="0.15">
      <c r="B3" s="323" t="s">
        <v>358</v>
      </c>
      <c r="C3" s="324"/>
      <c r="D3" s="284" t="s">
        <v>92</v>
      </c>
      <c r="E3" s="325" t="s">
        <v>402</v>
      </c>
      <c r="F3" s="291" t="s">
        <v>403</v>
      </c>
      <c r="G3" s="189"/>
      <c r="H3" s="186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91"/>
      <c r="T3" s="204"/>
      <c r="U3" s="204"/>
      <c r="V3" s="204"/>
      <c r="W3" s="192"/>
      <c r="X3" s="192"/>
      <c r="Y3" s="186"/>
      <c r="Z3" s="186"/>
      <c r="AA3" s="186"/>
      <c r="AB3" s="186"/>
      <c r="AC3" s="189"/>
      <c r="AD3" s="186"/>
      <c r="AE3" s="189"/>
      <c r="AF3" s="186"/>
      <c r="AG3" s="291" t="s">
        <v>404</v>
      </c>
      <c r="AH3" s="291" t="s">
        <v>405</v>
      </c>
      <c r="AI3" s="189"/>
      <c r="AJ3" s="186"/>
      <c r="AK3" s="272" t="s">
        <v>244</v>
      </c>
    </row>
    <row r="4" spans="2:37" s="32" customFormat="1" ht="12" customHeight="1" x14ac:dyDescent="0.15">
      <c r="B4" s="313" t="s">
        <v>85</v>
      </c>
      <c r="C4" s="314"/>
      <c r="D4" s="285"/>
      <c r="E4" s="319"/>
      <c r="F4" s="319"/>
      <c r="G4" s="187">
        <v>5</v>
      </c>
      <c r="H4" s="187">
        <v>6</v>
      </c>
      <c r="I4" s="187">
        <v>7</v>
      </c>
      <c r="J4" s="187">
        <v>8</v>
      </c>
      <c r="K4" s="187">
        <v>9</v>
      </c>
      <c r="L4" s="187">
        <v>10</v>
      </c>
      <c r="M4" s="187">
        <v>11</v>
      </c>
      <c r="N4" s="187">
        <v>12</v>
      </c>
      <c r="O4" s="187">
        <v>13</v>
      </c>
      <c r="P4" s="187">
        <v>14</v>
      </c>
      <c r="Q4" s="187">
        <v>15</v>
      </c>
      <c r="R4" s="187">
        <v>16</v>
      </c>
      <c r="S4" s="187">
        <v>17</v>
      </c>
      <c r="T4" s="187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  <c r="AB4" s="53">
        <v>26</v>
      </c>
      <c r="AC4" s="53">
        <v>27</v>
      </c>
      <c r="AD4" s="53">
        <v>28</v>
      </c>
      <c r="AE4" s="53">
        <v>29</v>
      </c>
      <c r="AF4" s="53">
        <v>30</v>
      </c>
      <c r="AG4" s="319"/>
      <c r="AH4" s="319"/>
      <c r="AI4" s="53">
        <v>3</v>
      </c>
      <c r="AJ4" s="53">
        <v>4</v>
      </c>
      <c r="AK4" s="321"/>
    </row>
    <row r="5" spans="2:37" ht="28.5" customHeight="1" x14ac:dyDescent="0.15">
      <c r="B5" s="315"/>
      <c r="C5" s="312"/>
      <c r="D5" s="286"/>
      <c r="E5" s="320"/>
      <c r="F5" s="320"/>
      <c r="G5" s="185"/>
      <c r="H5" s="38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207"/>
      <c r="U5" s="207"/>
      <c r="V5" s="207"/>
      <c r="W5" s="127"/>
      <c r="X5" s="127"/>
      <c r="Y5" s="193"/>
      <c r="Z5" s="193"/>
      <c r="AA5" s="193"/>
      <c r="AB5" s="193"/>
      <c r="AC5" s="185"/>
      <c r="AD5" s="193"/>
      <c r="AE5" s="185"/>
      <c r="AF5" s="193"/>
      <c r="AG5" s="320"/>
      <c r="AH5" s="320"/>
      <c r="AI5" s="185"/>
      <c r="AJ5" s="193"/>
      <c r="AK5" s="322"/>
    </row>
    <row r="6" spans="2:37" ht="17.25" customHeight="1" x14ac:dyDescent="0.15">
      <c r="B6" s="277" t="s">
        <v>0</v>
      </c>
      <c r="C6" s="278"/>
      <c r="D6" s="23">
        <v>7914</v>
      </c>
      <c r="E6" s="23">
        <v>3096</v>
      </c>
      <c r="F6" s="23">
        <v>158</v>
      </c>
      <c r="G6" s="23">
        <v>109</v>
      </c>
      <c r="H6" s="23">
        <v>177</v>
      </c>
      <c r="I6" s="23">
        <v>235</v>
      </c>
      <c r="J6" s="23">
        <v>221</v>
      </c>
      <c r="K6" s="23">
        <v>193</v>
      </c>
      <c r="L6" s="23">
        <v>208</v>
      </c>
      <c r="M6" s="23">
        <v>163</v>
      </c>
      <c r="N6" s="23">
        <v>175</v>
      </c>
      <c r="O6" s="23">
        <v>155</v>
      </c>
      <c r="P6" s="23">
        <v>184</v>
      </c>
      <c r="Q6" s="23">
        <v>221</v>
      </c>
      <c r="R6" s="23">
        <v>195</v>
      </c>
      <c r="S6" s="23">
        <v>177</v>
      </c>
      <c r="T6" s="23">
        <v>202</v>
      </c>
      <c r="U6" s="23">
        <v>210</v>
      </c>
      <c r="V6" s="23">
        <v>265</v>
      </c>
      <c r="W6" s="23">
        <v>176</v>
      </c>
      <c r="X6" s="23">
        <v>94</v>
      </c>
      <c r="Y6" s="23">
        <v>95</v>
      </c>
      <c r="Z6" s="23">
        <v>151</v>
      </c>
      <c r="AA6" s="23">
        <v>122</v>
      </c>
      <c r="AB6" s="23">
        <v>159</v>
      </c>
      <c r="AC6" s="23">
        <v>154</v>
      </c>
      <c r="AD6" s="23">
        <v>146</v>
      </c>
      <c r="AE6" s="23">
        <v>93</v>
      </c>
      <c r="AF6" s="23">
        <v>134</v>
      </c>
      <c r="AG6" s="23">
        <v>189</v>
      </c>
      <c r="AH6" s="23">
        <v>45</v>
      </c>
      <c r="AI6" s="23">
        <v>12</v>
      </c>
      <c r="AJ6" s="23">
        <v>0</v>
      </c>
      <c r="AK6" s="42">
        <v>0</v>
      </c>
    </row>
    <row r="7" spans="2:37" ht="15" customHeight="1" x14ac:dyDescent="0.15">
      <c r="B7" s="240" t="s">
        <v>1</v>
      </c>
      <c r="C7" s="241"/>
      <c r="D7" s="10">
        <v>7034</v>
      </c>
      <c r="E7" s="10">
        <v>2939</v>
      </c>
      <c r="F7" s="10">
        <v>132</v>
      </c>
      <c r="G7" s="10">
        <v>100</v>
      </c>
      <c r="H7" s="10">
        <v>155</v>
      </c>
      <c r="I7" s="10">
        <v>208</v>
      </c>
      <c r="J7" s="10">
        <v>183</v>
      </c>
      <c r="K7" s="10">
        <v>160</v>
      </c>
      <c r="L7" s="10">
        <v>177</v>
      </c>
      <c r="M7" s="10">
        <v>150</v>
      </c>
      <c r="N7" s="10">
        <v>159</v>
      </c>
      <c r="O7" s="10">
        <v>138</v>
      </c>
      <c r="P7" s="10">
        <v>161</v>
      </c>
      <c r="Q7" s="10">
        <v>189</v>
      </c>
      <c r="R7" s="10">
        <v>178</v>
      </c>
      <c r="S7" s="10">
        <v>149</v>
      </c>
      <c r="T7" s="10">
        <v>178</v>
      </c>
      <c r="U7" s="10">
        <v>170</v>
      </c>
      <c r="V7" s="10">
        <v>223</v>
      </c>
      <c r="W7" s="10">
        <v>148</v>
      </c>
      <c r="X7" s="10">
        <v>71</v>
      </c>
      <c r="Y7" s="10">
        <v>88</v>
      </c>
      <c r="Z7" s="10">
        <v>137</v>
      </c>
      <c r="AA7" s="10">
        <v>102</v>
      </c>
      <c r="AB7" s="10">
        <v>128</v>
      </c>
      <c r="AC7" s="10">
        <v>130</v>
      </c>
      <c r="AD7" s="10">
        <v>112</v>
      </c>
      <c r="AE7" s="10">
        <v>77</v>
      </c>
      <c r="AF7" s="10">
        <v>113</v>
      </c>
      <c r="AG7" s="10">
        <v>136</v>
      </c>
      <c r="AH7" s="10">
        <v>33</v>
      </c>
      <c r="AI7" s="10">
        <v>10</v>
      </c>
      <c r="AJ7" s="10">
        <v>0</v>
      </c>
      <c r="AK7" s="42">
        <v>0</v>
      </c>
    </row>
    <row r="8" spans="2:37" ht="15" customHeight="1" x14ac:dyDescent="0.15">
      <c r="B8" s="67"/>
      <c r="C8" s="18" t="s">
        <v>65</v>
      </c>
      <c r="D8" s="10">
        <v>5007</v>
      </c>
      <c r="E8" s="10">
        <v>2171</v>
      </c>
      <c r="F8" s="10">
        <v>91</v>
      </c>
      <c r="G8" s="10">
        <v>76</v>
      </c>
      <c r="H8" s="10">
        <v>103</v>
      </c>
      <c r="I8" s="10">
        <v>154</v>
      </c>
      <c r="J8" s="10">
        <v>111</v>
      </c>
      <c r="K8" s="10">
        <v>100</v>
      </c>
      <c r="L8" s="10">
        <v>115</v>
      </c>
      <c r="M8" s="10">
        <v>105</v>
      </c>
      <c r="N8" s="10">
        <v>108</v>
      </c>
      <c r="O8" s="10">
        <v>91</v>
      </c>
      <c r="P8" s="10">
        <v>112</v>
      </c>
      <c r="Q8" s="10">
        <v>137</v>
      </c>
      <c r="R8" s="10">
        <v>121</v>
      </c>
      <c r="S8" s="10">
        <v>106</v>
      </c>
      <c r="T8" s="10">
        <v>134</v>
      </c>
      <c r="U8" s="10">
        <v>123</v>
      </c>
      <c r="V8" s="10">
        <v>159</v>
      </c>
      <c r="W8" s="10">
        <v>96</v>
      </c>
      <c r="X8" s="10">
        <v>51</v>
      </c>
      <c r="Y8" s="10">
        <v>60</v>
      </c>
      <c r="Z8" s="10">
        <v>106</v>
      </c>
      <c r="AA8" s="10">
        <v>70</v>
      </c>
      <c r="AB8" s="10">
        <v>98</v>
      </c>
      <c r="AC8" s="10">
        <v>96</v>
      </c>
      <c r="AD8" s="10">
        <v>89</v>
      </c>
      <c r="AE8" s="10">
        <v>52</v>
      </c>
      <c r="AF8" s="10">
        <v>74</v>
      </c>
      <c r="AG8" s="10">
        <v>74</v>
      </c>
      <c r="AH8" s="10">
        <v>19</v>
      </c>
      <c r="AI8" s="10">
        <v>5</v>
      </c>
      <c r="AJ8" s="10">
        <v>0</v>
      </c>
      <c r="AK8" s="10">
        <v>0</v>
      </c>
    </row>
    <row r="9" spans="2:37" ht="15" customHeight="1" x14ac:dyDescent="0.15">
      <c r="B9" s="67"/>
      <c r="C9" s="18" t="s">
        <v>66</v>
      </c>
      <c r="D9" s="10">
        <v>1532</v>
      </c>
      <c r="E9" s="10">
        <v>582</v>
      </c>
      <c r="F9" s="10">
        <v>30</v>
      </c>
      <c r="G9" s="10">
        <v>15</v>
      </c>
      <c r="H9" s="10">
        <v>34</v>
      </c>
      <c r="I9" s="10">
        <v>37</v>
      </c>
      <c r="J9" s="10">
        <v>57</v>
      </c>
      <c r="K9" s="10">
        <v>45</v>
      </c>
      <c r="L9" s="10">
        <v>49</v>
      </c>
      <c r="M9" s="10">
        <v>38</v>
      </c>
      <c r="N9" s="10">
        <v>40</v>
      </c>
      <c r="O9" s="10">
        <v>34</v>
      </c>
      <c r="P9" s="10">
        <v>35</v>
      </c>
      <c r="Q9" s="10">
        <v>36</v>
      </c>
      <c r="R9" s="10">
        <v>41</v>
      </c>
      <c r="S9" s="10">
        <v>29</v>
      </c>
      <c r="T9" s="10">
        <v>35</v>
      </c>
      <c r="U9" s="10">
        <v>37</v>
      </c>
      <c r="V9" s="10">
        <v>51</v>
      </c>
      <c r="W9" s="10">
        <v>42</v>
      </c>
      <c r="X9" s="10">
        <v>13</v>
      </c>
      <c r="Y9" s="10">
        <v>23</v>
      </c>
      <c r="Z9" s="10">
        <v>22</v>
      </c>
      <c r="AA9" s="10">
        <v>26</v>
      </c>
      <c r="AB9" s="10">
        <v>22</v>
      </c>
      <c r="AC9" s="10">
        <v>30</v>
      </c>
      <c r="AD9" s="10">
        <v>16</v>
      </c>
      <c r="AE9" s="10">
        <v>20</v>
      </c>
      <c r="AF9" s="10">
        <v>30</v>
      </c>
      <c r="AG9" s="10">
        <v>51</v>
      </c>
      <c r="AH9" s="10">
        <v>7</v>
      </c>
      <c r="AI9" s="10">
        <v>5</v>
      </c>
      <c r="AJ9" s="10">
        <v>0</v>
      </c>
      <c r="AK9" s="10">
        <v>0</v>
      </c>
    </row>
    <row r="10" spans="2:37" ht="15" customHeight="1" x14ac:dyDescent="0.15">
      <c r="B10" s="67"/>
      <c r="C10" s="18" t="s">
        <v>67</v>
      </c>
      <c r="D10" s="10">
        <v>495</v>
      </c>
      <c r="E10" s="10">
        <v>186</v>
      </c>
      <c r="F10" s="10">
        <v>11</v>
      </c>
      <c r="G10" s="10">
        <v>9</v>
      </c>
      <c r="H10" s="10">
        <v>18</v>
      </c>
      <c r="I10" s="10">
        <v>17</v>
      </c>
      <c r="J10" s="10">
        <v>15</v>
      </c>
      <c r="K10" s="10">
        <v>15</v>
      </c>
      <c r="L10" s="10">
        <v>13</v>
      </c>
      <c r="M10" s="10">
        <v>7</v>
      </c>
      <c r="N10" s="10">
        <v>11</v>
      </c>
      <c r="O10" s="10">
        <v>13</v>
      </c>
      <c r="P10" s="10">
        <v>14</v>
      </c>
      <c r="Q10" s="10">
        <v>16</v>
      </c>
      <c r="R10" s="10">
        <v>16</v>
      </c>
      <c r="S10" s="10">
        <v>14</v>
      </c>
      <c r="T10" s="10">
        <v>9</v>
      </c>
      <c r="U10" s="10">
        <v>10</v>
      </c>
      <c r="V10" s="10">
        <v>13</v>
      </c>
      <c r="W10" s="10">
        <v>10</v>
      </c>
      <c r="X10" s="10">
        <v>7</v>
      </c>
      <c r="Y10" s="10">
        <v>5</v>
      </c>
      <c r="Z10" s="10">
        <v>9</v>
      </c>
      <c r="AA10" s="10">
        <v>6</v>
      </c>
      <c r="AB10" s="10">
        <v>8</v>
      </c>
      <c r="AC10" s="10">
        <v>4</v>
      </c>
      <c r="AD10" s="10">
        <v>7</v>
      </c>
      <c r="AE10" s="10">
        <v>5</v>
      </c>
      <c r="AF10" s="10">
        <v>9</v>
      </c>
      <c r="AG10" s="10">
        <v>11</v>
      </c>
      <c r="AH10" s="10">
        <v>7</v>
      </c>
      <c r="AI10" s="10">
        <v>0</v>
      </c>
      <c r="AJ10" s="10">
        <v>0</v>
      </c>
      <c r="AK10" s="10">
        <v>0</v>
      </c>
    </row>
    <row r="11" spans="2:37" ht="15" customHeight="1" x14ac:dyDescent="0.15">
      <c r="B11" s="275" t="s">
        <v>5</v>
      </c>
      <c r="C11" s="276"/>
      <c r="D11" s="7">
        <v>880</v>
      </c>
      <c r="E11" s="7">
        <v>157</v>
      </c>
      <c r="F11" s="7">
        <v>26</v>
      </c>
      <c r="G11" s="7">
        <v>9</v>
      </c>
      <c r="H11" s="7">
        <v>22</v>
      </c>
      <c r="I11" s="7">
        <v>27</v>
      </c>
      <c r="J11" s="7">
        <v>38</v>
      </c>
      <c r="K11" s="7">
        <v>33</v>
      </c>
      <c r="L11" s="7">
        <v>31</v>
      </c>
      <c r="M11" s="7">
        <v>13</v>
      </c>
      <c r="N11" s="7">
        <v>16</v>
      </c>
      <c r="O11" s="7">
        <v>17</v>
      </c>
      <c r="P11" s="7">
        <v>23</v>
      </c>
      <c r="Q11" s="7">
        <v>32</v>
      </c>
      <c r="R11" s="7">
        <v>17</v>
      </c>
      <c r="S11" s="7">
        <v>28</v>
      </c>
      <c r="T11" s="7">
        <v>24</v>
      </c>
      <c r="U11" s="7">
        <v>40</v>
      </c>
      <c r="V11" s="7">
        <v>42</v>
      </c>
      <c r="W11" s="7">
        <v>28</v>
      </c>
      <c r="X11" s="7">
        <v>23</v>
      </c>
      <c r="Y11" s="7">
        <v>7</v>
      </c>
      <c r="Z11" s="7">
        <v>14</v>
      </c>
      <c r="AA11" s="7">
        <v>20</v>
      </c>
      <c r="AB11" s="7">
        <v>31</v>
      </c>
      <c r="AC11" s="7">
        <v>24</v>
      </c>
      <c r="AD11" s="7">
        <v>34</v>
      </c>
      <c r="AE11" s="7">
        <v>16</v>
      </c>
      <c r="AF11" s="7">
        <v>21</v>
      </c>
      <c r="AG11" s="7">
        <v>53</v>
      </c>
      <c r="AH11" s="7">
        <v>12</v>
      </c>
      <c r="AI11" s="7">
        <v>2</v>
      </c>
      <c r="AJ11" s="7">
        <v>0</v>
      </c>
      <c r="AK11" s="7">
        <v>0</v>
      </c>
    </row>
    <row r="12" spans="2:37" ht="15" customHeight="1" x14ac:dyDescent="0.15">
      <c r="B12" s="240" t="s">
        <v>359</v>
      </c>
      <c r="C12" s="241"/>
      <c r="D12" s="10">
        <v>82</v>
      </c>
      <c r="E12" s="10">
        <v>26</v>
      </c>
      <c r="F12" s="10">
        <v>4</v>
      </c>
      <c r="G12" s="10">
        <v>0</v>
      </c>
      <c r="H12" s="10">
        <v>5</v>
      </c>
      <c r="I12" s="10">
        <v>6</v>
      </c>
      <c r="J12" s="10">
        <v>2</v>
      </c>
      <c r="K12" s="10">
        <v>3</v>
      </c>
      <c r="L12" s="10">
        <v>1</v>
      </c>
      <c r="M12" s="10">
        <v>1</v>
      </c>
      <c r="N12" s="10">
        <v>1</v>
      </c>
      <c r="O12" s="10">
        <v>1</v>
      </c>
      <c r="P12" s="10">
        <v>1</v>
      </c>
      <c r="Q12" s="10">
        <v>1</v>
      </c>
      <c r="R12" s="10">
        <v>4</v>
      </c>
      <c r="S12" s="10">
        <v>4</v>
      </c>
      <c r="T12" s="10">
        <v>0</v>
      </c>
      <c r="U12" s="10">
        <v>3</v>
      </c>
      <c r="V12" s="10">
        <v>3</v>
      </c>
      <c r="W12" s="10">
        <v>1</v>
      </c>
      <c r="X12" s="10">
        <v>2</v>
      </c>
      <c r="Y12" s="10">
        <v>0</v>
      </c>
      <c r="Z12" s="10">
        <v>0</v>
      </c>
      <c r="AA12" s="10">
        <v>3</v>
      </c>
      <c r="AB12" s="10">
        <v>2</v>
      </c>
      <c r="AC12" s="10">
        <v>1</v>
      </c>
      <c r="AD12" s="10">
        <v>1</v>
      </c>
      <c r="AE12" s="10">
        <v>3</v>
      </c>
      <c r="AF12" s="10">
        <v>1</v>
      </c>
      <c r="AG12" s="10">
        <v>1</v>
      </c>
      <c r="AH12" s="10">
        <v>1</v>
      </c>
      <c r="AI12" s="10">
        <v>0</v>
      </c>
      <c r="AJ12" s="10">
        <v>0</v>
      </c>
      <c r="AK12" s="10">
        <v>0</v>
      </c>
    </row>
    <row r="13" spans="2:37" ht="15" customHeight="1" x14ac:dyDescent="0.15">
      <c r="B13" s="240" t="s">
        <v>360</v>
      </c>
      <c r="C13" s="241"/>
      <c r="D13" s="10">
        <v>112</v>
      </c>
      <c r="E13" s="10">
        <v>16</v>
      </c>
      <c r="F13" s="10">
        <v>4</v>
      </c>
      <c r="G13" s="10">
        <v>2</v>
      </c>
      <c r="H13" s="10">
        <v>2</v>
      </c>
      <c r="I13" s="10">
        <v>2</v>
      </c>
      <c r="J13" s="10">
        <v>5</v>
      </c>
      <c r="K13" s="10">
        <v>7</v>
      </c>
      <c r="L13" s="10">
        <v>4</v>
      </c>
      <c r="M13" s="10">
        <v>1</v>
      </c>
      <c r="N13" s="10">
        <v>1</v>
      </c>
      <c r="O13" s="10">
        <v>2</v>
      </c>
      <c r="P13" s="10">
        <v>8</v>
      </c>
      <c r="Q13" s="10">
        <v>3</v>
      </c>
      <c r="R13" s="10">
        <v>4</v>
      </c>
      <c r="S13" s="10">
        <v>4</v>
      </c>
      <c r="T13" s="10">
        <v>3</v>
      </c>
      <c r="U13" s="10">
        <v>2</v>
      </c>
      <c r="V13" s="10">
        <v>8</v>
      </c>
      <c r="W13" s="10">
        <v>2</v>
      </c>
      <c r="X13" s="10">
        <v>6</v>
      </c>
      <c r="Y13" s="10">
        <v>0</v>
      </c>
      <c r="Z13" s="10">
        <v>1</v>
      </c>
      <c r="AA13" s="10">
        <v>0</v>
      </c>
      <c r="AB13" s="10">
        <v>0</v>
      </c>
      <c r="AC13" s="10">
        <v>0</v>
      </c>
      <c r="AD13" s="10">
        <v>3</v>
      </c>
      <c r="AE13" s="10">
        <v>0</v>
      </c>
      <c r="AF13" s="10">
        <v>2</v>
      </c>
      <c r="AG13" s="10">
        <v>18</v>
      </c>
      <c r="AH13" s="10">
        <v>2</v>
      </c>
      <c r="AI13" s="10">
        <v>0</v>
      </c>
      <c r="AJ13" s="10">
        <v>0</v>
      </c>
      <c r="AK13" s="10">
        <v>0</v>
      </c>
    </row>
    <row r="14" spans="2:37" ht="15" customHeight="1" x14ac:dyDescent="0.15">
      <c r="B14" s="240" t="s">
        <v>77</v>
      </c>
      <c r="C14" s="241"/>
      <c r="D14" s="10">
        <v>61</v>
      </c>
      <c r="E14" s="10">
        <v>9</v>
      </c>
      <c r="F14" s="10">
        <v>3</v>
      </c>
      <c r="G14" s="10">
        <v>0</v>
      </c>
      <c r="H14" s="10">
        <v>0</v>
      </c>
      <c r="I14" s="10">
        <v>1</v>
      </c>
      <c r="J14" s="10">
        <v>0</v>
      </c>
      <c r="K14" s="10">
        <v>6</v>
      </c>
      <c r="L14" s="10">
        <v>3</v>
      </c>
      <c r="M14" s="10">
        <v>2</v>
      </c>
      <c r="N14" s="10">
        <v>0</v>
      </c>
      <c r="O14" s="10">
        <v>1</v>
      </c>
      <c r="P14" s="10">
        <v>1</v>
      </c>
      <c r="Q14" s="10">
        <v>4</v>
      </c>
      <c r="R14" s="10">
        <v>1</v>
      </c>
      <c r="S14" s="10">
        <v>2</v>
      </c>
      <c r="T14" s="10">
        <v>3</v>
      </c>
      <c r="U14" s="10">
        <v>5</v>
      </c>
      <c r="V14" s="10">
        <v>1</v>
      </c>
      <c r="W14" s="10">
        <v>4</v>
      </c>
      <c r="X14" s="10">
        <v>1</v>
      </c>
      <c r="Y14" s="10">
        <v>0</v>
      </c>
      <c r="Z14" s="10">
        <v>1</v>
      </c>
      <c r="AA14" s="10">
        <v>1</v>
      </c>
      <c r="AB14" s="10">
        <v>2</v>
      </c>
      <c r="AC14" s="10">
        <v>0</v>
      </c>
      <c r="AD14" s="10">
        <v>2</v>
      </c>
      <c r="AE14" s="10">
        <v>3</v>
      </c>
      <c r="AF14" s="10">
        <v>2</v>
      </c>
      <c r="AG14" s="10">
        <v>0</v>
      </c>
      <c r="AH14" s="10">
        <v>2</v>
      </c>
      <c r="AI14" s="10">
        <v>1</v>
      </c>
      <c r="AJ14" s="10">
        <v>0</v>
      </c>
      <c r="AK14" s="10">
        <v>0</v>
      </c>
    </row>
    <row r="15" spans="2:37" ht="15" customHeight="1" x14ac:dyDescent="0.15">
      <c r="B15" s="240" t="s">
        <v>78</v>
      </c>
      <c r="C15" s="241"/>
      <c r="D15" s="10">
        <v>5113</v>
      </c>
      <c r="E15" s="10">
        <v>2193</v>
      </c>
      <c r="F15" s="10">
        <v>92</v>
      </c>
      <c r="G15" s="10">
        <v>79</v>
      </c>
      <c r="H15" s="10">
        <v>106</v>
      </c>
      <c r="I15" s="10">
        <v>160</v>
      </c>
      <c r="J15" s="10">
        <v>112</v>
      </c>
      <c r="K15" s="10">
        <v>100</v>
      </c>
      <c r="L15" s="10">
        <v>118</v>
      </c>
      <c r="M15" s="10">
        <v>105</v>
      </c>
      <c r="N15" s="10">
        <v>109</v>
      </c>
      <c r="O15" s="10">
        <v>93</v>
      </c>
      <c r="P15" s="10">
        <v>113</v>
      </c>
      <c r="Q15" s="10">
        <v>142</v>
      </c>
      <c r="R15" s="10">
        <v>122</v>
      </c>
      <c r="S15" s="10">
        <v>106</v>
      </c>
      <c r="T15" s="10">
        <v>140</v>
      </c>
      <c r="U15" s="10">
        <v>134</v>
      </c>
      <c r="V15" s="10">
        <v>166</v>
      </c>
      <c r="W15" s="10">
        <v>104</v>
      </c>
      <c r="X15" s="10">
        <v>52</v>
      </c>
      <c r="Y15" s="10">
        <v>61</v>
      </c>
      <c r="Z15" s="10">
        <v>108</v>
      </c>
      <c r="AA15" s="10">
        <v>70</v>
      </c>
      <c r="AB15" s="10">
        <v>101</v>
      </c>
      <c r="AC15" s="10">
        <v>96</v>
      </c>
      <c r="AD15" s="10">
        <v>98</v>
      </c>
      <c r="AE15" s="10">
        <v>54</v>
      </c>
      <c r="AF15" s="10">
        <v>78</v>
      </c>
      <c r="AG15" s="10">
        <v>75</v>
      </c>
      <c r="AH15" s="10">
        <v>21</v>
      </c>
      <c r="AI15" s="10">
        <v>5</v>
      </c>
      <c r="AJ15" s="10">
        <v>0</v>
      </c>
      <c r="AK15" s="10">
        <v>0</v>
      </c>
    </row>
    <row r="16" spans="2:37" ht="15" customHeight="1" x14ac:dyDescent="0.15">
      <c r="B16" s="240" t="s">
        <v>79</v>
      </c>
      <c r="C16" s="241"/>
      <c r="D16" s="10">
        <v>442</v>
      </c>
      <c r="E16" s="10">
        <v>173</v>
      </c>
      <c r="F16" s="10">
        <v>10</v>
      </c>
      <c r="G16" s="10">
        <v>7</v>
      </c>
      <c r="H16" s="10">
        <v>16</v>
      </c>
      <c r="I16" s="10">
        <v>14</v>
      </c>
      <c r="J16" s="10">
        <v>15</v>
      </c>
      <c r="K16" s="10">
        <v>15</v>
      </c>
      <c r="L16" s="10">
        <v>12</v>
      </c>
      <c r="M16" s="10">
        <v>7</v>
      </c>
      <c r="N16" s="10">
        <v>11</v>
      </c>
      <c r="O16" s="10">
        <v>11</v>
      </c>
      <c r="P16" s="10">
        <v>13</v>
      </c>
      <c r="Q16" s="10">
        <v>13</v>
      </c>
      <c r="R16" s="10">
        <v>15</v>
      </c>
      <c r="S16" s="10">
        <v>14</v>
      </c>
      <c r="T16" s="10">
        <v>8</v>
      </c>
      <c r="U16" s="10">
        <v>6</v>
      </c>
      <c r="V16" s="10">
        <v>12</v>
      </c>
      <c r="W16" s="10">
        <v>7</v>
      </c>
      <c r="X16" s="10">
        <v>7</v>
      </c>
      <c r="Y16" s="10">
        <v>4</v>
      </c>
      <c r="Z16" s="10">
        <v>7</v>
      </c>
      <c r="AA16" s="10">
        <v>6</v>
      </c>
      <c r="AB16" s="10">
        <v>8</v>
      </c>
      <c r="AC16" s="10">
        <v>4</v>
      </c>
      <c r="AD16" s="10">
        <v>2</v>
      </c>
      <c r="AE16" s="10">
        <v>3</v>
      </c>
      <c r="AF16" s="10">
        <v>5</v>
      </c>
      <c r="AG16" s="10">
        <v>11</v>
      </c>
      <c r="AH16" s="10">
        <v>6</v>
      </c>
      <c r="AI16" s="10">
        <v>0</v>
      </c>
      <c r="AJ16" s="10">
        <v>0</v>
      </c>
      <c r="AK16" s="10">
        <v>0</v>
      </c>
    </row>
    <row r="17" spans="2:37" ht="15" customHeight="1" x14ac:dyDescent="0.15">
      <c r="B17" s="240" t="s">
        <v>361</v>
      </c>
      <c r="C17" s="241"/>
      <c r="D17" s="10">
        <v>18</v>
      </c>
      <c r="E17" s="10">
        <v>0</v>
      </c>
      <c r="F17" s="10">
        <v>1</v>
      </c>
      <c r="G17" s="10">
        <v>0</v>
      </c>
      <c r="H17" s="10">
        <v>0</v>
      </c>
      <c r="I17" s="10">
        <v>1</v>
      </c>
      <c r="J17" s="10">
        <v>1</v>
      </c>
      <c r="K17" s="10">
        <v>0</v>
      </c>
      <c r="L17" s="10">
        <v>0</v>
      </c>
      <c r="M17" s="10">
        <v>0</v>
      </c>
      <c r="N17" s="10">
        <v>1</v>
      </c>
      <c r="O17" s="10">
        <v>1</v>
      </c>
      <c r="P17" s="10">
        <v>2</v>
      </c>
      <c r="Q17" s="10">
        <v>0</v>
      </c>
      <c r="R17" s="10">
        <v>0</v>
      </c>
      <c r="S17" s="10">
        <v>1</v>
      </c>
      <c r="T17" s="10">
        <v>0</v>
      </c>
      <c r="U17" s="10">
        <v>2</v>
      </c>
      <c r="V17" s="10">
        <v>1</v>
      </c>
      <c r="W17" s="10">
        <v>0</v>
      </c>
      <c r="X17" s="10">
        <v>1</v>
      </c>
      <c r="Y17" s="10">
        <v>0</v>
      </c>
      <c r="Z17" s="10">
        <v>1</v>
      </c>
      <c r="AA17" s="10">
        <v>0</v>
      </c>
      <c r="AB17" s="10">
        <v>0</v>
      </c>
      <c r="AC17" s="10">
        <v>1</v>
      </c>
      <c r="AD17" s="10">
        <v>3</v>
      </c>
      <c r="AE17" s="10">
        <v>0</v>
      </c>
      <c r="AF17" s="10">
        <v>1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</row>
    <row r="18" spans="2:37" ht="15" customHeight="1" x14ac:dyDescent="0.15">
      <c r="B18" s="240" t="s">
        <v>81</v>
      </c>
      <c r="C18" s="241"/>
      <c r="D18" s="10">
        <v>1532</v>
      </c>
      <c r="E18" s="10">
        <v>582</v>
      </c>
      <c r="F18" s="10">
        <v>30</v>
      </c>
      <c r="G18" s="10">
        <v>15</v>
      </c>
      <c r="H18" s="10">
        <v>34</v>
      </c>
      <c r="I18" s="10">
        <v>37</v>
      </c>
      <c r="J18" s="10">
        <v>57</v>
      </c>
      <c r="K18" s="10">
        <v>45</v>
      </c>
      <c r="L18" s="10">
        <v>49</v>
      </c>
      <c r="M18" s="10">
        <v>38</v>
      </c>
      <c r="N18" s="10">
        <v>40</v>
      </c>
      <c r="O18" s="10">
        <v>34</v>
      </c>
      <c r="P18" s="10">
        <v>35</v>
      </c>
      <c r="Q18" s="10">
        <v>36</v>
      </c>
      <c r="R18" s="10">
        <v>41</v>
      </c>
      <c r="S18" s="10">
        <v>29</v>
      </c>
      <c r="T18" s="10">
        <v>35</v>
      </c>
      <c r="U18" s="10">
        <v>37</v>
      </c>
      <c r="V18" s="10">
        <v>51</v>
      </c>
      <c r="W18" s="10">
        <v>42</v>
      </c>
      <c r="X18" s="10">
        <v>13</v>
      </c>
      <c r="Y18" s="10">
        <v>23</v>
      </c>
      <c r="Z18" s="10">
        <v>22</v>
      </c>
      <c r="AA18" s="10">
        <v>26</v>
      </c>
      <c r="AB18" s="10">
        <v>22</v>
      </c>
      <c r="AC18" s="10">
        <v>30</v>
      </c>
      <c r="AD18" s="10">
        <v>16</v>
      </c>
      <c r="AE18" s="10">
        <v>20</v>
      </c>
      <c r="AF18" s="10">
        <v>30</v>
      </c>
      <c r="AG18" s="10">
        <v>51</v>
      </c>
      <c r="AH18" s="10">
        <v>7</v>
      </c>
      <c r="AI18" s="10">
        <v>5</v>
      </c>
      <c r="AJ18" s="10">
        <v>0</v>
      </c>
      <c r="AK18" s="10">
        <v>0</v>
      </c>
    </row>
    <row r="19" spans="2:37" ht="15" customHeight="1" x14ac:dyDescent="0.15">
      <c r="B19" s="240" t="s">
        <v>362</v>
      </c>
      <c r="C19" s="241"/>
      <c r="D19" s="10">
        <v>106</v>
      </c>
      <c r="E19" s="10">
        <v>10</v>
      </c>
      <c r="F19" s="10">
        <v>3</v>
      </c>
      <c r="G19" s="10">
        <v>2</v>
      </c>
      <c r="H19" s="10">
        <v>4</v>
      </c>
      <c r="I19" s="10">
        <v>2</v>
      </c>
      <c r="J19" s="10">
        <v>8</v>
      </c>
      <c r="K19" s="10">
        <v>1</v>
      </c>
      <c r="L19" s="10">
        <v>7</v>
      </c>
      <c r="M19" s="10">
        <v>2</v>
      </c>
      <c r="N19" s="10">
        <v>2</v>
      </c>
      <c r="O19" s="10">
        <v>2</v>
      </c>
      <c r="P19" s="10">
        <v>3</v>
      </c>
      <c r="Q19" s="10">
        <v>7</v>
      </c>
      <c r="R19" s="10">
        <v>5</v>
      </c>
      <c r="S19" s="10">
        <v>1</v>
      </c>
      <c r="T19" s="10">
        <v>5</v>
      </c>
      <c r="U19" s="10">
        <v>4</v>
      </c>
      <c r="V19" s="10">
        <v>3</v>
      </c>
      <c r="W19" s="10">
        <v>4</v>
      </c>
      <c r="X19" s="10">
        <v>0</v>
      </c>
      <c r="Y19" s="10">
        <v>3</v>
      </c>
      <c r="Z19" s="10">
        <v>3</v>
      </c>
      <c r="AA19" s="10">
        <v>3</v>
      </c>
      <c r="AB19" s="10">
        <v>4</v>
      </c>
      <c r="AC19" s="10">
        <v>6</v>
      </c>
      <c r="AD19" s="10">
        <v>3</v>
      </c>
      <c r="AE19" s="10">
        <v>2</v>
      </c>
      <c r="AF19" s="10">
        <v>4</v>
      </c>
      <c r="AG19" s="10">
        <v>0</v>
      </c>
      <c r="AH19" s="10">
        <v>3</v>
      </c>
      <c r="AI19" s="10">
        <v>0</v>
      </c>
      <c r="AJ19" s="10">
        <v>0</v>
      </c>
      <c r="AK19" s="10">
        <v>0</v>
      </c>
    </row>
    <row r="20" spans="2:37" ht="15" customHeight="1" x14ac:dyDescent="0.15">
      <c r="B20" s="240" t="s">
        <v>363</v>
      </c>
      <c r="C20" s="241"/>
      <c r="D20" s="10">
        <v>26</v>
      </c>
      <c r="E20" s="10">
        <v>3</v>
      </c>
      <c r="F20" s="10">
        <v>0</v>
      </c>
      <c r="G20" s="10">
        <v>0</v>
      </c>
      <c r="H20" s="10">
        <v>0</v>
      </c>
      <c r="I20" s="10">
        <v>0</v>
      </c>
      <c r="J20" s="10">
        <v>3</v>
      </c>
      <c r="K20" s="10">
        <v>1</v>
      </c>
      <c r="L20" s="10">
        <v>0</v>
      </c>
      <c r="M20" s="10">
        <v>1</v>
      </c>
      <c r="N20" s="10">
        <v>0</v>
      </c>
      <c r="O20" s="10">
        <v>1</v>
      </c>
      <c r="P20" s="10">
        <v>2</v>
      </c>
      <c r="Q20" s="10">
        <v>1</v>
      </c>
      <c r="R20" s="10">
        <v>0</v>
      </c>
      <c r="S20" s="10">
        <v>1</v>
      </c>
      <c r="T20" s="10">
        <v>0</v>
      </c>
      <c r="U20" s="10">
        <v>1</v>
      </c>
      <c r="V20" s="10">
        <v>1</v>
      </c>
      <c r="W20" s="10">
        <v>3</v>
      </c>
      <c r="X20" s="10">
        <v>4</v>
      </c>
      <c r="Y20" s="10">
        <v>0</v>
      </c>
      <c r="Z20" s="10">
        <v>0</v>
      </c>
      <c r="AA20" s="10">
        <v>1</v>
      </c>
      <c r="AB20" s="10">
        <v>0</v>
      </c>
      <c r="AC20" s="10">
        <v>1</v>
      </c>
      <c r="AD20" s="10">
        <v>0</v>
      </c>
      <c r="AE20" s="10">
        <v>0</v>
      </c>
      <c r="AF20" s="10">
        <v>1</v>
      </c>
      <c r="AG20" s="10">
        <v>1</v>
      </c>
      <c r="AH20" s="10">
        <v>0</v>
      </c>
      <c r="AI20" s="10">
        <v>0</v>
      </c>
      <c r="AJ20" s="10">
        <v>0</v>
      </c>
      <c r="AK20" s="10">
        <v>0</v>
      </c>
    </row>
    <row r="21" spans="2:37" ht="15" customHeight="1" x14ac:dyDescent="0.15">
      <c r="B21" s="240" t="s">
        <v>88</v>
      </c>
      <c r="C21" s="241"/>
      <c r="D21" s="10">
        <v>293</v>
      </c>
      <c r="E21" s="10">
        <v>66</v>
      </c>
      <c r="F21" s="10">
        <v>9</v>
      </c>
      <c r="G21" s="10">
        <v>2</v>
      </c>
      <c r="H21" s="10">
        <v>10</v>
      </c>
      <c r="I21" s="10">
        <v>10</v>
      </c>
      <c r="J21" s="10">
        <v>14</v>
      </c>
      <c r="K21" s="10">
        <v>12</v>
      </c>
      <c r="L21" s="10">
        <v>10</v>
      </c>
      <c r="M21" s="10">
        <v>5</v>
      </c>
      <c r="N21" s="10">
        <v>9</v>
      </c>
      <c r="O21" s="10">
        <v>5</v>
      </c>
      <c r="P21" s="10">
        <v>4</v>
      </c>
      <c r="Q21" s="10">
        <v>10</v>
      </c>
      <c r="R21" s="10">
        <v>1</v>
      </c>
      <c r="S21" s="10">
        <v>7</v>
      </c>
      <c r="T21" s="10">
        <v>4</v>
      </c>
      <c r="U21" s="10">
        <v>14</v>
      </c>
      <c r="V21" s="10">
        <v>13</v>
      </c>
      <c r="W21" s="10">
        <v>5</v>
      </c>
      <c r="X21" s="10">
        <v>6</v>
      </c>
      <c r="Y21" s="10">
        <v>3</v>
      </c>
      <c r="Z21" s="10">
        <v>4</v>
      </c>
      <c r="AA21" s="10">
        <v>6</v>
      </c>
      <c r="AB21" s="10">
        <v>11</v>
      </c>
      <c r="AC21" s="10">
        <v>10</v>
      </c>
      <c r="AD21" s="10">
        <v>13</v>
      </c>
      <c r="AE21" s="10">
        <v>2</v>
      </c>
      <c r="AF21" s="10">
        <v>5</v>
      </c>
      <c r="AG21" s="10">
        <v>23</v>
      </c>
      <c r="AH21" s="10">
        <v>0</v>
      </c>
      <c r="AI21" s="10">
        <v>0</v>
      </c>
      <c r="AJ21" s="10">
        <v>0</v>
      </c>
      <c r="AK21" s="10">
        <v>0</v>
      </c>
    </row>
    <row r="22" spans="2:37" ht="15" customHeight="1" x14ac:dyDescent="0.15">
      <c r="B22" s="275" t="s">
        <v>364</v>
      </c>
      <c r="C22" s="276"/>
      <c r="D22" s="7">
        <v>129</v>
      </c>
      <c r="E22" s="7">
        <v>18</v>
      </c>
      <c r="F22" s="7">
        <v>2</v>
      </c>
      <c r="G22" s="7">
        <v>2</v>
      </c>
      <c r="H22" s="7">
        <v>0</v>
      </c>
      <c r="I22" s="7">
        <v>2</v>
      </c>
      <c r="J22" s="7">
        <v>4</v>
      </c>
      <c r="K22" s="7">
        <v>3</v>
      </c>
      <c r="L22" s="7">
        <v>4</v>
      </c>
      <c r="M22" s="7">
        <v>1</v>
      </c>
      <c r="N22" s="7">
        <v>1</v>
      </c>
      <c r="O22" s="7">
        <v>4</v>
      </c>
      <c r="P22" s="7">
        <v>2</v>
      </c>
      <c r="Q22" s="7">
        <v>4</v>
      </c>
      <c r="R22" s="7">
        <v>2</v>
      </c>
      <c r="S22" s="7">
        <v>8</v>
      </c>
      <c r="T22" s="7">
        <v>4</v>
      </c>
      <c r="U22" s="7">
        <v>2</v>
      </c>
      <c r="V22" s="7">
        <v>6</v>
      </c>
      <c r="W22" s="7">
        <v>4</v>
      </c>
      <c r="X22" s="7">
        <v>2</v>
      </c>
      <c r="Y22" s="7">
        <v>1</v>
      </c>
      <c r="Z22" s="7">
        <v>4</v>
      </c>
      <c r="AA22" s="7">
        <v>6</v>
      </c>
      <c r="AB22" s="7">
        <v>9</v>
      </c>
      <c r="AC22" s="7">
        <v>5</v>
      </c>
      <c r="AD22" s="7">
        <v>5</v>
      </c>
      <c r="AE22" s="7">
        <v>6</v>
      </c>
      <c r="AF22" s="7">
        <v>5</v>
      </c>
      <c r="AG22" s="7">
        <v>9</v>
      </c>
      <c r="AH22" s="7">
        <v>3</v>
      </c>
      <c r="AI22" s="7">
        <v>1</v>
      </c>
      <c r="AJ22" s="7">
        <v>0</v>
      </c>
      <c r="AK22" s="10">
        <v>0</v>
      </c>
    </row>
    <row r="23" spans="2:37" ht="15" customHeight="1" x14ac:dyDescent="0.15">
      <c r="B23" s="240" t="s">
        <v>6</v>
      </c>
      <c r="C23" s="241"/>
      <c r="D23" s="10">
        <v>82</v>
      </c>
      <c r="E23" s="10">
        <v>26</v>
      </c>
      <c r="F23" s="10">
        <v>4</v>
      </c>
      <c r="G23" s="10">
        <v>0</v>
      </c>
      <c r="H23" s="10">
        <v>5</v>
      </c>
      <c r="I23" s="10">
        <v>6</v>
      </c>
      <c r="J23" s="10">
        <v>2</v>
      </c>
      <c r="K23" s="10">
        <v>3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0">
        <v>1</v>
      </c>
      <c r="R23" s="10">
        <v>4</v>
      </c>
      <c r="S23" s="10">
        <v>4</v>
      </c>
      <c r="T23" s="10">
        <v>0</v>
      </c>
      <c r="U23" s="10">
        <v>3</v>
      </c>
      <c r="V23" s="10">
        <v>3</v>
      </c>
      <c r="W23" s="10">
        <v>1</v>
      </c>
      <c r="X23" s="10">
        <v>2</v>
      </c>
      <c r="Y23" s="10">
        <v>0</v>
      </c>
      <c r="Z23" s="10">
        <v>0</v>
      </c>
      <c r="AA23" s="10">
        <v>3</v>
      </c>
      <c r="AB23" s="10">
        <v>2</v>
      </c>
      <c r="AC23" s="10">
        <v>1</v>
      </c>
      <c r="AD23" s="10">
        <v>1</v>
      </c>
      <c r="AE23" s="10">
        <v>3</v>
      </c>
      <c r="AF23" s="10">
        <v>1</v>
      </c>
      <c r="AG23" s="10">
        <v>1</v>
      </c>
      <c r="AH23" s="10">
        <v>1</v>
      </c>
      <c r="AI23" s="10">
        <v>0</v>
      </c>
      <c r="AJ23" s="10">
        <v>0</v>
      </c>
      <c r="AK23" s="42">
        <v>0</v>
      </c>
    </row>
    <row r="24" spans="2:37" ht="15" customHeight="1" x14ac:dyDescent="0.15">
      <c r="B24" s="240" t="s">
        <v>7</v>
      </c>
      <c r="C24" s="241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</row>
    <row r="25" spans="2:37" ht="15" customHeight="1" x14ac:dyDescent="0.15">
      <c r="B25" s="240" t="s">
        <v>8</v>
      </c>
      <c r="C25" s="241"/>
      <c r="D25" s="10">
        <v>5</v>
      </c>
      <c r="E25" s="10">
        <v>1</v>
      </c>
      <c r="F25" s="10">
        <v>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1</v>
      </c>
      <c r="T25" s="10">
        <v>1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1</v>
      </c>
      <c r="AH25" s="10">
        <v>0</v>
      </c>
      <c r="AI25" s="10">
        <v>0</v>
      </c>
      <c r="AJ25" s="10">
        <v>0</v>
      </c>
      <c r="AK25" s="10">
        <v>0</v>
      </c>
    </row>
    <row r="26" spans="2:37" ht="15" customHeight="1" x14ac:dyDescent="0.15">
      <c r="B26" s="240" t="s">
        <v>9</v>
      </c>
      <c r="C26" s="241"/>
      <c r="D26" s="10">
        <v>86</v>
      </c>
      <c r="E26" s="10">
        <v>14</v>
      </c>
      <c r="F26" s="10">
        <v>3</v>
      </c>
      <c r="G26" s="10">
        <v>2</v>
      </c>
      <c r="H26" s="10">
        <v>2</v>
      </c>
      <c r="I26" s="10">
        <v>2</v>
      </c>
      <c r="J26" s="10">
        <v>4</v>
      </c>
      <c r="K26" s="10">
        <v>6</v>
      </c>
      <c r="L26" s="10">
        <v>4</v>
      </c>
      <c r="M26" s="10">
        <v>0</v>
      </c>
      <c r="N26" s="10">
        <v>1</v>
      </c>
      <c r="O26" s="10">
        <v>2</v>
      </c>
      <c r="P26" s="10">
        <v>3</v>
      </c>
      <c r="Q26" s="10">
        <v>3</v>
      </c>
      <c r="R26" s="10">
        <v>2</v>
      </c>
      <c r="S26" s="10">
        <v>2</v>
      </c>
      <c r="T26" s="10">
        <v>1</v>
      </c>
      <c r="U26" s="10">
        <v>0</v>
      </c>
      <c r="V26" s="10">
        <v>5</v>
      </c>
      <c r="W26" s="10">
        <v>2</v>
      </c>
      <c r="X26" s="10">
        <v>6</v>
      </c>
      <c r="Y26" s="10">
        <v>0</v>
      </c>
      <c r="Z26" s="10">
        <v>1</v>
      </c>
      <c r="AA26" s="10">
        <v>0</v>
      </c>
      <c r="AB26" s="10">
        <v>0</v>
      </c>
      <c r="AC26" s="10">
        <v>0</v>
      </c>
      <c r="AD26" s="10">
        <v>3</v>
      </c>
      <c r="AE26" s="10">
        <v>0</v>
      </c>
      <c r="AF26" s="10">
        <v>2</v>
      </c>
      <c r="AG26" s="10">
        <v>15</v>
      </c>
      <c r="AH26" s="10">
        <v>1</v>
      </c>
      <c r="AI26" s="10">
        <v>0</v>
      </c>
      <c r="AJ26" s="10">
        <v>0</v>
      </c>
      <c r="AK26" s="10">
        <v>0</v>
      </c>
    </row>
    <row r="27" spans="2:37" ht="15" customHeight="1" x14ac:dyDescent="0.15">
      <c r="B27" s="240" t="s">
        <v>10</v>
      </c>
      <c r="C27" s="241"/>
      <c r="D27" s="10">
        <v>3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1</v>
      </c>
      <c r="Q27" s="10">
        <v>0</v>
      </c>
      <c r="R27" s="10">
        <v>0</v>
      </c>
      <c r="S27" s="10">
        <v>0</v>
      </c>
      <c r="T27" s="10">
        <v>0</v>
      </c>
      <c r="U27" s="10">
        <v>1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</row>
    <row r="28" spans="2:37" ht="15" customHeight="1" x14ac:dyDescent="0.15">
      <c r="B28" s="240" t="s">
        <v>11</v>
      </c>
      <c r="C28" s="241"/>
      <c r="D28" s="10">
        <v>6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1</v>
      </c>
      <c r="L28" s="10">
        <v>0</v>
      </c>
      <c r="M28" s="10">
        <v>0</v>
      </c>
      <c r="N28" s="10">
        <v>0</v>
      </c>
      <c r="O28" s="10">
        <v>0</v>
      </c>
      <c r="P28" s="10">
        <v>2</v>
      </c>
      <c r="Q28" s="10">
        <v>0</v>
      </c>
      <c r="R28" s="10">
        <v>1</v>
      </c>
      <c r="S28" s="10">
        <v>0</v>
      </c>
      <c r="T28" s="10">
        <v>1</v>
      </c>
      <c r="U28" s="10">
        <v>1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</row>
    <row r="29" spans="2:37" ht="15" customHeight="1" x14ac:dyDescent="0.15">
      <c r="B29" s="240" t="s">
        <v>12</v>
      </c>
      <c r="C29" s="241"/>
      <c r="D29" s="10">
        <v>12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1</v>
      </c>
      <c r="K29" s="10">
        <v>0</v>
      </c>
      <c r="L29" s="10">
        <v>0</v>
      </c>
      <c r="M29" s="10">
        <v>1</v>
      </c>
      <c r="N29" s="10">
        <v>0</v>
      </c>
      <c r="O29" s="10">
        <v>0</v>
      </c>
      <c r="P29" s="10">
        <v>2</v>
      </c>
      <c r="Q29" s="10">
        <v>0</v>
      </c>
      <c r="R29" s="10">
        <v>1</v>
      </c>
      <c r="S29" s="10">
        <v>1</v>
      </c>
      <c r="T29" s="10">
        <v>0</v>
      </c>
      <c r="U29" s="10">
        <v>0</v>
      </c>
      <c r="V29" s="10">
        <v>3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2</v>
      </c>
      <c r="AH29" s="10">
        <v>1</v>
      </c>
      <c r="AI29" s="10">
        <v>0</v>
      </c>
      <c r="AJ29" s="10">
        <v>0</v>
      </c>
      <c r="AK29" s="10">
        <v>0</v>
      </c>
    </row>
    <row r="30" spans="2:37" ht="15" customHeight="1" x14ac:dyDescent="0.15">
      <c r="B30" s="240" t="s">
        <v>13</v>
      </c>
      <c r="C30" s="241"/>
      <c r="D30" s="10">
        <v>48</v>
      </c>
      <c r="E30" s="10">
        <v>7</v>
      </c>
      <c r="F30" s="10">
        <v>0</v>
      </c>
      <c r="G30" s="10">
        <v>1</v>
      </c>
      <c r="H30" s="10">
        <v>1</v>
      </c>
      <c r="I30" s="10">
        <v>3</v>
      </c>
      <c r="J30" s="10">
        <v>1</v>
      </c>
      <c r="K30" s="10">
        <v>0</v>
      </c>
      <c r="L30" s="10">
        <v>2</v>
      </c>
      <c r="M30" s="10">
        <v>0</v>
      </c>
      <c r="N30" s="10">
        <v>1</v>
      </c>
      <c r="O30" s="10">
        <v>0</v>
      </c>
      <c r="P30" s="10">
        <v>0</v>
      </c>
      <c r="Q30" s="10">
        <v>2</v>
      </c>
      <c r="R30" s="10">
        <v>0</v>
      </c>
      <c r="S30" s="10">
        <v>0</v>
      </c>
      <c r="T30" s="10">
        <v>4</v>
      </c>
      <c r="U30" s="10">
        <v>6</v>
      </c>
      <c r="V30" s="10">
        <v>6</v>
      </c>
      <c r="W30" s="10">
        <v>4</v>
      </c>
      <c r="X30" s="10">
        <v>1</v>
      </c>
      <c r="Y30" s="10">
        <v>0</v>
      </c>
      <c r="Z30" s="10">
        <v>0</v>
      </c>
      <c r="AA30" s="10">
        <v>0</v>
      </c>
      <c r="AB30" s="10">
        <v>3</v>
      </c>
      <c r="AC30" s="10">
        <v>0</v>
      </c>
      <c r="AD30" s="10">
        <v>4</v>
      </c>
      <c r="AE30" s="10">
        <v>0</v>
      </c>
      <c r="AF30" s="10">
        <v>0</v>
      </c>
      <c r="AG30" s="10">
        <v>1</v>
      </c>
      <c r="AH30" s="10">
        <v>1</v>
      </c>
      <c r="AI30" s="10">
        <v>0</v>
      </c>
      <c r="AJ30" s="10">
        <v>0</v>
      </c>
      <c r="AK30" s="10">
        <v>0</v>
      </c>
    </row>
    <row r="31" spans="2:37" ht="15" customHeight="1" x14ac:dyDescent="0.15">
      <c r="B31" s="240" t="s">
        <v>14</v>
      </c>
      <c r="C31" s="241"/>
      <c r="D31" s="10">
        <v>23</v>
      </c>
      <c r="E31" s="10">
        <v>2</v>
      </c>
      <c r="F31" s="10">
        <v>1</v>
      </c>
      <c r="G31" s="10">
        <v>0</v>
      </c>
      <c r="H31" s="10">
        <v>0</v>
      </c>
      <c r="I31" s="10">
        <v>1</v>
      </c>
      <c r="J31" s="10">
        <v>0</v>
      </c>
      <c r="K31" s="10">
        <v>2</v>
      </c>
      <c r="L31" s="10">
        <v>1</v>
      </c>
      <c r="M31" s="10">
        <v>2</v>
      </c>
      <c r="N31" s="10">
        <v>0</v>
      </c>
      <c r="O31" s="10">
        <v>1</v>
      </c>
      <c r="P31" s="10">
        <v>0</v>
      </c>
      <c r="Q31" s="10">
        <v>0</v>
      </c>
      <c r="R31" s="10">
        <v>1</v>
      </c>
      <c r="S31" s="10">
        <v>1</v>
      </c>
      <c r="T31" s="10">
        <v>2</v>
      </c>
      <c r="U31" s="10">
        <v>3</v>
      </c>
      <c r="V31" s="10">
        <v>0</v>
      </c>
      <c r="W31" s="10">
        <v>1</v>
      </c>
      <c r="X31" s="10">
        <v>0</v>
      </c>
      <c r="Y31" s="10">
        <v>0</v>
      </c>
      <c r="Z31" s="10">
        <v>1</v>
      </c>
      <c r="AA31" s="10">
        <v>0</v>
      </c>
      <c r="AB31" s="10">
        <v>2</v>
      </c>
      <c r="AC31" s="10">
        <v>0</v>
      </c>
      <c r="AD31" s="10">
        <v>0</v>
      </c>
      <c r="AE31" s="10">
        <v>0</v>
      </c>
      <c r="AF31" s="10">
        <v>2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</row>
    <row r="32" spans="2:37" ht="15" customHeight="1" x14ac:dyDescent="0.15">
      <c r="B32" s="240" t="s">
        <v>15</v>
      </c>
      <c r="C32" s="241"/>
      <c r="D32" s="10">
        <v>21</v>
      </c>
      <c r="E32" s="10">
        <v>6</v>
      </c>
      <c r="F32" s="10">
        <v>1</v>
      </c>
      <c r="G32" s="10">
        <v>0</v>
      </c>
      <c r="H32" s="10">
        <v>0</v>
      </c>
      <c r="I32" s="10">
        <v>0</v>
      </c>
      <c r="J32" s="10">
        <v>0</v>
      </c>
      <c r="K32" s="10">
        <v>2</v>
      </c>
      <c r="L32" s="10">
        <v>1</v>
      </c>
      <c r="M32" s="10">
        <v>0</v>
      </c>
      <c r="N32" s="10">
        <v>0</v>
      </c>
      <c r="O32" s="10">
        <v>0</v>
      </c>
      <c r="P32" s="10">
        <v>0</v>
      </c>
      <c r="Q32" s="10">
        <v>2</v>
      </c>
      <c r="R32" s="10">
        <v>0</v>
      </c>
      <c r="S32" s="10">
        <v>0</v>
      </c>
      <c r="T32" s="10">
        <v>1</v>
      </c>
      <c r="U32" s="10">
        <v>1</v>
      </c>
      <c r="V32" s="10">
        <v>1</v>
      </c>
      <c r="W32" s="10">
        <v>2</v>
      </c>
      <c r="X32" s="10">
        <v>0</v>
      </c>
      <c r="Y32" s="10">
        <v>0</v>
      </c>
      <c r="Z32" s="10">
        <v>0</v>
      </c>
      <c r="AA32" s="10">
        <v>1</v>
      </c>
      <c r="AB32" s="10">
        <v>0</v>
      </c>
      <c r="AC32" s="10">
        <v>0</v>
      </c>
      <c r="AD32" s="10">
        <v>0</v>
      </c>
      <c r="AE32" s="10">
        <v>2</v>
      </c>
      <c r="AF32" s="10">
        <v>0</v>
      </c>
      <c r="AG32" s="10">
        <v>0</v>
      </c>
      <c r="AH32" s="10">
        <v>1</v>
      </c>
      <c r="AI32" s="10">
        <v>0</v>
      </c>
      <c r="AJ32" s="10">
        <v>0</v>
      </c>
      <c r="AK32" s="10">
        <v>0</v>
      </c>
    </row>
    <row r="33" spans="2:37" ht="15" customHeight="1" x14ac:dyDescent="0.15">
      <c r="B33" s="240" t="s">
        <v>16</v>
      </c>
      <c r="C33" s="241"/>
      <c r="D33" s="10">
        <v>704</v>
      </c>
      <c r="E33" s="10">
        <v>284</v>
      </c>
      <c r="F33" s="10">
        <v>21</v>
      </c>
      <c r="G33" s="10">
        <v>21</v>
      </c>
      <c r="H33" s="10">
        <v>24</v>
      </c>
      <c r="I33" s="10">
        <v>37</v>
      </c>
      <c r="J33" s="10">
        <v>25</v>
      </c>
      <c r="K33" s="10">
        <v>15</v>
      </c>
      <c r="L33" s="10">
        <v>12</v>
      </c>
      <c r="M33" s="10">
        <v>14</v>
      </c>
      <c r="N33" s="10">
        <v>9</v>
      </c>
      <c r="O33" s="10">
        <v>11</v>
      </c>
      <c r="P33" s="10">
        <v>7</v>
      </c>
      <c r="Q33" s="10">
        <v>10</v>
      </c>
      <c r="R33" s="10">
        <v>14</v>
      </c>
      <c r="S33" s="10">
        <v>12</v>
      </c>
      <c r="T33" s="10">
        <v>23</v>
      </c>
      <c r="U33" s="10">
        <v>25</v>
      </c>
      <c r="V33" s="10">
        <v>33</v>
      </c>
      <c r="W33" s="10">
        <v>9</v>
      </c>
      <c r="X33" s="10">
        <v>3</v>
      </c>
      <c r="Y33" s="10">
        <v>6</v>
      </c>
      <c r="Z33" s="10">
        <v>10</v>
      </c>
      <c r="AA33" s="10">
        <v>9</v>
      </c>
      <c r="AB33" s="10">
        <v>14</v>
      </c>
      <c r="AC33" s="10">
        <v>12</v>
      </c>
      <c r="AD33" s="10">
        <v>8</v>
      </c>
      <c r="AE33" s="10">
        <v>6</v>
      </c>
      <c r="AF33" s="10">
        <v>17</v>
      </c>
      <c r="AG33" s="10">
        <v>11</v>
      </c>
      <c r="AH33" s="10">
        <v>2</v>
      </c>
      <c r="AI33" s="10">
        <v>0</v>
      </c>
      <c r="AJ33" s="10">
        <v>0</v>
      </c>
      <c r="AK33" s="10">
        <v>0</v>
      </c>
    </row>
    <row r="34" spans="2:37" ht="15" customHeight="1" x14ac:dyDescent="0.15">
      <c r="B34" s="240" t="s">
        <v>17</v>
      </c>
      <c r="C34" s="241"/>
      <c r="D34" s="10">
        <v>472</v>
      </c>
      <c r="E34" s="10">
        <v>216</v>
      </c>
      <c r="F34" s="10">
        <v>9</v>
      </c>
      <c r="G34" s="10">
        <v>11</v>
      </c>
      <c r="H34" s="10">
        <v>15</v>
      </c>
      <c r="I34" s="10">
        <v>14</v>
      </c>
      <c r="J34" s="10">
        <v>10</v>
      </c>
      <c r="K34" s="10">
        <v>6</v>
      </c>
      <c r="L34" s="10">
        <v>14</v>
      </c>
      <c r="M34" s="10">
        <v>9</v>
      </c>
      <c r="N34" s="10">
        <v>13</v>
      </c>
      <c r="O34" s="10">
        <v>5</v>
      </c>
      <c r="P34" s="10">
        <v>9</v>
      </c>
      <c r="Q34" s="10">
        <v>12</v>
      </c>
      <c r="R34" s="10">
        <v>8</v>
      </c>
      <c r="S34" s="10">
        <v>11</v>
      </c>
      <c r="T34" s="10">
        <v>12</v>
      </c>
      <c r="U34" s="10">
        <v>18</v>
      </c>
      <c r="V34" s="10">
        <v>20</v>
      </c>
      <c r="W34" s="10">
        <v>12</v>
      </c>
      <c r="X34" s="10">
        <v>4</v>
      </c>
      <c r="Y34" s="10">
        <v>1</v>
      </c>
      <c r="Z34" s="10">
        <v>3</v>
      </c>
      <c r="AA34" s="10">
        <v>3</v>
      </c>
      <c r="AB34" s="10">
        <v>12</v>
      </c>
      <c r="AC34" s="10">
        <v>3</v>
      </c>
      <c r="AD34" s="10">
        <v>7</v>
      </c>
      <c r="AE34" s="10">
        <v>1</v>
      </c>
      <c r="AF34" s="10">
        <v>6</v>
      </c>
      <c r="AG34" s="10">
        <v>6</v>
      </c>
      <c r="AH34" s="10">
        <v>2</v>
      </c>
      <c r="AI34" s="10">
        <v>0</v>
      </c>
      <c r="AJ34" s="10">
        <v>0</v>
      </c>
      <c r="AK34" s="10">
        <v>0</v>
      </c>
    </row>
    <row r="35" spans="2:37" ht="15" customHeight="1" x14ac:dyDescent="0.15">
      <c r="B35" s="240" t="s">
        <v>18</v>
      </c>
      <c r="C35" s="241"/>
      <c r="D35" s="10">
        <v>2285</v>
      </c>
      <c r="E35" s="10">
        <v>915</v>
      </c>
      <c r="F35" s="10">
        <v>21</v>
      </c>
      <c r="G35" s="10">
        <v>14</v>
      </c>
      <c r="H35" s="10">
        <v>24</v>
      </c>
      <c r="I35" s="10">
        <v>49</v>
      </c>
      <c r="J35" s="10">
        <v>45</v>
      </c>
      <c r="K35" s="10">
        <v>38</v>
      </c>
      <c r="L35" s="10">
        <v>48</v>
      </c>
      <c r="M35" s="10">
        <v>47</v>
      </c>
      <c r="N35" s="10">
        <v>56</v>
      </c>
      <c r="O35" s="10">
        <v>39</v>
      </c>
      <c r="P35" s="10">
        <v>66</v>
      </c>
      <c r="Q35" s="10">
        <v>75</v>
      </c>
      <c r="R35" s="10">
        <v>68</v>
      </c>
      <c r="S35" s="10">
        <v>58</v>
      </c>
      <c r="T35" s="10">
        <v>65</v>
      </c>
      <c r="U35" s="10">
        <v>57</v>
      </c>
      <c r="V35" s="10">
        <v>67</v>
      </c>
      <c r="W35" s="10">
        <v>62</v>
      </c>
      <c r="X35" s="10">
        <v>31</v>
      </c>
      <c r="Y35" s="10">
        <v>32</v>
      </c>
      <c r="Z35" s="10">
        <v>73</v>
      </c>
      <c r="AA35" s="10">
        <v>38</v>
      </c>
      <c r="AB35" s="10">
        <v>44</v>
      </c>
      <c r="AC35" s="10">
        <v>62</v>
      </c>
      <c r="AD35" s="10">
        <v>59</v>
      </c>
      <c r="AE35" s="10">
        <v>28</v>
      </c>
      <c r="AF35" s="10">
        <v>40</v>
      </c>
      <c r="AG35" s="10">
        <v>48</v>
      </c>
      <c r="AH35" s="10">
        <v>12</v>
      </c>
      <c r="AI35" s="10">
        <v>4</v>
      </c>
      <c r="AJ35" s="10">
        <v>0</v>
      </c>
      <c r="AK35" s="10">
        <v>0</v>
      </c>
    </row>
    <row r="36" spans="2:37" ht="15" customHeight="1" x14ac:dyDescent="0.15">
      <c r="B36" s="240" t="s">
        <v>19</v>
      </c>
      <c r="C36" s="241"/>
      <c r="D36" s="10">
        <v>1546</v>
      </c>
      <c r="E36" s="10">
        <v>756</v>
      </c>
      <c r="F36" s="10">
        <v>40</v>
      </c>
      <c r="G36" s="10">
        <v>30</v>
      </c>
      <c r="H36" s="10">
        <v>40</v>
      </c>
      <c r="I36" s="10">
        <v>54</v>
      </c>
      <c r="J36" s="10">
        <v>31</v>
      </c>
      <c r="K36" s="10">
        <v>41</v>
      </c>
      <c r="L36" s="10">
        <v>41</v>
      </c>
      <c r="M36" s="10">
        <v>35</v>
      </c>
      <c r="N36" s="10">
        <v>30</v>
      </c>
      <c r="O36" s="10">
        <v>36</v>
      </c>
      <c r="P36" s="10">
        <v>30</v>
      </c>
      <c r="Q36" s="10">
        <v>40</v>
      </c>
      <c r="R36" s="10">
        <v>31</v>
      </c>
      <c r="S36" s="10">
        <v>25</v>
      </c>
      <c r="T36" s="10">
        <v>34</v>
      </c>
      <c r="U36" s="10">
        <v>23</v>
      </c>
      <c r="V36" s="10">
        <v>39</v>
      </c>
      <c r="W36" s="10">
        <v>13</v>
      </c>
      <c r="X36" s="10">
        <v>13</v>
      </c>
      <c r="Y36" s="10">
        <v>21</v>
      </c>
      <c r="Z36" s="10">
        <v>20</v>
      </c>
      <c r="AA36" s="10">
        <v>20</v>
      </c>
      <c r="AB36" s="10">
        <v>28</v>
      </c>
      <c r="AC36" s="10">
        <v>19</v>
      </c>
      <c r="AD36" s="10">
        <v>15</v>
      </c>
      <c r="AE36" s="10">
        <v>17</v>
      </c>
      <c r="AF36" s="10">
        <v>11</v>
      </c>
      <c r="AG36" s="10">
        <v>9</v>
      </c>
      <c r="AH36" s="10">
        <v>3</v>
      </c>
      <c r="AI36" s="10">
        <v>1</v>
      </c>
      <c r="AJ36" s="10">
        <v>0</v>
      </c>
      <c r="AK36" s="10">
        <v>0</v>
      </c>
    </row>
    <row r="37" spans="2:37" ht="15" customHeight="1" x14ac:dyDescent="0.15">
      <c r="B37" s="240" t="s">
        <v>20</v>
      </c>
      <c r="C37" s="241"/>
      <c r="D37" s="10">
        <v>8</v>
      </c>
      <c r="E37" s="10">
        <v>1</v>
      </c>
      <c r="F37" s="10">
        <v>1</v>
      </c>
      <c r="G37" s="10">
        <v>0</v>
      </c>
      <c r="H37" s="10">
        <v>0</v>
      </c>
      <c r="I37" s="10">
        <v>0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1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1</v>
      </c>
      <c r="X37" s="10">
        <v>1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1</v>
      </c>
      <c r="AF37" s="10">
        <v>0</v>
      </c>
      <c r="AG37" s="10">
        <v>0</v>
      </c>
      <c r="AH37" s="10">
        <v>1</v>
      </c>
      <c r="AI37" s="10">
        <v>0</v>
      </c>
      <c r="AJ37" s="10">
        <v>0</v>
      </c>
      <c r="AK37" s="10">
        <v>0</v>
      </c>
    </row>
    <row r="38" spans="2:37" ht="15" customHeight="1" x14ac:dyDescent="0.15">
      <c r="B38" s="240" t="s">
        <v>21</v>
      </c>
      <c r="C38" s="241"/>
      <c r="D38" s="10">
        <v>5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96">
        <v>0</v>
      </c>
      <c r="M38" s="196">
        <v>0</v>
      </c>
      <c r="N38" s="196">
        <v>1</v>
      </c>
      <c r="O38" s="196">
        <v>0</v>
      </c>
      <c r="P38" s="196">
        <v>1</v>
      </c>
      <c r="Q38" s="196">
        <v>0</v>
      </c>
      <c r="R38" s="196">
        <v>0</v>
      </c>
      <c r="S38" s="196">
        <v>0</v>
      </c>
      <c r="T38" s="196">
        <v>0</v>
      </c>
      <c r="U38" s="196">
        <v>0</v>
      </c>
      <c r="V38" s="196">
        <v>0</v>
      </c>
      <c r="W38" s="196">
        <v>0</v>
      </c>
      <c r="X38" s="196">
        <v>0</v>
      </c>
      <c r="Y38" s="196">
        <v>0</v>
      </c>
      <c r="Z38" s="196">
        <v>0</v>
      </c>
      <c r="AA38" s="196">
        <v>0</v>
      </c>
      <c r="AB38" s="196">
        <v>0</v>
      </c>
      <c r="AC38" s="196">
        <v>1</v>
      </c>
      <c r="AD38" s="196">
        <v>1</v>
      </c>
      <c r="AE38" s="196">
        <v>0</v>
      </c>
      <c r="AF38" s="196">
        <v>1</v>
      </c>
      <c r="AG38" s="196">
        <v>0</v>
      </c>
      <c r="AH38" s="196">
        <v>0</v>
      </c>
      <c r="AI38" s="196">
        <v>0</v>
      </c>
      <c r="AJ38" s="196">
        <v>0</v>
      </c>
      <c r="AK38" s="196">
        <v>0</v>
      </c>
    </row>
    <row r="39" spans="2:37" ht="15" customHeight="1" x14ac:dyDescent="0.15">
      <c r="B39" s="240" t="s">
        <v>22</v>
      </c>
      <c r="C39" s="241"/>
      <c r="D39" s="196">
        <v>9</v>
      </c>
      <c r="E39" s="196">
        <v>0</v>
      </c>
      <c r="F39" s="196">
        <v>1</v>
      </c>
      <c r="G39" s="196">
        <v>0</v>
      </c>
      <c r="H39" s="196">
        <v>0</v>
      </c>
      <c r="I39" s="196">
        <v>1</v>
      </c>
      <c r="J39" s="196">
        <v>1</v>
      </c>
      <c r="K39" s="196">
        <v>0</v>
      </c>
      <c r="L39" s="196">
        <v>0</v>
      </c>
      <c r="M39" s="196">
        <v>0</v>
      </c>
      <c r="N39" s="196">
        <v>0</v>
      </c>
      <c r="O39" s="196">
        <v>0</v>
      </c>
      <c r="P39" s="196">
        <v>1</v>
      </c>
      <c r="Q39" s="196">
        <v>0</v>
      </c>
      <c r="R39" s="196">
        <v>0</v>
      </c>
      <c r="S39" s="196">
        <v>0</v>
      </c>
      <c r="T39" s="196">
        <v>0</v>
      </c>
      <c r="U39" s="196">
        <v>1</v>
      </c>
      <c r="V39" s="196">
        <v>1</v>
      </c>
      <c r="W39" s="196">
        <v>0</v>
      </c>
      <c r="X39" s="196">
        <v>0</v>
      </c>
      <c r="Y39" s="196">
        <v>0</v>
      </c>
      <c r="Z39" s="196">
        <v>1</v>
      </c>
      <c r="AA39" s="196">
        <v>0</v>
      </c>
      <c r="AB39" s="196">
        <v>0</v>
      </c>
      <c r="AC39" s="196">
        <v>0</v>
      </c>
      <c r="AD39" s="196">
        <v>2</v>
      </c>
      <c r="AE39" s="196">
        <v>0</v>
      </c>
      <c r="AF39" s="196">
        <v>0</v>
      </c>
      <c r="AG39" s="196">
        <v>0</v>
      </c>
      <c r="AH39" s="196">
        <v>0</v>
      </c>
      <c r="AI39" s="196">
        <v>0</v>
      </c>
      <c r="AJ39" s="196">
        <v>0</v>
      </c>
      <c r="AK39" s="196">
        <v>0</v>
      </c>
    </row>
    <row r="40" spans="2:37" ht="15" customHeight="1" x14ac:dyDescent="0.15">
      <c r="B40" s="240" t="s">
        <v>23</v>
      </c>
      <c r="C40" s="241"/>
      <c r="D40" s="196">
        <v>4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1</v>
      </c>
      <c r="P40" s="196">
        <v>0</v>
      </c>
      <c r="Q40" s="196">
        <v>0</v>
      </c>
      <c r="R40" s="196">
        <v>0</v>
      </c>
      <c r="S40" s="196">
        <v>1</v>
      </c>
      <c r="T40" s="196">
        <v>0</v>
      </c>
      <c r="U40" s="196">
        <v>1</v>
      </c>
      <c r="V40" s="196">
        <v>0</v>
      </c>
      <c r="W40" s="196">
        <v>0</v>
      </c>
      <c r="X40" s="196">
        <v>1</v>
      </c>
      <c r="Y40" s="196">
        <v>0</v>
      </c>
      <c r="Z40" s="196">
        <v>0</v>
      </c>
      <c r="AA40" s="196">
        <v>0</v>
      </c>
      <c r="AB40" s="196">
        <v>0</v>
      </c>
      <c r="AC40" s="196">
        <v>0</v>
      </c>
      <c r="AD40" s="196">
        <v>0</v>
      </c>
      <c r="AE40" s="196">
        <v>0</v>
      </c>
      <c r="AF40" s="196">
        <v>0</v>
      </c>
      <c r="AG40" s="196">
        <v>0</v>
      </c>
      <c r="AH40" s="196">
        <v>0</v>
      </c>
      <c r="AI40" s="196">
        <v>0</v>
      </c>
      <c r="AJ40" s="196">
        <v>0</v>
      </c>
      <c r="AK40" s="196">
        <v>0</v>
      </c>
    </row>
    <row r="41" spans="2:37" ht="15" customHeight="1" x14ac:dyDescent="0.15">
      <c r="B41" s="240" t="s">
        <v>24</v>
      </c>
      <c r="C41" s="241"/>
      <c r="D41" s="10">
        <v>5</v>
      </c>
      <c r="E41" s="10">
        <v>2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1</v>
      </c>
      <c r="U41" s="10">
        <v>1</v>
      </c>
      <c r="V41" s="10">
        <v>0</v>
      </c>
      <c r="W41" s="10">
        <v>1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</row>
    <row r="42" spans="2:37" ht="15" customHeight="1" x14ac:dyDescent="0.15">
      <c r="B42" s="240" t="s">
        <v>25</v>
      </c>
      <c r="C42" s="241"/>
      <c r="D42" s="10">
        <v>9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1</v>
      </c>
      <c r="L42" s="10">
        <v>1</v>
      </c>
      <c r="M42" s="10">
        <v>0</v>
      </c>
      <c r="N42" s="10">
        <v>0</v>
      </c>
      <c r="O42" s="10">
        <v>0</v>
      </c>
      <c r="P42" s="10">
        <v>1</v>
      </c>
      <c r="Q42" s="10">
        <v>1</v>
      </c>
      <c r="R42" s="10">
        <v>0</v>
      </c>
      <c r="S42" s="10">
        <v>1</v>
      </c>
      <c r="T42" s="10">
        <v>0</v>
      </c>
      <c r="U42" s="10">
        <v>1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2</v>
      </c>
      <c r="AE42" s="10">
        <v>0</v>
      </c>
      <c r="AF42" s="10">
        <v>0</v>
      </c>
      <c r="AG42" s="10">
        <v>0</v>
      </c>
      <c r="AH42" s="10">
        <v>0</v>
      </c>
      <c r="AI42" s="10">
        <v>1</v>
      </c>
      <c r="AJ42" s="10">
        <v>0</v>
      </c>
      <c r="AK42" s="10">
        <v>0</v>
      </c>
    </row>
    <row r="43" spans="2:37" ht="15" customHeight="1" x14ac:dyDescent="0.15">
      <c r="B43" s="240" t="s">
        <v>26</v>
      </c>
      <c r="C43" s="241"/>
      <c r="D43" s="10">
        <v>19</v>
      </c>
      <c r="E43" s="10">
        <v>3</v>
      </c>
      <c r="F43" s="10">
        <v>0</v>
      </c>
      <c r="G43" s="10">
        <v>0</v>
      </c>
      <c r="H43" s="10">
        <v>1</v>
      </c>
      <c r="I43" s="10">
        <v>1</v>
      </c>
      <c r="J43" s="10">
        <v>0</v>
      </c>
      <c r="K43" s="10">
        <v>1</v>
      </c>
      <c r="L43" s="10">
        <v>1</v>
      </c>
      <c r="M43" s="10">
        <v>0</v>
      </c>
      <c r="N43" s="10">
        <v>0</v>
      </c>
      <c r="O43" s="10">
        <v>1</v>
      </c>
      <c r="P43" s="10">
        <v>1</v>
      </c>
      <c r="Q43" s="10">
        <v>1</v>
      </c>
      <c r="R43" s="10">
        <v>1</v>
      </c>
      <c r="S43" s="10">
        <v>0</v>
      </c>
      <c r="T43" s="10">
        <v>1</v>
      </c>
      <c r="U43" s="10">
        <v>1</v>
      </c>
      <c r="V43" s="10">
        <v>2</v>
      </c>
      <c r="W43" s="10">
        <v>0</v>
      </c>
      <c r="X43" s="10">
        <v>0</v>
      </c>
      <c r="Y43" s="10">
        <v>0</v>
      </c>
      <c r="Z43" s="10">
        <v>0</v>
      </c>
      <c r="AA43" s="10">
        <v>1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2</v>
      </c>
      <c r="AH43" s="10">
        <v>1</v>
      </c>
      <c r="AI43" s="10">
        <v>0</v>
      </c>
      <c r="AJ43" s="10">
        <v>0</v>
      </c>
      <c r="AK43" s="10">
        <v>0</v>
      </c>
    </row>
    <row r="44" spans="2:37" ht="15" customHeight="1" x14ac:dyDescent="0.15">
      <c r="B44" s="240" t="s">
        <v>27</v>
      </c>
      <c r="C44" s="241"/>
      <c r="D44" s="10">
        <v>53</v>
      </c>
      <c r="E44" s="10">
        <v>13</v>
      </c>
      <c r="F44" s="10">
        <v>1</v>
      </c>
      <c r="G44" s="10">
        <v>2</v>
      </c>
      <c r="H44" s="10">
        <v>2</v>
      </c>
      <c r="I44" s="10">
        <v>3</v>
      </c>
      <c r="J44" s="10">
        <v>0</v>
      </c>
      <c r="K44" s="10">
        <v>0</v>
      </c>
      <c r="L44" s="10">
        <v>1</v>
      </c>
      <c r="M44" s="10">
        <v>0</v>
      </c>
      <c r="N44" s="10">
        <v>0</v>
      </c>
      <c r="O44" s="10">
        <v>2</v>
      </c>
      <c r="P44" s="10">
        <v>1</v>
      </c>
      <c r="Q44" s="10">
        <v>3</v>
      </c>
      <c r="R44" s="10">
        <v>1</v>
      </c>
      <c r="S44" s="10">
        <v>0</v>
      </c>
      <c r="T44" s="10">
        <v>1</v>
      </c>
      <c r="U44" s="10">
        <v>4</v>
      </c>
      <c r="V44" s="10">
        <v>1</v>
      </c>
      <c r="W44" s="10">
        <v>3</v>
      </c>
      <c r="X44" s="10">
        <v>0</v>
      </c>
      <c r="Y44" s="10">
        <v>1</v>
      </c>
      <c r="Z44" s="10">
        <v>2</v>
      </c>
      <c r="AA44" s="10">
        <v>0</v>
      </c>
      <c r="AB44" s="10">
        <v>0</v>
      </c>
      <c r="AC44" s="10">
        <v>0</v>
      </c>
      <c r="AD44" s="10">
        <v>5</v>
      </c>
      <c r="AE44" s="10">
        <v>2</v>
      </c>
      <c r="AF44" s="10">
        <v>4</v>
      </c>
      <c r="AG44" s="10">
        <v>0</v>
      </c>
      <c r="AH44" s="10">
        <v>1</v>
      </c>
      <c r="AI44" s="10">
        <v>0</v>
      </c>
      <c r="AJ44" s="10">
        <v>0</v>
      </c>
      <c r="AK44" s="10">
        <v>0</v>
      </c>
    </row>
    <row r="45" spans="2:37" ht="15" customHeight="1" x14ac:dyDescent="0.15">
      <c r="B45" s="240" t="s">
        <v>28</v>
      </c>
      <c r="C45" s="241"/>
      <c r="D45" s="10">
        <v>401</v>
      </c>
      <c r="E45" s="10">
        <v>165</v>
      </c>
      <c r="F45" s="10">
        <v>8</v>
      </c>
      <c r="G45" s="10">
        <v>7</v>
      </c>
      <c r="H45" s="10">
        <v>15</v>
      </c>
      <c r="I45" s="10">
        <v>13</v>
      </c>
      <c r="J45" s="10">
        <v>15</v>
      </c>
      <c r="K45" s="10">
        <v>13</v>
      </c>
      <c r="L45" s="10">
        <v>10</v>
      </c>
      <c r="M45" s="10">
        <v>7</v>
      </c>
      <c r="N45" s="10">
        <v>11</v>
      </c>
      <c r="O45" s="10">
        <v>8</v>
      </c>
      <c r="P45" s="10">
        <v>12</v>
      </c>
      <c r="Q45" s="10">
        <v>10</v>
      </c>
      <c r="R45" s="10">
        <v>14</v>
      </c>
      <c r="S45" s="10">
        <v>13</v>
      </c>
      <c r="T45" s="10">
        <v>6</v>
      </c>
      <c r="U45" s="10">
        <v>5</v>
      </c>
      <c r="V45" s="10">
        <v>8</v>
      </c>
      <c r="W45" s="10">
        <v>7</v>
      </c>
      <c r="X45" s="10">
        <v>6</v>
      </c>
      <c r="Y45" s="10">
        <v>4</v>
      </c>
      <c r="Z45" s="10">
        <v>7</v>
      </c>
      <c r="AA45" s="10">
        <v>5</v>
      </c>
      <c r="AB45" s="10">
        <v>7</v>
      </c>
      <c r="AC45" s="10">
        <v>4</v>
      </c>
      <c r="AD45" s="10">
        <v>2</v>
      </c>
      <c r="AE45" s="10">
        <v>3</v>
      </c>
      <c r="AF45" s="10">
        <v>4</v>
      </c>
      <c r="AG45" s="10">
        <v>7</v>
      </c>
      <c r="AH45" s="10">
        <v>5</v>
      </c>
      <c r="AI45" s="10">
        <v>0</v>
      </c>
      <c r="AJ45" s="10">
        <v>0</v>
      </c>
      <c r="AK45" s="10">
        <v>0</v>
      </c>
    </row>
    <row r="46" spans="2:37" ht="15" customHeight="1" x14ac:dyDescent="0.15">
      <c r="B46" s="240" t="s">
        <v>29</v>
      </c>
      <c r="C46" s="241"/>
      <c r="D46" s="10">
        <v>22</v>
      </c>
      <c r="E46" s="10">
        <v>5</v>
      </c>
      <c r="F46" s="10">
        <v>2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1</v>
      </c>
      <c r="M46" s="10">
        <v>0</v>
      </c>
      <c r="N46" s="10">
        <v>0</v>
      </c>
      <c r="O46" s="10">
        <v>2</v>
      </c>
      <c r="P46" s="10">
        <v>0</v>
      </c>
      <c r="Q46" s="10">
        <v>2</v>
      </c>
      <c r="R46" s="10">
        <v>0</v>
      </c>
      <c r="S46" s="10">
        <v>1</v>
      </c>
      <c r="T46" s="10">
        <v>1</v>
      </c>
      <c r="U46" s="10">
        <v>0</v>
      </c>
      <c r="V46" s="10">
        <v>2</v>
      </c>
      <c r="W46" s="10">
        <v>0</v>
      </c>
      <c r="X46" s="10">
        <v>1</v>
      </c>
      <c r="Y46" s="10">
        <v>0</v>
      </c>
      <c r="Z46" s="10">
        <v>0</v>
      </c>
      <c r="AA46" s="10">
        <v>0</v>
      </c>
      <c r="AB46" s="10">
        <v>1</v>
      </c>
      <c r="AC46" s="10">
        <v>0</v>
      </c>
      <c r="AD46" s="10">
        <v>0</v>
      </c>
      <c r="AE46" s="10">
        <v>0</v>
      </c>
      <c r="AF46" s="10">
        <v>1</v>
      </c>
      <c r="AG46" s="10">
        <v>2</v>
      </c>
      <c r="AH46" s="10">
        <v>0</v>
      </c>
      <c r="AI46" s="10">
        <v>0</v>
      </c>
      <c r="AJ46" s="10">
        <v>0</v>
      </c>
      <c r="AK46" s="10">
        <v>0</v>
      </c>
    </row>
    <row r="47" spans="2:37" ht="15" customHeight="1" x14ac:dyDescent="0.15">
      <c r="B47" s="240" t="s">
        <v>30</v>
      </c>
      <c r="C47" s="241"/>
      <c r="D47" s="10">
        <v>40</v>
      </c>
      <c r="E47" s="10">
        <v>8</v>
      </c>
      <c r="F47" s="10">
        <v>0</v>
      </c>
      <c r="G47" s="10">
        <v>0</v>
      </c>
      <c r="H47" s="10">
        <v>3</v>
      </c>
      <c r="I47" s="10">
        <v>4</v>
      </c>
      <c r="J47" s="10">
        <v>2</v>
      </c>
      <c r="K47" s="10">
        <v>2</v>
      </c>
      <c r="L47" s="10">
        <v>0</v>
      </c>
      <c r="M47" s="10">
        <v>1</v>
      </c>
      <c r="N47" s="10">
        <v>1</v>
      </c>
      <c r="O47" s="10">
        <v>0</v>
      </c>
      <c r="P47" s="10">
        <v>1</v>
      </c>
      <c r="Q47" s="10">
        <v>1</v>
      </c>
      <c r="R47" s="10">
        <v>2</v>
      </c>
      <c r="S47" s="10">
        <v>0</v>
      </c>
      <c r="T47" s="10">
        <v>0</v>
      </c>
      <c r="U47" s="10">
        <v>3</v>
      </c>
      <c r="V47" s="10">
        <v>3</v>
      </c>
      <c r="W47" s="10">
        <v>3</v>
      </c>
      <c r="X47" s="10">
        <v>0</v>
      </c>
      <c r="Y47" s="10">
        <v>0</v>
      </c>
      <c r="Z47" s="10">
        <v>0</v>
      </c>
      <c r="AA47" s="10">
        <v>1</v>
      </c>
      <c r="AB47" s="10">
        <v>1</v>
      </c>
      <c r="AC47" s="10">
        <v>2</v>
      </c>
      <c r="AD47" s="10">
        <v>0</v>
      </c>
      <c r="AE47" s="10">
        <v>0</v>
      </c>
      <c r="AF47" s="10">
        <v>0</v>
      </c>
      <c r="AG47" s="10">
        <v>0</v>
      </c>
      <c r="AH47" s="10">
        <v>1</v>
      </c>
      <c r="AI47" s="10">
        <v>1</v>
      </c>
      <c r="AJ47" s="10">
        <v>0</v>
      </c>
      <c r="AK47" s="10">
        <v>0</v>
      </c>
    </row>
    <row r="48" spans="2:37" ht="15" customHeight="1" x14ac:dyDescent="0.15">
      <c r="B48" s="240" t="s">
        <v>31</v>
      </c>
      <c r="C48" s="241"/>
      <c r="D48" s="10">
        <v>121</v>
      </c>
      <c r="E48" s="10">
        <v>52</v>
      </c>
      <c r="F48" s="10">
        <v>4</v>
      </c>
      <c r="G48" s="10">
        <v>2</v>
      </c>
      <c r="H48" s="10">
        <v>2</v>
      </c>
      <c r="I48" s="10">
        <v>4</v>
      </c>
      <c r="J48" s="10">
        <v>7</v>
      </c>
      <c r="K48" s="10">
        <v>4</v>
      </c>
      <c r="L48" s="10">
        <v>5</v>
      </c>
      <c r="M48" s="10">
        <v>2</v>
      </c>
      <c r="N48" s="10">
        <v>4</v>
      </c>
      <c r="O48" s="10">
        <v>1</v>
      </c>
      <c r="P48" s="10">
        <v>1</v>
      </c>
      <c r="Q48" s="10">
        <v>1</v>
      </c>
      <c r="R48" s="10">
        <v>3</v>
      </c>
      <c r="S48" s="10">
        <v>2</v>
      </c>
      <c r="T48" s="10">
        <v>3</v>
      </c>
      <c r="U48" s="10">
        <v>2</v>
      </c>
      <c r="V48" s="10">
        <v>3</v>
      </c>
      <c r="W48" s="10">
        <v>2</v>
      </c>
      <c r="X48" s="10">
        <v>1</v>
      </c>
      <c r="Y48" s="10">
        <v>2</v>
      </c>
      <c r="Z48" s="10">
        <v>0</v>
      </c>
      <c r="AA48" s="10">
        <v>1</v>
      </c>
      <c r="AB48" s="10">
        <v>2</v>
      </c>
      <c r="AC48" s="10">
        <v>5</v>
      </c>
      <c r="AD48" s="10">
        <v>1</v>
      </c>
      <c r="AE48" s="10">
        <v>3</v>
      </c>
      <c r="AF48" s="10">
        <v>1</v>
      </c>
      <c r="AG48" s="10">
        <v>1</v>
      </c>
      <c r="AH48" s="10">
        <v>0</v>
      </c>
      <c r="AI48" s="10">
        <v>0</v>
      </c>
      <c r="AJ48" s="10">
        <v>0</v>
      </c>
      <c r="AK48" s="10">
        <v>0</v>
      </c>
    </row>
    <row r="49" spans="2:37" ht="15" customHeight="1" x14ac:dyDescent="0.15">
      <c r="B49" s="240" t="s">
        <v>32</v>
      </c>
      <c r="C49" s="241"/>
      <c r="D49" s="10">
        <v>824</v>
      </c>
      <c r="E49" s="10">
        <v>318</v>
      </c>
      <c r="F49" s="10">
        <v>12</v>
      </c>
      <c r="G49" s="10">
        <v>7</v>
      </c>
      <c r="H49" s="10">
        <v>7</v>
      </c>
      <c r="I49" s="10">
        <v>12</v>
      </c>
      <c r="J49" s="10">
        <v>25</v>
      </c>
      <c r="K49" s="10">
        <v>16</v>
      </c>
      <c r="L49" s="10">
        <v>27</v>
      </c>
      <c r="M49" s="10">
        <v>21</v>
      </c>
      <c r="N49" s="10">
        <v>16</v>
      </c>
      <c r="O49" s="10">
        <v>19</v>
      </c>
      <c r="P49" s="10">
        <v>18</v>
      </c>
      <c r="Q49" s="10">
        <v>25</v>
      </c>
      <c r="R49" s="10">
        <v>28</v>
      </c>
      <c r="S49" s="10">
        <v>13</v>
      </c>
      <c r="T49" s="10">
        <v>19</v>
      </c>
      <c r="U49" s="10">
        <v>24</v>
      </c>
      <c r="V49" s="10">
        <v>24</v>
      </c>
      <c r="W49" s="10">
        <v>23</v>
      </c>
      <c r="X49" s="10">
        <v>10</v>
      </c>
      <c r="Y49" s="10">
        <v>16</v>
      </c>
      <c r="Z49" s="10">
        <v>10</v>
      </c>
      <c r="AA49" s="10">
        <v>19</v>
      </c>
      <c r="AB49" s="10">
        <v>10</v>
      </c>
      <c r="AC49" s="10">
        <v>17</v>
      </c>
      <c r="AD49" s="10">
        <v>11</v>
      </c>
      <c r="AE49" s="10">
        <v>10</v>
      </c>
      <c r="AF49" s="10">
        <v>23</v>
      </c>
      <c r="AG49" s="10">
        <v>36</v>
      </c>
      <c r="AH49" s="10">
        <v>5</v>
      </c>
      <c r="AI49" s="10">
        <v>3</v>
      </c>
      <c r="AJ49" s="10">
        <v>0</v>
      </c>
      <c r="AK49" s="10">
        <v>0</v>
      </c>
    </row>
    <row r="50" spans="2:37" ht="15" customHeight="1" x14ac:dyDescent="0.15">
      <c r="B50" s="240" t="s">
        <v>33</v>
      </c>
      <c r="C50" s="241"/>
      <c r="D50" s="10">
        <v>483</v>
      </c>
      <c r="E50" s="10">
        <v>187</v>
      </c>
      <c r="F50" s="10">
        <v>11</v>
      </c>
      <c r="G50" s="10">
        <v>6</v>
      </c>
      <c r="H50" s="10">
        <v>20</v>
      </c>
      <c r="I50" s="10">
        <v>11</v>
      </c>
      <c r="J50" s="10">
        <v>22</v>
      </c>
      <c r="K50" s="10">
        <v>18</v>
      </c>
      <c r="L50" s="10">
        <v>15</v>
      </c>
      <c r="M50" s="10">
        <v>13</v>
      </c>
      <c r="N50" s="10">
        <v>17</v>
      </c>
      <c r="O50" s="10">
        <v>13</v>
      </c>
      <c r="P50" s="10">
        <v>13</v>
      </c>
      <c r="Q50" s="10">
        <v>7</v>
      </c>
      <c r="R50" s="10">
        <v>8</v>
      </c>
      <c r="S50" s="10">
        <v>12</v>
      </c>
      <c r="T50" s="10">
        <v>10</v>
      </c>
      <c r="U50" s="10">
        <v>7</v>
      </c>
      <c r="V50" s="10">
        <v>17</v>
      </c>
      <c r="W50" s="10">
        <v>11</v>
      </c>
      <c r="X50" s="10">
        <v>2</v>
      </c>
      <c r="Y50" s="10">
        <v>5</v>
      </c>
      <c r="Z50" s="10">
        <v>11</v>
      </c>
      <c r="AA50" s="10">
        <v>4</v>
      </c>
      <c r="AB50" s="10">
        <v>8</v>
      </c>
      <c r="AC50" s="10">
        <v>6</v>
      </c>
      <c r="AD50" s="10">
        <v>4</v>
      </c>
      <c r="AE50" s="10">
        <v>6</v>
      </c>
      <c r="AF50" s="10">
        <v>5</v>
      </c>
      <c r="AG50" s="10">
        <v>12</v>
      </c>
      <c r="AH50" s="10">
        <v>1</v>
      </c>
      <c r="AI50" s="10">
        <v>1</v>
      </c>
      <c r="AJ50" s="10">
        <v>0</v>
      </c>
      <c r="AK50" s="10">
        <v>0</v>
      </c>
    </row>
    <row r="51" spans="2:37" ht="15" customHeight="1" x14ac:dyDescent="0.15">
      <c r="B51" s="240" t="s">
        <v>34</v>
      </c>
      <c r="C51" s="241"/>
      <c r="D51" s="10">
        <v>47</v>
      </c>
      <c r="E51" s="10">
        <v>13</v>
      </c>
      <c r="F51" s="10">
        <v>0</v>
      </c>
      <c r="G51" s="10">
        <v>0</v>
      </c>
      <c r="H51" s="10">
        <v>2</v>
      </c>
      <c r="I51" s="10">
        <v>6</v>
      </c>
      <c r="J51" s="10">
        <v>1</v>
      </c>
      <c r="K51" s="10">
        <v>5</v>
      </c>
      <c r="L51" s="10">
        <v>1</v>
      </c>
      <c r="M51" s="10">
        <v>1</v>
      </c>
      <c r="N51" s="10">
        <v>0</v>
      </c>
      <c r="O51" s="10">
        <v>1</v>
      </c>
      <c r="P51" s="10">
        <v>2</v>
      </c>
      <c r="Q51" s="10">
        <v>2</v>
      </c>
      <c r="R51" s="10">
        <v>0</v>
      </c>
      <c r="S51" s="10">
        <v>0</v>
      </c>
      <c r="T51" s="10">
        <v>2</v>
      </c>
      <c r="U51" s="10">
        <v>0</v>
      </c>
      <c r="V51" s="10">
        <v>3</v>
      </c>
      <c r="W51" s="10">
        <v>2</v>
      </c>
      <c r="X51" s="10">
        <v>0</v>
      </c>
      <c r="Y51" s="10">
        <v>0</v>
      </c>
      <c r="Z51" s="10">
        <v>1</v>
      </c>
      <c r="AA51" s="10">
        <v>1</v>
      </c>
      <c r="AB51" s="10">
        <v>1</v>
      </c>
      <c r="AC51" s="10">
        <v>0</v>
      </c>
      <c r="AD51" s="10">
        <v>0</v>
      </c>
      <c r="AE51" s="10">
        <v>1</v>
      </c>
      <c r="AF51" s="10">
        <v>0</v>
      </c>
      <c r="AG51" s="10">
        <v>2</v>
      </c>
      <c r="AH51" s="10">
        <v>0</v>
      </c>
      <c r="AI51" s="10">
        <v>0</v>
      </c>
      <c r="AJ51" s="10">
        <v>0</v>
      </c>
      <c r="AK51" s="10">
        <v>0</v>
      </c>
    </row>
    <row r="52" spans="2:37" ht="15" customHeight="1" x14ac:dyDescent="0.15">
      <c r="B52" s="240" t="s">
        <v>35</v>
      </c>
      <c r="C52" s="241"/>
      <c r="D52" s="10">
        <v>17</v>
      </c>
      <c r="E52" s="10">
        <v>4</v>
      </c>
      <c r="F52" s="10">
        <v>3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1</v>
      </c>
      <c r="M52" s="10">
        <v>0</v>
      </c>
      <c r="N52" s="10">
        <v>2</v>
      </c>
      <c r="O52" s="10">
        <v>0</v>
      </c>
      <c r="P52" s="10">
        <v>0</v>
      </c>
      <c r="Q52" s="10">
        <v>0</v>
      </c>
      <c r="R52" s="10">
        <v>0</v>
      </c>
      <c r="S52" s="10">
        <v>2</v>
      </c>
      <c r="T52" s="10">
        <v>1</v>
      </c>
      <c r="U52" s="10">
        <v>1</v>
      </c>
      <c r="V52" s="10">
        <v>1</v>
      </c>
      <c r="W52" s="10">
        <v>1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1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</row>
    <row r="53" spans="2:37" ht="15" customHeight="1" x14ac:dyDescent="0.15">
      <c r="B53" s="240" t="s">
        <v>36</v>
      </c>
      <c r="C53" s="241"/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1</v>
      </c>
      <c r="AI53" s="10">
        <v>0</v>
      </c>
      <c r="AJ53" s="10">
        <v>0</v>
      </c>
      <c r="AK53" s="10">
        <v>0</v>
      </c>
    </row>
    <row r="54" spans="2:37" ht="15" customHeight="1" x14ac:dyDescent="0.15">
      <c r="B54" s="240" t="s">
        <v>37</v>
      </c>
      <c r="C54" s="241"/>
      <c r="D54" s="10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196">
        <v>0</v>
      </c>
      <c r="AJ54" s="196">
        <v>0</v>
      </c>
      <c r="AK54" s="196">
        <v>0</v>
      </c>
    </row>
    <row r="55" spans="2:37" ht="15" customHeight="1" x14ac:dyDescent="0.15">
      <c r="B55" s="240" t="s">
        <v>38</v>
      </c>
      <c r="C55" s="241"/>
      <c r="D55" s="10">
        <v>24</v>
      </c>
      <c r="E55" s="10">
        <v>3</v>
      </c>
      <c r="F55" s="10">
        <v>1</v>
      </c>
      <c r="G55" s="10">
        <v>0</v>
      </c>
      <c r="H55" s="10">
        <v>0</v>
      </c>
      <c r="I55" s="10">
        <v>0</v>
      </c>
      <c r="J55" s="10">
        <v>2</v>
      </c>
      <c r="K55" s="10">
        <v>1</v>
      </c>
      <c r="L55" s="10">
        <v>3</v>
      </c>
      <c r="M55" s="10">
        <v>1</v>
      </c>
      <c r="N55" s="10">
        <v>0</v>
      </c>
      <c r="O55" s="10">
        <v>0</v>
      </c>
      <c r="P55" s="10">
        <v>1</v>
      </c>
      <c r="Q55" s="10">
        <v>1</v>
      </c>
      <c r="R55" s="10">
        <v>0</v>
      </c>
      <c r="S55" s="10">
        <v>0</v>
      </c>
      <c r="T55" s="10">
        <v>3</v>
      </c>
      <c r="U55" s="10">
        <v>1</v>
      </c>
      <c r="V55" s="10">
        <v>0</v>
      </c>
      <c r="W55" s="10">
        <v>0</v>
      </c>
      <c r="X55" s="10">
        <v>0</v>
      </c>
      <c r="Y55" s="10">
        <v>2</v>
      </c>
      <c r="Z55" s="10">
        <v>1</v>
      </c>
      <c r="AA55" s="10">
        <v>2</v>
      </c>
      <c r="AB55" s="10">
        <v>0</v>
      </c>
      <c r="AC55" s="10">
        <v>1</v>
      </c>
      <c r="AD55" s="10">
        <v>0</v>
      </c>
      <c r="AE55" s="10">
        <v>1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</row>
    <row r="56" spans="2:37" ht="15" customHeight="1" x14ac:dyDescent="0.15">
      <c r="B56" s="240" t="s">
        <v>39</v>
      </c>
      <c r="C56" s="241"/>
      <c r="D56" s="10">
        <v>72</v>
      </c>
      <c r="E56" s="10">
        <v>7</v>
      </c>
      <c r="F56" s="10">
        <v>2</v>
      </c>
      <c r="G56" s="10">
        <v>2</v>
      </c>
      <c r="H56" s="10">
        <v>4</v>
      </c>
      <c r="I56" s="10">
        <v>2</v>
      </c>
      <c r="J56" s="10">
        <v>6</v>
      </c>
      <c r="K56" s="10">
        <v>0</v>
      </c>
      <c r="L56" s="10">
        <v>3</v>
      </c>
      <c r="M56" s="10">
        <v>1</v>
      </c>
      <c r="N56" s="10">
        <v>2</v>
      </c>
      <c r="O56" s="10">
        <v>2</v>
      </c>
      <c r="P56" s="10">
        <v>2</v>
      </c>
      <c r="Q56" s="10">
        <v>5</v>
      </c>
      <c r="R56" s="10">
        <v>5</v>
      </c>
      <c r="S56" s="10">
        <v>1</v>
      </c>
      <c r="T56" s="10">
        <v>2</v>
      </c>
      <c r="U56" s="10">
        <v>3</v>
      </c>
      <c r="V56" s="10">
        <v>2</v>
      </c>
      <c r="W56" s="10">
        <v>4</v>
      </c>
      <c r="X56" s="10">
        <v>0</v>
      </c>
      <c r="Y56" s="10">
        <v>1</v>
      </c>
      <c r="Z56" s="10">
        <v>2</v>
      </c>
      <c r="AA56" s="10">
        <v>0</v>
      </c>
      <c r="AB56" s="10">
        <v>3</v>
      </c>
      <c r="AC56" s="10">
        <v>3</v>
      </c>
      <c r="AD56" s="10">
        <v>2</v>
      </c>
      <c r="AE56" s="10">
        <v>1</v>
      </c>
      <c r="AF56" s="10">
        <v>4</v>
      </c>
      <c r="AG56" s="10">
        <v>0</v>
      </c>
      <c r="AH56" s="10">
        <v>1</v>
      </c>
      <c r="AI56" s="10">
        <v>0</v>
      </c>
      <c r="AJ56" s="10">
        <v>0</v>
      </c>
      <c r="AK56" s="10">
        <v>0</v>
      </c>
    </row>
    <row r="57" spans="2:37" ht="15" customHeight="1" x14ac:dyDescent="0.15">
      <c r="B57" s="240" t="s">
        <v>40</v>
      </c>
      <c r="C57" s="241"/>
      <c r="D57" s="10">
        <v>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</v>
      </c>
      <c r="M57" s="10">
        <v>0</v>
      </c>
      <c r="N57" s="10">
        <v>0</v>
      </c>
      <c r="O57" s="10">
        <v>0</v>
      </c>
      <c r="P57" s="10">
        <v>0</v>
      </c>
      <c r="Q57" s="10">
        <v>1</v>
      </c>
      <c r="R57" s="10">
        <v>0</v>
      </c>
      <c r="S57" s="10">
        <v>0</v>
      </c>
      <c r="T57" s="10">
        <v>0</v>
      </c>
      <c r="U57" s="10">
        <v>0</v>
      </c>
      <c r="V57" s="10">
        <v>1</v>
      </c>
      <c r="W57" s="10">
        <v>0</v>
      </c>
      <c r="X57" s="10">
        <v>0</v>
      </c>
      <c r="Y57" s="10">
        <v>0</v>
      </c>
      <c r="Z57" s="10">
        <v>0</v>
      </c>
      <c r="AA57" s="10">
        <v>1</v>
      </c>
      <c r="AB57" s="10">
        <v>1</v>
      </c>
      <c r="AC57" s="10">
        <v>2</v>
      </c>
      <c r="AD57" s="10">
        <v>1</v>
      </c>
      <c r="AE57" s="10">
        <v>0</v>
      </c>
      <c r="AF57" s="10">
        <v>0</v>
      </c>
      <c r="AG57" s="10">
        <v>0</v>
      </c>
      <c r="AH57" s="10">
        <v>1</v>
      </c>
      <c r="AI57" s="10">
        <v>0</v>
      </c>
      <c r="AJ57" s="10">
        <v>0</v>
      </c>
      <c r="AK57" s="10">
        <v>0</v>
      </c>
    </row>
    <row r="58" spans="2:37" ht="15" customHeight="1" x14ac:dyDescent="0.15">
      <c r="B58" s="240" t="s">
        <v>41</v>
      </c>
      <c r="C58" s="241"/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196">
        <v>0</v>
      </c>
      <c r="AJ58" s="196">
        <v>0</v>
      </c>
      <c r="AK58" s="196">
        <v>0</v>
      </c>
    </row>
    <row r="59" spans="2:37" ht="15" customHeight="1" x14ac:dyDescent="0.15">
      <c r="B59" s="240" t="s">
        <v>42</v>
      </c>
      <c r="C59" s="241"/>
      <c r="D59" s="196">
        <v>12</v>
      </c>
      <c r="E59" s="196">
        <v>2</v>
      </c>
      <c r="F59" s="196">
        <v>0</v>
      </c>
      <c r="G59" s="196">
        <v>0</v>
      </c>
      <c r="H59" s="196">
        <v>0</v>
      </c>
      <c r="I59" s="196">
        <v>0</v>
      </c>
      <c r="J59" s="196">
        <v>1</v>
      </c>
      <c r="K59" s="196">
        <v>1</v>
      </c>
      <c r="L59" s="196">
        <v>0</v>
      </c>
      <c r="M59" s="196">
        <v>1</v>
      </c>
      <c r="N59" s="196">
        <v>0</v>
      </c>
      <c r="O59" s="196">
        <v>0</v>
      </c>
      <c r="P59" s="196">
        <v>2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2</v>
      </c>
      <c r="X59" s="196">
        <v>2</v>
      </c>
      <c r="Y59" s="196">
        <v>0</v>
      </c>
      <c r="Z59" s="196">
        <v>0</v>
      </c>
      <c r="AA59" s="196">
        <v>1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196">
        <v>0</v>
      </c>
      <c r="AJ59" s="196">
        <v>0</v>
      </c>
      <c r="AK59" s="196">
        <v>0</v>
      </c>
    </row>
    <row r="60" spans="2:37" ht="15" customHeight="1" x14ac:dyDescent="0.15">
      <c r="B60" s="240" t="s">
        <v>43</v>
      </c>
      <c r="C60" s="241"/>
      <c r="D60" s="196">
        <v>12</v>
      </c>
      <c r="E60" s="196">
        <v>1</v>
      </c>
      <c r="F60" s="196">
        <v>0</v>
      </c>
      <c r="G60" s="196">
        <v>0</v>
      </c>
      <c r="H60" s="196">
        <v>0</v>
      </c>
      <c r="I60" s="196">
        <v>0</v>
      </c>
      <c r="J60" s="196">
        <v>1</v>
      </c>
      <c r="K60" s="196">
        <v>0</v>
      </c>
      <c r="L60" s="196">
        <v>0</v>
      </c>
      <c r="M60" s="196">
        <v>0</v>
      </c>
      <c r="N60" s="196">
        <v>0</v>
      </c>
      <c r="O60" s="196">
        <v>1</v>
      </c>
      <c r="P60" s="196">
        <v>0</v>
      </c>
      <c r="Q60" s="196">
        <v>1</v>
      </c>
      <c r="R60" s="196">
        <v>0</v>
      </c>
      <c r="S60" s="196">
        <v>1</v>
      </c>
      <c r="T60" s="196">
        <v>0</v>
      </c>
      <c r="U60" s="196">
        <v>1</v>
      </c>
      <c r="V60" s="196">
        <v>1</v>
      </c>
      <c r="W60" s="196">
        <v>1</v>
      </c>
      <c r="X60" s="196">
        <v>2</v>
      </c>
      <c r="Y60" s="196">
        <v>0</v>
      </c>
      <c r="Z60" s="196">
        <v>0</v>
      </c>
      <c r="AA60" s="196">
        <v>0</v>
      </c>
      <c r="AB60" s="196">
        <v>0</v>
      </c>
      <c r="AC60" s="196">
        <v>1</v>
      </c>
      <c r="AD60" s="196">
        <v>0</v>
      </c>
      <c r="AE60" s="196">
        <v>0</v>
      </c>
      <c r="AF60" s="196">
        <v>1</v>
      </c>
      <c r="AG60" s="196">
        <v>0</v>
      </c>
      <c r="AH60" s="196">
        <v>0</v>
      </c>
      <c r="AI60" s="196">
        <v>0</v>
      </c>
      <c r="AJ60" s="196">
        <v>0</v>
      </c>
      <c r="AK60" s="196">
        <v>0</v>
      </c>
    </row>
    <row r="61" spans="2:37" ht="15" customHeight="1" x14ac:dyDescent="0.15">
      <c r="B61" s="240" t="s">
        <v>44</v>
      </c>
      <c r="C61" s="241"/>
      <c r="D61" s="196">
        <v>2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1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1</v>
      </c>
      <c r="AH61" s="196">
        <v>0</v>
      </c>
      <c r="AI61" s="196">
        <v>0</v>
      </c>
      <c r="AJ61" s="196">
        <v>0</v>
      </c>
      <c r="AK61" s="196">
        <v>0</v>
      </c>
    </row>
    <row r="62" spans="2:37" ht="15" customHeight="1" x14ac:dyDescent="0.15">
      <c r="B62" s="240" t="s">
        <v>45</v>
      </c>
      <c r="C62" s="241"/>
      <c r="D62" s="10">
        <v>275</v>
      </c>
      <c r="E62" s="10">
        <v>66</v>
      </c>
      <c r="F62" s="10">
        <v>9</v>
      </c>
      <c r="G62" s="10">
        <v>2</v>
      </c>
      <c r="H62" s="10">
        <v>9</v>
      </c>
      <c r="I62" s="10">
        <v>10</v>
      </c>
      <c r="J62" s="10">
        <v>14</v>
      </c>
      <c r="K62" s="10">
        <v>11</v>
      </c>
      <c r="L62" s="10">
        <v>9</v>
      </c>
      <c r="M62" s="10">
        <v>4</v>
      </c>
      <c r="N62" s="10">
        <v>8</v>
      </c>
      <c r="O62" s="10">
        <v>4</v>
      </c>
      <c r="P62" s="10">
        <v>4</v>
      </c>
      <c r="Q62" s="10">
        <v>7</v>
      </c>
      <c r="R62" s="10">
        <v>1</v>
      </c>
      <c r="S62" s="10">
        <v>7</v>
      </c>
      <c r="T62" s="10">
        <v>4</v>
      </c>
      <c r="U62" s="10">
        <v>14</v>
      </c>
      <c r="V62" s="10">
        <v>13</v>
      </c>
      <c r="W62" s="10">
        <v>5</v>
      </c>
      <c r="X62" s="10">
        <v>6</v>
      </c>
      <c r="Y62" s="10">
        <v>3</v>
      </c>
      <c r="Z62" s="10">
        <v>4</v>
      </c>
      <c r="AA62" s="10">
        <v>4</v>
      </c>
      <c r="AB62" s="10">
        <v>11</v>
      </c>
      <c r="AC62" s="10">
        <v>10</v>
      </c>
      <c r="AD62" s="10">
        <v>12</v>
      </c>
      <c r="AE62" s="10">
        <v>2</v>
      </c>
      <c r="AF62" s="10">
        <v>5</v>
      </c>
      <c r="AG62" s="10">
        <v>17</v>
      </c>
      <c r="AH62" s="10">
        <v>0</v>
      </c>
      <c r="AI62" s="10">
        <v>0</v>
      </c>
      <c r="AJ62" s="10">
        <v>0</v>
      </c>
      <c r="AK62" s="10">
        <v>0</v>
      </c>
    </row>
    <row r="63" spans="2:37" ht="15" customHeight="1" x14ac:dyDescent="0.15">
      <c r="B63" s="240" t="s">
        <v>46</v>
      </c>
      <c r="C63" s="241"/>
      <c r="D63" s="10">
        <v>7</v>
      </c>
      <c r="E63" s="10">
        <v>0</v>
      </c>
      <c r="F63" s="10">
        <v>0</v>
      </c>
      <c r="G63" s="10">
        <v>0</v>
      </c>
      <c r="H63" s="10">
        <v>1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1</v>
      </c>
      <c r="O63" s="10">
        <v>1</v>
      </c>
      <c r="P63" s="10">
        <v>0</v>
      </c>
      <c r="Q63" s="10">
        <v>2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2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</row>
    <row r="64" spans="2:37" ht="15" customHeight="1" x14ac:dyDescent="0.15">
      <c r="B64" s="240" t="s">
        <v>47</v>
      </c>
      <c r="C64" s="241"/>
      <c r="D64" s="10">
        <v>11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1</v>
      </c>
      <c r="L64" s="10">
        <v>1</v>
      </c>
      <c r="M64" s="10">
        <v>1</v>
      </c>
      <c r="N64" s="10">
        <v>0</v>
      </c>
      <c r="O64" s="10">
        <v>0</v>
      </c>
      <c r="P64" s="10">
        <v>0</v>
      </c>
      <c r="Q64" s="10">
        <v>1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1</v>
      </c>
      <c r="AE64" s="10">
        <v>0</v>
      </c>
      <c r="AF64" s="10">
        <v>0</v>
      </c>
      <c r="AG64" s="10">
        <v>6</v>
      </c>
      <c r="AH64" s="10">
        <v>0</v>
      </c>
      <c r="AI64" s="10">
        <v>0</v>
      </c>
      <c r="AJ64" s="10">
        <v>0</v>
      </c>
      <c r="AK64" s="10">
        <v>0</v>
      </c>
    </row>
    <row r="65" spans="2:37" ht="15" customHeight="1" x14ac:dyDescent="0.15">
      <c r="B65" s="240" t="s">
        <v>48</v>
      </c>
      <c r="C65" s="241"/>
      <c r="D65" s="10">
        <v>34</v>
      </c>
      <c r="E65" s="10">
        <v>8</v>
      </c>
      <c r="F65" s="10">
        <v>0</v>
      </c>
      <c r="G65" s="10">
        <v>1</v>
      </c>
      <c r="H65" s="10">
        <v>0</v>
      </c>
      <c r="I65" s="10">
        <v>1</v>
      </c>
      <c r="J65" s="10">
        <v>1</v>
      </c>
      <c r="K65" s="10">
        <v>0</v>
      </c>
      <c r="L65" s="10">
        <v>3</v>
      </c>
      <c r="M65" s="10">
        <v>0</v>
      </c>
      <c r="N65" s="10">
        <v>0</v>
      </c>
      <c r="O65" s="10">
        <v>3</v>
      </c>
      <c r="P65" s="10">
        <v>1</v>
      </c>
      <c r="Q65" s="10">
        <v>2</v>
      </c>
      <c r="R65" s="10">
        <v>0</v>
      </c>
      <c r="S65" s="10">
        <v>1</v>
      </c>
      <c r="T65" s="10">
        <v>1</v>
      </c>
      <c r="U65" s="10">
        <v>1</v>
      </c>
      <c r="V65" s="10">
        <v>1</v>
      </c>
      <c r="W65" s="10">
        <v>2</v>
      </c>
      <c r="X65" s="10">
        <v>0</v>
      </c>
      <c r="Y65" s="10">
        <v>0</v>
      </c>
      <c r="Z65" s="10">
        <v>0</v>
      </c>
      <c r="AA65" s="10">
        <v>3</v>
      </c>
      <c r="AB65" s="10">
        <v>2</v>
      </c>
      <c r="AC65" s="10">
        <v>0</v>
      </c>
      <c r="AD65" s="10">
        <v>1</v>
      </c>
      <c r="AE65" s="10">
        <v>0</v>
      </c>
      <c r="AF65" s="10">
        <v>2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</row>
    <row r="66" spans="2:37" ht="15" customHeight="1" x14ac:dyDescent="0.15">
      <c r="B66" s="240" t="s">
        <v>49</v>
      </c>
      <c r="C66" s="241"/>
      <c r="D66" s="10">
        <v>16</v>
      </c>
      <c r="E66" s="10">
        <v>4</v>
      </c>
      <c r="F66" s="10">
        <v>1</v>
      </c>
      <c r="G66" s="10">
        <v>0</v>
      </c>
      <c r="H66" s="10">
        <v>0</v>
      </c>
      <c r="I66" s="10">
        <v>1</v>
      </c>
      <c r="J66" s="10">
        <v>1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1</v>
      </c>
      <c r="R66" s="10">
        <v>1</v>
      </c>
      <c r="S66" s="10">
        <v>0</v>
      </c>
      <c r="T66" s="10">
        <v>0</v>
      </c>
      <c r="U66" s="10">
        <v>0</v>
      </c>
      <c r="V66" s="10">
        <v>2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1</v>
      </c>
      <c r="AE66" s="10">
        <v>1</v>
      </c>
      <c r="AF66" s="10">
        <v>0</v>
      </c>
      <c r="AG66" s="10">
        <v>3</v>
      </c>
      <c r="AH66" s="10">
        <v>0</v>
      </c>
      <c r="AI66" s="10">
        <v>0</v>
      </c>
      <c r="AJ66" s="10">
        <v>0</v>
      </c>
      <c r="AK66" s="10">
        <v>0</v>
      </c>
    </row>
    <row r="67" spans="2:37" ht="15" customHeight="1" x14ac:dyDescent="0.15">
      <c r="B67" s="240" t="s">
        <v>50</v>
      </c>
      <c r="C67" s="241"/>
      <c r="D67" s="10">
        <v>9</v>
      </c>
      <c r="E67" s="10">
        <v>1</v>
      </c>
      <c r="F67" s="10">
        <v>0</v>
      </c>
      <c r="G67" s="10">
        <v>1</v>
      </c>
      <c r="H67" s="10">
        <v>0</v>
      </c>
      <c r="I67" s="10">
        <v>0</v>
      </c>
      <c r="J67" s="10">
        <v>1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3</v>
      </c>
      <c r="T67" s="10">
        <v>0</v>
      </c>
      <c r="U67" s="10">
        <v>0</v>
      </c>
      <c r="V67" s="10">
        <v>0</v>
      </c>
      <c r="W67" s="10">
        <v>1</v>
      </c>
      <c r="X67" s="10">
        <v>0</v>
      </c>
      <c r="Y67" s="10">
        <v>1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1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</row>
    <row r="68" spans="2:37" ht="15" customHeight="1" x14ac:dyDescent="0.15">
      <c r="B68" s="240" t="s">
        <v>51</v>
      </c>
      <c r="C68" s="241"/>
      <c r="D68" s="10">
        <v>13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</v>
      </c>
      <c r="K68" s="10">
        <v>1</v>
      </c>
      <c r="L68" s="10">
        <v>1</v>
      </c>
      <c r="M68" s="10">
        <v>0</v>
      </c>
      <c r="N68" s="10">
        <v>1</v>
      </c>
      <c r="O68" s="10">
        <v>0</v>
      </c>
      <c r="P68" s="10">
        <v>0</v>
      </c>
      <c r="Q68" s="10">
        <v>1</v>
      </c>
      <c r="R68" s="10">
        <v>0</v>
      </c>
      <c r="S68" s="10">
        <v>1</v>
      </c>
      <c r="T68" s="10">
        <v>2</v>
      </c>
      <c r="U68" s="10">
        <v>0</v>
      </c>
      <c r="V68" s="10">
        <v>0</v>
      </c>
      <c r="W68" s="10">
        <v>0</v>
      </c>
      <c r="X68" s="10">
        <v>2</v>
      </c>
      <c r="Y68" s="10">
        <v>0</v>
      </c>
      <c r="Z68" s="10">
        <v>0</v>
      </c>
      <c r="AA68" s="10">
        <v>0</v>
      </c>
      <c r="AB68" s="10">
        <v>0</v>
      </c>
      <c r="AC68" s="10">
        <v>1</v>
      </c>
      <c r="AD68" s="10">
        <v>0</v>
      </c>
      <c r="AE68" s="10">
        <v>1</v>
      </c>
      <c r="AF68" s="10">
        <v>0</v>
      </c>
      <c r="AG68" s="10">
        <v>1</v>
      </c>
      <c r="AH68" s="10">
        <v>0</v>
      </c>
      <c r="AI68" s="10">
        <v>0</v>
      </c>
      <c r="AJ68" s="10">
        <v>0</v>
      </c>
      <c r="AK68" s="10">
        <v>0</v>
      </c>
    </row>
    <row r="69" spans="2:37" s="5" customFormat="1" ht="15" customHeight="1" x14ac:dyDescent="0.15">
      <c r="B69" s="275" t="s">
        <v>73</v>
      </c>
      <c r="C69" s="276"/>
      <c r="D69" s="7">
        <v>57</v>
      </c>
      <c r="E69" s="7">
        <v>5</v>
      </c>
      <c r="F69" s="7">
        <v>1</v>
      </c>
      <c r="G69" s="7">
        <v>0</v>
      </c>
      <c r="H69" s="7">
        <v>0</v>
      </c>
      <c r="I69" s="7">
        <v>0</v>
      </c>
      <c r="J69" s="7">
        <v>0</v>
      </c>
      <c r="K69" s="7">
        <v>2</v>
      </c>
      <c r="L69" s="7">
        <v>0</v>
      </c>
      <c r="M69" s="7">
        <v>1</v>
      </c>
      <c r="N69" s="7">
        <v>0</v>
      </c>
      <c r="O69" s="7">
        <v>1</v>
      </c>
      <c r="P69" s="7">
        <v>1</v>
      </c>
      <c r="Q69" s="7">
        <v>0</v>
      </c>
      <c r="R69" s="7">
        <v>1</v>
      </c>
      <c r="S69" s="7">
        <v>3</v>
      </c>
      <c r="T69" s="7">
        <v>1</v>
      </c>
      <c r="U69" s="7">
        <v>1</v>
      </c>
      <c r="V69" s="7">
        <v>3</v>
      </c>
      <c r="W69" s="7">
        <v>1</v>
      </c>
      <c r="X69" s="7">
        <v>0</v>
      </c>
      <c r="Y69" s="7">
        <v>0</v>
      </c>
      <c r="Z69" s="7">
        <v>4</v>
      </c>
      <c r="AA69" s="7">
        <v>3</v>
      </c>
      <c r="AB69" s="7">
        <v>7</v>
      </c>
      <c r="AC69" s="7">
        <v>4</v>
      </c>
      <c r="AD69" s="7">
        <v>3</v>
      </c>
      <c r="AE69" s="7">
        <v>4</v>
      </c>
      <c r="AF69" s="7">
        <v>2</v>
      </c>
      <c r="AG69" s="7">
        <v>5</v>
      </c>
      <c r="AH69" s="7">
        <v>3</v>
      </c>
      <c r="AI69" s="7">
        <v>1</v>
      </c>
      <c r="AJ69" s="7">
        <v>0</v>
      </c>
      <c r="AK69" s="7">
        <v>0</v>
      </c>
    </row>
    <row r="71" spans="2:37" x14ac:dyDescent="0.15">
      <c r="D71" s="198">
        <f>D6</f>
        <v>7914</v>
      </c>
    </row>
    <row r="72" spans="2:37" x14ac:dyDescent="0.15">
      <c r="D72" s="198" t="str">
        <f>IF(D71=SUM(D8:D11,D12:D22,D23:D69)/3,"OK","NG")</f>
        <v>OK</v>
      </c>
    </row>
  </sheetData>
  <mergeCells count="69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AH3:AH5"/>
    <mergeCell ref="AK3:AK5"/>
    <mergeCell ref="B3:C3"/>
    <mergeCell ref="D3:D5"/>
    <mergeCell ref="E3:E5"/>
    <mergeCell ref="F3:F5"/>
    <mergeCell ref="B4:C5"/>
    <mergeCell ref="AG3:AG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7" fitToWidth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26" t="s">
        <v>366</v>
      </c>
      <c r="D1" s="26" t="s">
        <v>342</v>
      </c>
      <c r="S1" s="26" t="s">
        <v>342</v>
      </c>
      <c r="V1" s="26"/>
      <c r="AI1" s="26" t="s">
        <v>342</v>
      </c>
      <c r="AL1" s="26"/>
      <c r="AY1" s="26" t="s">
        <v>342</v>
      </c>
    </row>
    <row r="2" spans="2:54" ht="17.25" x14ac:dyDescent="0.2">
      <c r="B2" s="1" t="s">
        <v>354</v>
      </c>
      <c r="C2" s="2"/>
    </row>
    <row r="3" spans="2:54" ht="24" customHeight="1" x14ac:dyDescent="0.15">
      <c r="B3" s="303" t="s">
        <v>341</v>
      </c>
      <c r="C3" s="288"/>
      <c r="D3" s="284" t="s">
        <v>92</v>
      </c>
      <c r="E3" s="105"/>
      <c r="F3" s="85">
        <v>1000</v>
      </c>
      <c r="G3" s="85">
        <v>1200</v>
      </c>
      <c r="H3" s="85">
        <v>1400</v>
      </c>
      <c r="I3" s="85">
        <v>1600</v>
      </c>
      <c r="J3" s="85">
        <v>1800</v>
      </c>
      <c r="K3" s="85">
        <v>2000</v>
      </c>
      <c r="L3" s="85">
        <v>2200</v>
      </c>
      <c r="M3" s="85">
        <v>2400</v>
      </c>
      <c r="N3" s="85">
        <v>2600</v>
      </c>
      <c r="O3" s="85">
        <v>2800</v>
      </c>
      <c r="P3" s="85">
        <v>3000</v>
      </c>
      <c r="Q3" s="85">
        <v>3200</v>
      </c>
      <c r="R3" s="85">
        <v>3400</v>
      </c>
      <c r="S3" s="85">
        <v>3600</v>
      </c>
      <c r="T3" s="85">
        <v>3800</v>
      </c>
      <c r="U3" s="85">
        <v>4000</v>
      </c>
      <c r="V3" s="85">
        <v>4200</v>
      </c>
      <c r="W3" s="85">
        <v>4400</v>
      </c>
      <c r="X3" s="85">
        <v>4600</v>
      </c>
      <c r="Y3" s="85">
        <v>4800</v>
      </c>
      <c r="Z3" s="85">
        <v>5000</v>
      </c>
      <c r="AA3" s="85">
        <v>5200</v>
      </c>
      <c r="AB3" s="85">
        <v>5400</v>
      </c>
      <c r="AC3" s="85">
        <v>5600</v>
      </c>
      <c r="AD3" s="85">
        <v>5800</v>
      </c>
      <c r="AE3" s="85">
        <v>6000</v>
      </c>
      <c r="AF3" s="85">
        <v>6200</v>
      </c>
      <c r="AG3" s="85">
        <v>6400</v>
      </c>
      <c r="AH3" s="85">
        <v>6600</v>
      </c>
      <c r="AI3" s="85">
        <v>6800</v>
      </c>
      <c r="AJ3" s="85">
        <v>7000</v>
      </c>
      <c r="AK3" s="85">
        <v>7200</v>
      </c>
      <c r="AL3" s="85">
        <v>7400</v>
      </c>
      <c r="AM3" s="106">
        <v>7600</v>
      </c>
      <c r="AN3" s="106">
        <v>7800</v>
      </c>
      <c r="AO3" s="106">
        <v>8000</v>
      </c>
      <c r="AP3" s="106">
        <v>8200</v>
      </c>
      <c r="AQ3" s="106">
        <v>8400</v>
      </c>
      <c r="AR3" s="106">
        <v>8600</v>
      </c>
      <c r="AS3" s="106">
        <v>8800</v>
      </c>
      <c r="AT3" s="106">
        <v>9000</v>
      </c>
      <c r="AU3" s="106">
        <v>9200</v>
      </c>
      <c r="AV3" s="106">
        <v>9400</v>
      </c>
      <c r="AW3" s="106">
        <v>9600</v>
      </c>
      <c r="AX3" s="106">
        <v>9800</v>
      </c>
      <c r="AY3" s="107" t="s">
        <v>296</v>
      </c>
      <c r="AZ3" s="284" t="s">
        <v>94</v>
      </c>
      <c r="BA3" s="284" t="s">
        <v>95</v>
      </c>
      <c r="BB3" s="284" t="s">
        <v>96</v>
      </c>
    </row>
    <row r="4" spans="2:54" s="32" customFormat="1" ht="13.5" customHeight="1" x14ac:dyDescent="0.15">
      <c r="B4" s="313" t="s">
        <v>85</v>
      </c>
      <c r="C4" s="314"/>
      <c r="D4" s="285"/>
      <c r="E4" s="62"/>
      <c r="F4" s="87" t="s">
        <v>97</v>
      </c>
      <c r="G4" s="87" t="s">
        <v>97</v>
      </c>
      <c r="H4" s="87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7" t="s">
        <v>97</v>
      </c>
      <c r="Q4" s="87" t="s">
        <v>97</v>
      </c>
      <c r="R4" s="87" t="s">
        <v>97</v>
      </c>
      <c r="S4" s="87" t="s">
        <v>97</v>
      </c>
      <c r="T4" s="87" t="s">
        <v>97</v>
      </c>
      <c r="U4" s="87" t="s">
        <v>97</v>
      </c>
      <c r="V4" s="87" t="s">
        <v>97</v>
      </c>
      <c r="W4" s="87" t="s">
        <v>97</v>
      </c>
      <c r="X4" s="87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7" t="s">
        <v>97</v>
      </c>
      <c r="AD4" s="87" t="s">
        <v>97</v>
      </c>
      <c r="AE4" s="87" t="s">
        <v>97</v>
      </c>
      <c r="AF4" s="87" t="s">
        <v>97</v>
      </c>
      <c r="AG4" s="87" t="s">
        <v>97</v>
      </c>
      <c r="AH4" s="87" t="s">
        <v>97</v>
      </c>
      <c r="AI4" s="87" t="s">
        <v>97</v>
      </c>
      <c r="AJ4" s="87" t="s">
        <v>97</v>
      </c>
      <c r="AK4" s="87" t="s">
        <v>97</v>
      </c>
      <c r="AL4" s="87" t="s">
        <v>97</v>
      </c>
      <c r="AM4" s="87" t="s">
        <v>97</v>
      </c>
      <c r="AN4" s="87" t="s">
        <v>97</v>
      </c>
      <c r="AO4" s="87" t="s">
        <v>97</v>
      </c>
      <c r="AP4" s="87" t="s">
        <v>97</v>
      </c>
      <c r="AQ4" s="87" t="s">
        <v>97</v>
      </c>
      <c r="AR4" s="87" t="s">
        <v>97</v>
      </c>
      <c r="AS4" s="87" t="s">
        <v>97</v>
      </c>
      <c r="AT4" s="87" t="s">
        <v>97</v>
      </c>
      <c r="AU4" s="87" t="s">
        <v>97</v>
      </c>
      <c r="AV4" s="87" t="s">
        <v>97</v>
      </c>
      <c r="AW4" s="87" t="s">
        <v>97</v>
      </c>
      <c r="AX4" s="87" t="s">
        <v>97</v>
      </c>
      <c r="AY4" s="87"/>
      <c r="AZ4" s="285"/>
      <c r="BA4" s="285"/>
      <c r="BB4" s="285"/>
    </row>
    <row r="5" spans="2:54" ht="24" customHeight="1" x14ac:dyDescent="0.15">
      <c r="B5" s="315"/>
      <c r="C5" s="312"/>
      <c r="D5" s="286"/>
      <c r="E5" s="90" t="s">
        <v>295</v>
      </c>
      <c r="F5" s="91">
        <v>1200</v>
      </c>
      <c r="G5" s="91">
        <v>1400</v>
      </c>
      <c r="H5" s="91">
        <v>1600</v>
      </c>
      <c r="I5" s="91">
        <v>1800</v>
      </c>
      <c r="J5" s="91">
        <v>2000</v>
      </c>
      <c r="K5" s="91">
        <v>2200</v>
      </c>
      <c r="L5" s="91">
        <v>2400</v>
      </c>
      <c r="M5" s="91">
        <v>2600</v>
      </c>
      <c r="N5" s="91">
        <v>2800</v>
      </c>
      <c r="O5" s="91">
        <v>3000</v>
      </c>
      <c r="P5" s="91">
        <v>3200</v>
      </c>
      <c r="Q5" s="91">
        <v>3400</v>
      </c>
      <c r="R5" s="91">
        <v>3600</v>
      </c>
      <c r="S5" s="91">
        <v>3800</v>
      </c>
      <c r="T5" s="91">
        <v>4000</v>
      </c>
      <c r="U5" s="91">
        <v>4200</v>
      </c>
      <c r="V5" s="91">
        <v>4400</v>
      </c>
      <c r="W5" s="91">
        <v>4600</v>
      </c>
      <c r="X5" s="91">
        <v>4800</v>
      </c>
      <c r="Y5" s="108">
        <v>5000</v>
      </c>
      <c r="Z5" s="108">
        <v>5200</v>
      </c>
      <c r="AA5" s="108">
        <v>5400</v>
      </c>
      <c r="AB5" s="108">
        <v>5600</v>
      </c>
      <c r="AC5" s="108">
        <v>5800</v>
      </c>
      <c r="AD5" s="108">
        <v>6000</v>
      </c>
      <c r="AE5" s="108">
        <v>6200</v>
      </c>
      <c r="AF5" s="108">
        <v>6400</v>
      </c>
      <c r="AG5" s="108">
        <v>6600</v>
      </c>
      <c r="AH5" s="108">
        <v>6800</v>
      </c>
      <c r="AI5" s="108">
        <v>7000</v>
      </c>
      <c r="AJ5" s="108">
        <v>7200</v>
      </c>
      <c r="AK5" s="108">
        <v>7400</v>
      </c>
      <c r="AL5" s="108">
        <v>7600</v>
      </c>
      <c r="AM5" s="108">
        <v>7800</v>
      </c>
      <c r="AN5" s="108">
        <v>8000</v>
      </c>
      <c r="AO5" s="108">
        <v>8200</v>
      </c>
      <c r="AP5" s="108">
        <v>8400</v>
      </c>
      <c r="AQ5" s="108">
        <v>8600</v>
      </c>
      <c r="AR5" s="108">
        <v>8800</v>
      </c>
      <c r="AS5" s="108">
        <v>9000</v>
      </c>
      <c r="AT5" s="108">
        <v>9200</v>
      </c>
      <c r="AU5" s="108">
        <v>9400</v>
      </c>
      <c r="AV5" s="108">
        <v>9600</v>
      </c>
      <c r="AW5" s="108">
        <v>9800</v>
      </c>
      <c r="AX5" s="108">
        <v>10000</v>
      </c>
      <c r="AY5" s="108"/>
      <c r="AZ5" s="38" t="s">
        <v>205</v>
      </c>
      <c r="BA5" s="38" t="s">
        <v>205</v>
      </c>
      <c r="BB5" s="38" t="s">
        <v>205</v>
      </c>
    </row>
    <row r="6" spans="2:54" x14ac:dyDescent="0.15">
      <c r="B6" s="277" t="s">
        <v>0</v>
      </c>
      <c r="C6" s="278"/>
      <c r="D6" s="57">
        <v>7914</v>
      </c>
      <c r="E6" s="57">
        <v>485</v>
      </c>
      <c r="F6" s="57">
        <v>312</v>
      </c>
      <c r="G6" s="57">
        <v>375</v>
      </c>
      <c r="H6" s="57">
        <v>425</v>
      </c>
      <c r="I6" s="57">
        <v>441</v>
      </c>
      <c r="J6" s="57">
        <v>489</v>
      </c>
      <c r="K6" s="57">
        <v>468</v>
      </c>
      <c r="L6" s="57">
        <v>375</v>
      </c>
      <c r="M6" s="57">
        <v>433</v>
      </c>
      <c r="N6" s="57">
        <v>444</v>
      </c>
      <c r="O6" s="57">
        <v>413</v>
      </c>
      <c r="P6" s="57">
        <v>342</v>
      </c>
      <c r="Q6" s="57">
        <v>311</v>
      </c>
      <c r="R6" s="57">
        <v>307</v>
      </c>
      <c r="S6" s="57">
        <v>284</v>
      </c>
      <c r="T6" s="57">
        <v>254</v>
      </c>
      <c r="U6" s="57">
        <v>196</v>
      </c>
      <c r="V6" s="57">
        <v>170</v>
      </c>
      <c r="W6" s="57">
        <v>165</v>
      </c>
      <c r="X6" s="57">
        <v>152</v>
      </c>
      <c r="Y6" s="57">
        <v>124</v>
      </c>
      <c r="Z6" s="57">
        <v>113</v>
      </c>
      <c r="AA6" s="57">
        <v>87</v>
      </c>
      <c r="AB6" s="57">
        <v>69</v>
      </c>
      <c r="AC6" s="57">
        <v>66</v>
      </c>
      <c r="AD6" s="57">
        <v>65</v>
      </c>
      <c r="AE6" s="57">
        <v>54</v>
      </c>
      <c r="AF6" s="57">
        <v>50</v>
      </c>
      <c r="AG6" s="57">
        <v>54</v>
      </c>
      <c r="AH6" s="57">
        <v>29</v>
      </c>
      <c r="AI6" s="57">
        <v>43</v>
      </c>
      <c r="AJ6" s="57">
        <v>35</v>
      </c>
      <c r="AK6" s="57">
        <v>26</v>
      </c>
      <c r="AL6" s="57">
        <v>45</v>
      </c>
      <c r="AM6" s="57">
        <v>30</v>
      </c>
      <c r="AN6" s="57">
        <v>35</v>
      </c>
      <c r="AO6" s="57">
        <v>21</v>
      </c>
      <c r="AP6" s="57">
        <v>17</v>
      </c>
      <c r="AQ6" s="57">
        <v>16</v>
      </c>
      <c r="AR6" s="57">
        <v>9</v>
      </c>
      <c r="AS6" s="57">
        <v>24</v>
      </c>
      <c r="AT6" s="57">
        <v>12</v>
      </c>
      <c r="AU6" s="57">
        <v>5</v>
      </c>
      <c r="AV6" s="57">
        <v>1</v>
      </c>
      <c r="AW6" s="57">
        <v>11</v>
      </c>
      <c r="AX6" s="57">
        <v>6</v>
      </c>
      <c r="AY6" s="57">
        <v>26</v>
      </c>
      <c r="AZ6" s="43">
        <v>2667</v>
      </c>
      <c r="BA6" s="8">
        <v>3025.8</v>
      </c>
      <c r="BB6" s="8">
        <v>1761.5</v>
      </c>
    </row>
    <row r="7" spans="2:54" x14ac:dyDescent="0.15">
      <c r="B7" s="240" t="s">
        <v>1</v>
      </c>
      <c r="C7" s="241"/>
      <c r="D7" s="111">
        <v>7034</v>
      </c>
      <c r="E7" s="111">
        <v>428</v>
      </c>
      <c r="F7" s="111">
        <v>270</v>
      </c>
      <c r="G7" s="111">
        <v>322</v>
      </c>
      <c r="H7" s="111">
        <v>373</v>
      </c>
      <c r="I7" s="111">
        <v>386</v>
      </c>
      <c r="J7" s="111">
        <v>428</v>
      </c>
      <c r="K7" s="111">
        <v>405</v>
      </c>
      <c r="L7" s="111">
        <v>318</v>
      </c>
      <c r="M7" s="111">
        <v>386</v>
      </c>
      <c r="N7" s="111">
        <v>379</v>
      </c>
      <c r="O7" s="111">
        <v>362</v>
      </c>
      <c r="P7" s="111">
        <v>291</v>
      </c>
      <c r="Q7" s="111">
        <v>277</v>
      </c>
      <c r="R7" s="111">
        <v>274</v>
      </c>
      <c r="S7" s="111">
        <v>253</v>
      </c>
      <c r="T7" s="111">
        <v>232</v>
      </c>
      <c r="U7" s="111">
        <v>173</v>
      </c>
      <c r="V7" s="111">
        <v>162</v>
      </c>
      <c r="W7" s="111">
        <v>157</v>
      </c>
      <c r="X7" s="111">
        <v>144</v>
      </c>
      <c r="Y7" s="111">
        <v>112</v>
      </c>
      <c r="Z7" s="111">
        <v>104</v>
      </c>
      <c r="AA7" s="111">
        <v>80</v>
      </c>
      <c r="AB7" s="111">
        <v>64</v>
      </c>
      <c r="AC7" s="111">
        <v>60</v>
      </c>
      <c r="AD7" s="111">
        <v>63</v>
      </c>
      <c r="AE7" s="111">
        <v>53</v>
      </c>
      <c r="AF7" s="111">
        <v>49</v>
      </c>
      <c r="AG7" s="111">
        <v>50</v>
      </c>
      <c r="AH7" s="111">
        <v>28</v>
      </c>
      <c r="AI7" s="111">
        <v>43</v>
      </c>
      <c r="AJ7" s="111">
        <v>33</v>
      </c>
      <c r="AK7" s="111">
        <v>26</v>
      </c>
      <c r="AL7" s="111">
        <v>44</v>
      </c>
      <c r="AM7" s="111">
        <v>28</v>
      </c>
      <c r="AN7" s="111">
        <v>34</v>
      </c>
      <c r="AO7" s="111">
        <v>19</v>
      </c>
      <c r="AP7" s="111">
        <v>15</v>
      </c>
      <c r="AQ7" s="111">
        <v>16</v>
      </c>
      <c r="AR7" s="111">
        <v>9</v>
      </c>
      <c r="AS7" s="111">
        <v>24</v>
      </c>
      <c r="AT7" s="111">
        <v>12</v>
      </c>
      <c r="AU7" s="111">
        <v>5</v>
      </c>
      <c r="AV7" s="111">
        <v>1</v>
      </c>
      <c r="AW7" s="111">
        <v>11</v>
      </c>
      <c r="AX7" s="111">
        <v>6</v>
      </c>
      <c r="AY7" s="111">
        <v>25</v>
      </c>
      <c r="AZ7" s="43">
        <v>2699</v>
      </c>
      <c r="BA7" s="44">
        <v>3079</v>
      </c>
      <c r="BB7" s="44">
        <v>1802.6</v>
      </c>
    </row>
    <row r="8" spans="2:54" x14ac:dyDescent="0.15">
      <c r="B8" s="67"/>
      <c r="C8" s="18" t="s">
        <v>65</v>
      </c>
      <c r="D8" s="113">
        <v>5007</v>
      </c>
      <c r="E8" s="113">
        <v>273</v>
      </c>
      <c r="F8" s="113">
        <v>140</v>
      </c>
      <c r="G8" s="113">
        <v>181</v>
      </c>
      <c r="H8" s="113">
        <v>228</v>
      </c>
      <c r="I8" s="113">
        <v>235</v>
      </c>
      <c r="J8" s="113">
        <v>263</v>
      </c>
      <c r="K8" s="113">
        <v>263</v>
      </c>
      <c r="L8" s="113">
        <v>224</v>
      </c>
      <c r="M8" s="113">
        <v>261</v>
      </c>
      <c r="N8" s="113">
        <v>288</v>
      </c>
      <c r="O8" s="113">
        <v>278</v>
      </c>
      <c r="P8" s="113">
        <v>215</v>
      </c>
      <c r="Q8" s="113">
        <v>195</v>
      </c>
      <c r="R8" s="113">
        <v>198</v>
      </c>
      <c r="S8" s="113">
        <v>205</v>
      </c>
      <c r="T8" s="113">
        <v>181</v>
      </c>
      <c r="U8" s="113">
        <v>138</v>
      </c>
      <c r="V8" s="113">
        <v>129</v>
      </c>
      <c r="W8" s="113">
        <v>124</v>
      </c>
      <c r="X8" s="113">
        <v>121</v>
      </c>
      <c r="Y8" s="113">
        <v>91</v>
      </c>
      <c r="Z8" s="113">
        <v>89</v>
      </c>
      <c r="AA8" s="113">
        <v>70</v>
      </c>
      <c r="AB8" s="113">
        <v>50</v>
      </c>
      <c r="AC8" s="113">
        <v>54</v>
      </c>
      <c r="AD8" s="113">
        <v>53</v>
      </c>
      <c r="AE8" s="113">
        <v>45</v>
      </c>
      <c r="AF8" s="113">
        <v>41</v>
      </c>
      <c r="AG8" s="113">
        <v>43</v>
      </c>
      <c r="AH8" s="113">
        <v>21</v>
      </c>
      <c r="AI8" s="113">
        <v>36</v>
      </c>
      <c r="AJ8" s="113">
        <v>30</v>
      </c>
      <c r="AK8" s="113">
        <v>25</v>
      </c>
      <c r="AL8" s="113">
        <v>41</v>
      </c>
      <c r="AM8" s="113">
        <v>26</v>
      </c>
      <c r="AN8" s="113">
        <v>27</v>
      </c>
      <c r="AO8" s="113">
        <v>17</v>
      </c>
      <c r="AP8" s="113">
        <v>13</v>
      </c>
      <c r="AQ8" s="113">
        <v>12</v>
      </c>
      <c r="AR8" s="113">
        <v>8</v>
      </c>
      <c r="AS8" s="113">
        <v>21</v>
      </c>
      <c r="AT8" s="113">
        <v>11</v>
      </c>
      <c r="AU8" s="113">
        <v>5</v>
      </c>
      <c r="AV8" s="113">
        <v>0</v>
      </c>
      <c r="AW8" s="113">
        <v>10</v>
      </c>
      <c r="AX8" s="113">
        <v>5</v>
      </c>
      <c r="AY8" s="113">
        <v>23</v>
      </c>
      <c r="AZ8" s="40">
        <v>2905</v>
      </c>
      <c r="BA8" s="11">
        <v>3295.1</v>
      </c>
      <c r="BB8" s="11">
        <v>1875.7</v>
      </c>
    </row>
    <row r="9" spans="2:54" x14ac:dyDescent="0.15">
      <c r="B9" s="67"/>
      <c r="C9" s="18" t="s">
        <v>66</v>
      </c>
      <c r="D9" s="113">
        <v>1532</v>
      </c>
      <c r="E9" s="113">
        <v>104</v>
      </c>
      <c r="F9" s="113">
        <v>96</v>
      </c>
      <c r="G9" s="113">
        <v>97</v>
      </c>
      <c r="H9" s="113">
        <v>110</v>
      </c>
      <c r="I9" s="113">
        <v>108</v>
      </c>
      <c r="J9" s="113">
        <v>121</v>
      </c>
      <c r="K9" s="113">
        <v>95</v>
      </c>
      <c r="L9" s="113">
        <v>76</v>
      </c>
      <c r="M9" s="113">
        <v>93</v>
      </c>
      <c r="N9" s="113">
        <v>70</v>
      </c>
      <c r="O9" s="113">
        <v>66</v>
      </c>
      <c r="P9" s="113">
        <v>55</v>
      </c>
      <c r="Q9" s="113">
        <v>62</v>
      </c>
      <c r="R9" s="113">
        <v>64</v>
      </c>
      <c r="S9" s="113">
        <v>36</v>
      </c>
      <c r="T9" s="113">
        <v>42</v>
      </c>
      <c r="U9" s="113">
        <v>28</v>
      </c>
      <c r="V9" s="113">
        <v>28</v>
      </c>
      <c r="W9" s="113">
        <v>27</v>
      </c>
      <c r="X9" s="113">
        <v>20</v>
      </c>
      <c r="Y9" s="113">
        <v>19</v>
      </c>
      <c r="Z9" s="113">
        <v>15</v>
      </c>
      <c r="AA9" s="113">
        <v>9</v>
      </c>
      <c r="AB9" s="113">
        <v>13</v>
      </c>
      <c r="AC9" s="113">
        <v>5</v>
      </c>
      <c r="AD9" s="113">
        <v>8</v>
      </c>
      <c r="AE9" s="113">
        <v>7</v>
      </c>
      <c r="AF9" s="113">
        <v>6</v>
      </c>
      <c r="AG9" s="113">
        <v>6</v>
      </c>
      <c r="AH9" s="113">
        <v>7</v>
      </c>
      <c r="AI9" s="113">
        <v>6</v>
      </c>
      <c r="AJ9" s="113">
        <v>3</v>
      </c>
      <c r="AK9" s="113">
        <v>1</v>
      </c>
      <c r="AL9" s="113">
        <v>3</v>
      </c>
      <c r="AM9" s="113">
        <v>2</v>
      </c>
      <c r="AN9" s="113">
        <v>7</v>
      </c>
      <c r="AO9" s="113">
        <v>2</v>
      </c>
      <c r="AP9" s="113">
        <v>2</v>
      </c>
      <c r="AQ9" s="113">
        <v>4</v>
      </c>
      <c r="AR9" s="113">
        <v>1</v>
      </c>
      <c r="AS9" s="113">
        <v>3</v>
      </c>
      <c r="AT9" s="113">
        <v>0</v>
      </c>
      <c r="AU9" s="113">
        <v>0</v>
      </c>
      <c r="AV9" s="113">
        <v>1</v>
      </c>
      <c r="AW9" s="113">
        <v>1</v>
      </c>
      <c r="AX9" s="113">
        <v>1</v>
      </c>
      <c r="AY9" s="113">
        <v>2</v>
      </c>
      <c r="AZ9" s="40">
        <v>2285.5</v>
      </c>
      <c r="BA9" s="11">
        <v>2654.1</v>
      </c>
      <c r="BB9" s="11">
        <v>1554.5</v>
      </c>
    </row>
    <row r="10" spans="2:54" x14ac:dyDescent="0.15">
      <c r="B10" s="67"/>
      <c r="C10" s="18" t="s">
        <v>67</v>
      </c>
      <c r="D10" s="113">
        <v>495</v>
      </c>
      <c r="E10" s="113">
        <v>51</v>
      </c>
      <c r="F10" s="113">
        <v>34</v>
      </c>
      <c r="G10" s="113">
        <v>44</v>
      </c>
      <c r="H10" s="113">
        <v>35</v>
      </c>
      <c r="I10" s="113">
        <v>43</v>
      </c>
      <c r="J10" s="113">
        <v>44</v>
      </c>
      <c r="K10" s="113">
        <v>47</v>
      </c>
      <c r="L10" s="113">
        <v>18</v>
      </c>
      <c r="M10" s="113">
        <v>32</v>
      </c>
      <c r="N10" s="113">
        <v>21</v>
      </c>
      <c r="O10" s="113">
        <v>18</v>
      </c>
      <c r="P10" s="113">
        <v>21</v>
      </c>
      <c r="Q10" s="113">
        <v>20</v>
      </c>
      <c r="R10" s="113">
        <v>12</v>
      </c>
      <c r="S10" s="113">
        <v>12</v>
      </c>
      <c r="T10" s="113">
        <v>9</v>
      </c>
      <c r="U10" s="113">
        <v>7</v>
      </c>
      <c r="V10" s="113">
        <v>5</v>
      </c>
      <c r="W10" s="113">
        <v>6</v>
      </c>
      <c r="X10" s="113">
        <v>3</v>
      </c>
      <c r="Y10" s="113">
        <v>2</v>
      </c>
      <c r="Z10" s="113">
        <v>0</v>
      </c>
      <c r="AA10" s="113">
        <v>1</v>
      </c>
      <c r="AB10" s="113">
        <v>1</v>
      </c>
      <c r="AC10" s="113">
        <v>1</v>
      </c>
      <c r="AD10" s="113">
        <v>2</v>
      </c>
      <c r="AE10" s="113">
        <v>1</v>
      </c>
      <c r="AF10" s="113">
        <v>2</v>
      </c>
      <c r="AG10" s="113">
        <v>1</v>
      </c>
      <c r="AH10" s="113">
        <v>0</v>
      </c>
      <c r="AI10" s="113">
        <v>1</v>
      </c>
      <c r="AJ10" s="113">
        <v>0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13">
        <v>0</v>
      </c>
      <c r="AQ10" s="113">
        <v>0</v>
      </c>
      <c r="AR10" s="113">
        <v>0</v>
      </c>
      <c r="AS10" s="113">
        <v>0</v>
      </c>
      <c r="AT10" s="113">
        <v>1</v>
      </c>
      <c r="AU10" s="113">
        <v>0</v>
      </c>
      <c r="AV10" s="113">
        <v>0</v>
      </c>
      <c r="AW10" s="113">
        <v>0</v>
      </c>
      <c r="AX10" s="113">
        <v>0</v>
      </c>
      <c r="AY10" s="113">
        <v>0</v>
      </c>
      <c r="AZ10" s="40">
        <v>1980</v>
      </c>
      <c r="BA10" s="11">
        <v>2208</v>
      </c>
      <c r="BB10" s="11">
        <v>1149</v>
      </c>
    </row>
    <row r="11" spans="2:54" x14ac:dyDescent="0.15">
      <c r="B11" s="275" t="s">
        <v>5</v>
      </c>
      <c r="C11" s="276"/>
      <c r="D11" s="115">
        <v>880</v>
      </c>
      <c r="E11" s="115">
        <v>57</v>
      </c>
      <c r="F11" s="115">
        <v>42</v>
      </c>
      <c r="G11" s="115">
        <v>53</v>
      </c>
      <c r="H11" s="115">
        <v>52</v>
      </c>
      <c r="I11" s="115">
        <v>55</v>
      </c>
      <c r="J11" s="115">
        <v>61</v>
      </c>
      <c r="K11" s="115">
        <v>63</v>
      </c>
      <c r="L11" s="115">
        <v>57</v>
      </c>
      <c r="M11" s="115">
        <v>47</v>
      </c>
      <c r="N11" s="115">
        <v>65</v>
      </c>
      <c r="O11" s="115">
        <v>51</v>
      </c>
      <c r="P11" s="115">
        <v>51</v>
      </c>
      <c r="Q11" s="115">
        <v>34</v>
      </c>
      <c r="R11" s="115">
        <v>33</v>
      </c>
      <c r="S11" s="115">
        <v>31</v>
      </c>
      <c r="T11" s="115">
        <v>22</v>
      </c>
      <c r="U11" s="115">
        <v>23</v>
      </c>
      <c r="V11" s="115">
        <v>8</v>
      </c>
      <c r="W11" s="115">
        <v>8</v>
      </c>
      <c r="X11" s="115">
        <v>8</v>
      </c>
      <c r="Y11" s="115">
        <v>12</v>
      </c>
      <c r="Z11" s="115">
        <v>9</v>
      </c>
      <c r="AA11" s="115">
        <v>7</v>
      </c>
      <c r="AB11" s="115">
        <v>5</v>
      </c>
      <c r="AC11" s="115">
        <v>6</v>
      </c>
      <c r="AD11" s="115">
        <v>2</v>
      </c>
      <c r="AE11" s="115">
        <v>1</v>
      </c>
      <c r="AF11" s="115">
        <v>1</v>
      </c>
      <c r="AG11" s="115">
        <v>4</v>
      </c>
      <c r="AH11" s="115">
        <v>1</v>
      </c>
      <c r="AI11" s="115">
        <v>0</v>
      </c>
      <c r="AJ11" s="115">
        <v>2</v>
      </c>
      <c r="AK11" s="115">
        <v>0</v>
      </c>
      <c r="AL11" s="115">
        <v>1</v>
      </c>
      <c r="AM11" s="115">
        <v>2</v>
      </c>
      <c r="AN11" s="115">
        <v>1</v>
      </c>
      <c r="AO11" s="115">
        <v>2</v>
      </c>
      <c r="AP11" s="115">
        <v>2</v>
      </c>
      <c r="AQ11" s="115">
        <v>0</v>
      </c>
      <c r="AR11" s="115">
        <v>0</v>
      </c>
      <c r="AS11" s="115">
        <v>0</v>
      </c>
      <c r="AT11" s="115">
        <v>0</v>
      </c>
      <c r="AU11" s="115">
        <v>0</v>
      </c>
      <c r="AV11" s="115">
        <v>0</v>
      </c>
      <c r="AW11" s="115">
        <v>0</v>
      </c>
      <c r="AX11" s="115">
        <v>0</v>
      </c>
      <c r="AY11" s="115">
        <v>1</v>
      </c>
      <c r="AZ11" s="45">
        <v>2395</v>
      </c>
      <c r="BA11" s="9">
        <v>2601</v>
      </c>
      <c r="BB11" s="9">
        <v>1314.9</v>
      </c>
    </row>
    <row r="12" spans="2:54" ht="12" customHeight="1" x14ac:dyDescent="0.15">
      <c r="B12" s="240" t="s">
        <v>75</v>
      </c>
      <c r="C12" s="241"/>
      <c r="D12" s="57">
        <v>82</v>
      </c>
      <c r="E12" s="57">
        <v>6</v>
      </c>
      <c r="F12" s="57">
        <v>8</v>
      </c>
      <c r="G12" s="57">
        <v>7</v>
      </c>
      <c r="H12" s="57">
        <v>7</v>
      </c>
      <c r="I12" s="57">
        <v>5</v>
      </c>
      <c r="J12" s="57">
        <v>8</v>
      </c>
      <c r="K12" s="57">
        <v>3</v>
      </c>
      <c r="L12" s="57">
        <v>3</v>
      </c>
      <c r="M12" s="57">
        <v>2</v>
      </c>
      <c r="N12" s="57">
        <v>5</v>
      </c>
      <c r="O12" s="57">
        <v>8</v>
      </c>
      <c r="P12" s="57">
        <v>4</v>
      </c>
      <c r="Q12" s="57">
        <v>1</v>
      </c>
      <c r="R12" s="57">
        <v>4</v>
      </c>
      <c r="S12" s="57">
        <v>4</v>
      </c>
      <c r="T12" s="57">
        <v>0</v>
      </c>
      <c r="U12" s="57">
        <v>2</v>
      </c>
      <c r="V12" s="57">
        <v>1</v>
      </c>
      <c r="W12" s="57">
        <v>1</v>
      </c>
      <c r="X12" s="57">
        <v>1</v>
      </c>
      <c r="Y12" s="57">
        <v>1</v>
      </c>
      <c r="Z12" s="57">
        <v>0</v>
      </c>
      <c r="AA12" s="57">
        <v>0</v>
      </c>
      <c r="AB12" s="57">
        <v>0</v>
      </c>
      <c r="AC12" s="57">
        <v>1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  <c r="AZ12" s="40">
        <v>1996.5</v>
      </c>
      <c r="BA12" s="8">
        <v>2308.6999999999998</v>
      </c>
      <c r="BB12" s="8">
        <v>1097.2</v>
      </c>
    </row>
    <row r="13" spans="2:54" ht="12" customHeight="1" x14ac:dyDescent="0.15">
      <c r="B13" s="240" t="s">
        <v>76</v>
      </c>
      <c r="C13" s="241"/>
      <c r="D13" s="57">
        <v>112</v>
      </c>
      <c r="E13" s="57">
        <v>4</v>
      </c>
      <c r="F13" s="57">
        <v>5</v>
      </c>
      <c r="G13" s="57">
        <v>3</v>
      </c>
      <c r="H13" s="57">
        <v>9</v>
      </c>
      <c r="I13" s="57">
        <v>5</v>
      </c>
      <c r="J13" s="57">
        <v>9</v>
      </c>
      <c r="K13" s="57">
        <v>12</v>
      </c>
      <c r="L13" s="57">
        <v>7</v>
      </c>
      <c r="M13" s="57">
        <v>6</v>
      </c>
      <c r="N13" s="57">
        <v>6</v>
      </c>
      <c r="O13" s="57">
        <v>3</v>
      </c>
      <c r="P13" s="57">
        <v>6</v>
      </c>
      <c r="Q13" s="57">
        <v>10</v>
      </c>
      <c r="R13" s="57">
        <v>6</v>
      </c>
      <c r="S13" s="57">
        <v>4</v>
      </c>
      <c r="T13" s="57">
        <v>3</v>
      </c>
      <c r="U13" s="57">
        <v>3</v>
      </c>
      <c r="V13" s="57">
        <v>0</v>
      </c>
      <c r="W13" s="57">
        <v>3</v>
      </c>
      <c r="X13" s="57">
        <v>1</v>
      </c>
      <c r="Y13" s="57">
        <v>3</v>
      </c>
      <c r="Z13" s="57">
        <v>2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1</v>
      </c>
      <c r="AK13" s="57">
        <v>0</v>
      </c>
      <c r="AL13" s="57">
        <v>1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40">
        <v>2459</v>
      </c>
      <c r="BA13" s="8">
        <v>2702.9</v>
      </c>
      <c r="BB13" s="8">
        <v>1215.7</v>
      </c>
    </row>
    <row r="14" spans="2:54" ht="12" customHeight="1" x14ac:dyDescent="0.15">
      <c r="B14" s="240" t="s">
        <v>77</v>
      </c>
      <c r="C14" s="241"/>
      <c r="D14" s="57">
        <v>61</v>
      </c>
      <c r="E14" s="57">
        <v>9</v>
      </c>
      <c r="F14" s="57">
        <v>4</v>
      </c>
      <c r="G14" s="57">
        <v>6</v>
      </c>
      <c r="H14" s="57">
        <v>2</v>
      </c>
      <c r="I14" s="57">
        <v>5</v>
      </c>
      <c r="J14" s="57">
        <v>4</v>
      </c>
      <c r="K14" s="57">
        <v>3</v>
      </c>
      <c r="L14" s="57">
        <v>5</v>
      </c>
      <c r="M14" s="57">
        <v>4</v>
      </c>
      <c r="N14" s="57">
        <v>2</v>
      </c>
      <c r="O14" s="57">
        <v>3</v>
      </c>
      <c r="P14" s="57">
        <v>4</v>
      </c>
      <c r="Q14" s="57">
        <v>2</v>
      </c>
      <c r="R14" s="57">
        <v>1</v>
      </c>
      <c r="S14" s="57">
        <v>2</v>
      </c>
      <c r="T14" s="57">
        <v>1</v>
      </c>
      <c r="U14" s="57">
        <v>1</v>
      </c>
      <c r="V14" s="57">
        <v>1</v>
      </c>
      <c r="W14" s="57">
        <v>0</v>
      </c>
      <c r="X14" s="57">
        <v>0</v>
      </c>
      <c r="Y14" s="57">
        <v>1</v>
      </c>
      <c r="Z14" s="57">
        <v>0</v>
      </c>
      <c r="AA14" s="57">
        <v>1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40">
        <v>2000</v>
      </c>
      <c r="BA14" s="8">
        <v>2160.4</v>
      </c>
      <c r="BB14" s="8">
        <v>1087.7</v>
      </c>
    </row>
    <row r="15" spans="2:54" ht="12" customHeight="1" x14ac:dyDescent="0.15">
      <c r="B15" s="240" t="s">
        <v>78</v>
      </c>
      <c r="C15" s="241"/>
      <c r="D15" s="57">
        <v>5113</v>
      </c>
      <c r="E15" s="57">
        <v>290</v>
      </c>
      <c r="F15" s="57">
        <v>146</v>
      </c>
      <c r="G15" s="57">
        <v>189</v>
      </c>
      <c r="H15" s="57">
        <v>235</v>
      </c>
      <c r="I15" s="57">
        <v>242</v>
      </c>
      <c r="J15" s="57">
        <v>267</v>
      </c>
      <c r="K15" s="57">
        <v>268</v>
      </c>
      <c r="L15" s="57">
        <v>227</v>
      </c>
      <c r="M15" s="57">
        <v>263</v>
      </c>
      <c r="N15" s="57">
        <v>298</v>
      </c>
      <c r="O15" s="57">
        <v>287</v>
      </c>
      <c r="P15" s="57">
        <v>225</v>
      </c>
      <c r="Q15" s="57">
        <v>199</v>
      </c>
      <c r="R15" s="57">
        <v>201</v>
      </c>
      <c r="S15" s="57">
        <v>210</v>
      </c>
      <c r="T15" s="57">
        <v>182</v>
      </c>
      <c r="U15" s="57">
        <v>140</v>
      </c>
      <c r="V15" s="57">
        <v>130</v>
      </c>
      <c r="W15" s="57">
        <v>124</v>
      </c>
      <c r="X15" s="57">
        <v>122</v>
      </c>
      <c r="Y15" s="57">
        <v>91</v>
      </c>
      <c r="Z15" s="57">
        <v>89</v>
      </c>
      <c r="AA15" s="57">
        <v>70</v>
      </c>
      <c r="AB15" s="57">
        <v>50</v>
      </c>
      <c r="AC15" s="57">
        <v>54</v>
      </c>
      <c r="AD15" s="57">
        <v>53</v>
      </c>
      <c r="AE15" s="57">
        <v>45</v>
      </c>
      <c r="AF15" s="57">
        <v>41</v>
      </c>
      <c r="AG15" s="57">
        <v>43</v>
      </c>
      <c r="AH15" s="57">
        <v>21</v>
      </c>
      <c r="AI15" s="57">
        <v>36</v>
      </c>
      <c r="AJ15" s="57">
        <v>30</v>
      </c>
      <c r="AK15" s="57">
        <v>25</v>
      </c>
      <c r="AL15" s="57">
        <v>41</v>
      </c>
      <c r="AM15" s="57">
        <v>26</v>
      </c>
      <c r="AN15" s="57">
        <v>27</v>
      </c>
      <c r="AO15" s="57">
        <v>17</v>
      </c>
      <c r="AP15" s="57">
        <v>13</v>
      </c>
      <c r="AQ15" s="57">
        <v>12</v>
      </c>
      <c r="AR15" s="57">
        <v>8</v>
      </c>
      <c r="AS15" s="57">
        <v>21</v>
      </c>
      <c r="AT15" s="57">
        <v>12</v>
      </c>
      <c r="AU15" s="57">
        <v>5</v>
      </c>
      <c r="AV15" s="57">
        <v>0</v>
      </c>
      <c r="AW15" s="57">
        <v>10</v>
      </c>
      <c r="AX15" s="57">
        <v>5</v>
      </c>
      <c r="AY15" s="57">
        <v>23</v>
      </c>
      <c r="AZ15" s="40">
        <v>2898</v>
      </c>
      <c r="BA15" s="8">
        <v>3273.2</v>
      </c>
      <c r="BB15" s="8">
        <v>1870.5</v>
      </c>
    </row>
    <row r="16" spans="2:54" ht="12" customHeight="1" x14ac:dyDescent="0.15">
      <c r="B16" s="240" t="s">
        <v>79</v>
      </c>
      <c r="C16" s="241"/>
      <c r="D16" s="57">
        <v>442</v>
      </c>
      <c r="E16" s="57">
        <v>45</v>
      </c>
      <c r="F16" s="57">
        <v>29</v>
      </c>
      <c r="G16" s="57">
        <v>40</v>
      </c>
      <c r="H16" s="57">
        <v>29</v>
      </c>
      <c r="I16" s="57">
        <v>40</v>
      </c>
      <c r="J16" s="57">
        <v>41</v>
      </c>
      <c r="K16" s="57">
        <v>45</v>
      </c>
      <c r="L16" s="57">
        <v>16</v>
      </c>
      <c r="M16" s="57">
        <v>30</v>
      </c>
      <c r="N16" s="57">
        <v>20</v>
      </c>
      <c r="O16" s="57">
        <v>12</v>
      </c>
      <c r="P16" s="57">
        <v>18</v>
      </c>
      <c r="Q16" s="57">
        <v>18</v>
      </c>
      <c r="R16" s="57">
        <v>10</v>
      </c>
      <c r="S16" s="57">
        <v>9</v>
      </c>
      <c r="T16" s="57">
        <v>8</v>
      </c>
      <c r="U16" s="57">
        <v>7</v>
      </c>
      <c r="V16" s="57">
        <v>4</v>
      </c>
      <c r="W16" s="57">
        <v>6</v>
      </c>
      <c r="X16" s="57">
        <v>3</v>
      </c>
      <c r="Y16" s="57">
        <v>2</v>
      </c>
      <c r="Z16" s="57">
        <v>0</v>
      </c>
      <c r="AA16" s="57">
        <v>1</v>
      </c>
      <c r="AB16" s="57">
        <v>1</v>
      </c>
      <c r="AC16" s="57">
        <v>1</v>
      </c>
      <c r="AD16" s="57">
        <v>2</v>
      </c>
      <c r="AE16" s="57">
        <v>1</v>
      </c>
      <c r="AF16" s="57">
        <v>2</v>
      </c>
      <c r="AG16" s="57">
        <v>1</v>
      </c>
      <c r="AH16" s="57">
        <v>0</v>
      </c>
      <c r="AI16" s="57">
        <v>1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40">
        <v>1980</v>
      </c>
      <c r="BA16" s="8">
        <v>2202.6</v>
      </c>
      <c r="BB16" s="8">
        <v>1120.9000000000001</v>
      </c>
    </row>
    <row r="17" spans="2:54" ht="12" customHeight="1" x14ac:dyDescent="0.15">
      <c r="B17" s="240" t="s">
        <v>80</v>
      </c>
      <c r="C17" s="241"/>
      <c r="D17" s="57">
        <v>18</v>
      </c>
      <c r="E17" s="57">
        <v>1</v>
      </c>
      <c r="F17" s="57">
        <v>0</v>
      </c>
      <c r="G17" s="57">
        <v>0</v>
      </c>
      <c r="H17" s="57">
        <v>1</v>
      </c>
      <c r="I17" s="57">
        <v>1</v>
      </c>
      <c r="J17" s="57">
        <v>2</v>
      </c>
      <c r="K17" s="57">
        <v>0</v>
      </c>
      <c r="L17" s="57">
        <v>2</v>
      </c>
      <c r="M17" s="57">
        <v>2</v>
      </c>
      <c r="N17" s="57">
        <v>2</v>
      </c>
      <c r="O17" s="57">
        <v>1</v>
      </c>
      <c r="P17" s="57">
        <v>1</v>
      </c>
      <c r="Q17" s="57">
        <v>0</v>
      </c>
      <c r="R17" s="57">
        <v>1</v>
      </c>
      <c r="S17" s="57">
        <v>1</v>
      </c>
      <c r="T17" s="57">
        <v>2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1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40">
        <v>2597.5</v>
      </c>
      <c r="BA17" s="8">
        <v>2849.8</v>
      </c>
      <c r="BB17" s="8">
        <v>1520.8</v>
      </c>
    </row>
    <row r="18" spans="2:54" ht="12" customHeight="1" x14ac:dyDescent="0.15">
      <c r="B18" s="240" t="s">
        <v>81</v>
      </c>
      <c r="C18" s="241"/>
      <c r="D18" s="57">
        <v>1532</v>
      </c>
      <c r="E18" s="57">
        <v>104</v>
      </c>
      <c r="F18" s="57">
        <v>96</v>
      </c>
      <c r="G18" s="57">
        <v>97</v>
      </c>
      <c r="H18" s="57">
        <v>110</v>
      </c>
      <c r="I18" s="57">
        <v>108</v>
      </c>
      <c r="J18" s="57">
        <v>121</v>
      </c>
      <c r="K18" s="57">
        <v>95</v>
      </c>
      <c r="L18" s="57">
        <v>76</v>
      </c>
      <c r="M18" s="57">
        <v>93</v>
      </c>
      <c r="N18" s="57">
        <v>70</v>
      </c>
      <c r="O18" s="57">
        <v>66</v>
      </c>
      <c r="P18" s="57">
        <v>55</v>
      </c>
      <c r="Q18" s="57">
        <v>62</v>
      </c>
      <c r="R18" s="57">
        <v>64</v>
      </c>
      <c r="S18" s="57">
        <v>36</v>
      </c>
      <c r="T18" s="57">
        <v>42</v>
      </c>
      <c r="U18" s="57">
        <v>28</v>
      </c>
      <c r="V18" s="57">
        <v>28</v>
      </c>
      <c r="W18" s="57">
        <v>27</v>
      </c>
      <c r="X18" s="57">
        <v>20</v>
      </c>
      <c r="Y18" s="57">
        <v>19</v>
      </c>
      <c r="Z18" s="57">
        <v>15</v>
      </c>
      <c r="AA18" s="57">
        <v>9</v>
      </c>
      <c r="AB18" s="57">
        <v>13</v>
      </c>
      <c r="AC18" s="57">
        <v>5</v>
      </c>
      <c r="AD18" s="57">
        <v>8</v>
      </c>
      <c r="AE18" s="57">
        <v>7</v>
      </c>
      <c r="AF18" s="57">
        <v>6</v>
      </c>
      <c r="AG18" s="57">
        <v>6</v>
      </c>
      <c r="AH18" s="57">
        <v>7</v>
      </c>
      <c r="AI18" s="57">
        <v>6</v>
      </c>
      <c r="AJ18" s="57">
        <v>3</v>
      </c>
      <c r="AK18" s="57">
        <v>1</v>
      </c>
      <c r="AL18" s="57">
        <v>3</v>
      </c>
      <c r="AM18" s="57">
        <v>2</v>
      </c>
      <c r="AN18" s="57">
        <v>7</v>
      </c>
      <c r="AO18" s="57">
        <v>2</v>
      </c>
      <c r="AP18" s="57">
        <v>2</v>
      </c>
      <c r="AQ18" s="57">
        <v>4</v>
      </c>
      <c r="AR18" s="57">
        <v>1</v>
      </c>
      <c r="AS18" s="57">
        <v>3</v>
      </c>
      <c r="AT18" s="57">
        <v>0</v>
      </c>
      <c r="AU18" s="57">
        <v>0</v>
      </c>
      <c r="AV18" s="57">
        <v>1</v>
      </c>
      <c r="AW18" s="57">
        <v>1</v>
      </c>
      <c r="AX18" s="57">
        <v>1</v>
      </c>
      <c r="AY18" s="57">
        <v>2</v>
      </c>
      <c r="AZ18" s="40">
        <v>2285.5</v>
      </c>
      <c r="BA18" s="8">
        <v>2654.1</v>
      </c>
      <c r="BB18" s="8">
        <v>1554.5</v>
      </c>
    </row>
    <row r="19" spans="2:54" ht="12" customHeight="1" x14ac:dyDescent="0.15">
      <c r="B19" s="240" t="s">
        <v>202</v>
      </c>
      <c r="C19" s="241"/>
      <c r="D19" s="57">
        <v>106</v>
      </c>
      <c r="E19" s="57">
        <v>4</v>
      </c>
      <c r="F19" s="57">
        <v>3</v>
      </c>
      <c r="G19" s="57">
        <v>5</v>
      </c>
      <c r="H19" s="57">
        <v>8</v>
      </c>
      <c r="I19" s="57">
        <v>6</v>
      </c>
      <c r="J19" s="57">
        <v>10</v>
      </c>
      <c r="K19" s="57">
        <v>11</v>
      </c>
      <c r="L19" s="57">
        <v>8</v>
      </c>
      <c r="M19" s="57">
        <v>5</v>
      </c>
      <c r="N19" s="57">
        <v>15</v>
      </c>
      <c r="O19" s="57">
        <v>5</v>
      </c>
      <c r="P19" s="57">
        <v>6</v>
      </c>
      <c r="Q19" s="57">
        <v>4</v>
      </c>
      <c r="R19" s="57">
        <v>4</v>
      </c>
      <c r="S19" s="57">
        <v>1</v>
      </c>
      <c r="T19" s="57">
        <v>4</v>
      </c>
      <c r="U19" s="57">
        <v>3</v>
      </c>
      <c r="V19" s="57">
        <v>2</v>
      </c>
      <c r="W19" s="57">
        <v>0</v>
      </c>
      <c r="X19" s="57">
        <v>0</v>
      </c>
      <c r="Y19" s="57">
        <v>0</v>
      </c>
      <c r="Z19" s="57">
        <v>1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1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  <c r="AZ19" s="40">
        <v>2358.5</v>
      </c>
      <c r="BA19" s="8">
        <v>2467.4</v>
      </c>
      <c r="BB19" s="8">
        <v>963.5</v>
      </c>
    </row>
    <row r="20" spans="2:54" ht="12" customHeight="1" x14ac:dyDescent="0.15">
      <c r="B20" s="240" t="s">
        <v>203</v>
      </c>
      <c r="C20" s="241"/>
      <c r="D20" s="57">
        <v>26</v>
      </c>
      <c r="E20" s="57">
        <v>3</v>
      </c>
      <c r="F20" s="57">
        <v>2</v>
      </c>
      <c r="G20" s="57">
        <v>3</v>
      </c>
      <c r="H20" s="57">
        <v>2</v>
      </c>
      <c r="I20" s="57">
        <v>4</v>
      </c>
      <c r="J20" s="57">
        <v>2</v>
      </c>
      <c r="K20" s="57">
        <v>1</v>
      </c>
      <c r="L20" s="57">
        <v>4</v>
      </c>
      <c r="M20" s="57">
        <v>1</v>
      </c>
      <c r="N20" s="57">
        <v>0</v>
      </c>
      <c r="O20" s="57">
        <v>2</v>
      </c>
      <c r="P20" s="57">
        <v>1</v>
      </c>
      <c r="Q20" s="57">
        <v>0</v>
      </c>
      <c r="R20" s="57">
        <v>1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40">
        <v>1687.5</v>
      </c>
      <c r="BA20" s="8">
        <v>1850.1</v>
      </c>
      <c r="BB20" s="8">
        <v>697.9</v>
      </c>
    </row>
    <row r="21" spans="2:54" ht="12" customHeight="1" x14ac:dyDescent="0.15">
      <c r="B21" s="240" t="s">
        <v>88</v>
      </c>
      <c r="C21" s="241"/>
      <c r="D21" s="57">
        <v>293</v>
      </c>
      <c r="E21" s="57">
        <v>14</v>
      </c>
      <c r="F21" s="57">
        <v>17</v>
      </c>
      <c r="G21" s="57">
        <v>18</v>
      </c>
      <c r="H21" s="57">
        <v>13</v>
      </c>
      <c r="I21" s="57">
        <v>22</v>
      </c>
      <c r="J21" s="57">
        <v>21</v>
      </c>
      <c r="K21" s="57">
        <v>21</v>
      </c>
      <c r="L21" s="57">
        <v>24</v>
      </c>
      <c r="M21" s="57">
        <v>21</v>
      </c>
      <c r="N21" s="57">
        <v>15</v>
      </c>
      <c r="O21" s="57">
        <v>21</v>
      </c>
      <c r="P21" s="57">
        <v>15</v>
      </c>
      <c r="Q21" s="57">
        <v>7</v>
      </c>
      <c r="R21" s="57">
        <v>7</v>
      </c>
      <c r="S21" s="57">
        <v>5</v>
      </c>
      <c r="T21" s="57">
        <v>6</v>
      </c>
      <c r="U21" s="57">
        <v>5</v>
      </c>
      <c r="V21" s="57">
        <v>4</v>
      </c>
      <c r="W21" s="57">
        <v>1</v>
      </c>
      <c r="X21" s="57">
        <v>2</v>
      </c>
      <c r="Y21" s="57">
        <v>6</v>
      </c>
      <c r="Z21" s="57">
        <v>4</v>
      </c>
      <c r="AA21" s="57">
        <v>4</v>
      </c>
      <c r="AB21" s="57">
        <v>5</v>
      </c>
      <c r="AC21" s="57">
        <v>4</v>
      </c>
      <c r="AD21" s="57">
        <v>1</v>
      </c>
      <c r="AE21" s="57">
        <v>0</v>
      </c>
      <c r="AF21" s="57">
        <v>1</v>
      </c>
      <c r="AG21" s="57">
        <v>2</v>
      </c>
      <c r="AH21" s="57">
        <v>1</v>
      </c>
      <c r="AI21" s="57">
        <v>0</v>
      </c>
      <c r="AJ21" s="57">
        <v>1</v>
      </c>
      <c r="AK21" s="57">
        <v>0</v>
      </c>
      <c r="AL21" s="57">
        <v>0</v>
      </c>
      <c r="AM21" s="57">
        <v>2</v>
      </c>
      <c r="AN21" s="57">
        <v>0</v>
      </c>
      <c r="AO21" s="57">
        <v>0</v>
      </c>
      <c r="AP21" s="57">
        <v>2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1</v>
      </c>
      <c r="AZ21" s="40">
        <v>2350</v>
      </c>
      <c r="BA21" s="8">
        <v>2704.9</v>
      </c>
      <c r="BB21" s="8">
        <v>1499.8</v>
      </c>
    </row>
    <row r="22" spans="2:54" ht="12" customHeight="1" x14ac:dyDescent="0.15">
      <c r="B22" s="275" t="s">
        <v>204</v>
      </c>
      <c r="C22" s="276"/>
      <c r="D22" s="115">
        <v>129</v>
      </c>
      <c r="E22" s="115">
        <v>5</v>
      </c>
      <c r="F22" s="115">
        <v>2</v>
      </c>
      <c r="G22" s="115">
        <v>7</v>
      </c>
      <c r="H22" s="115">
        <v>9</v>
      </c>
      <c r="I22" s="115">
        <v>3</v>
      </c>
      <c r="J22" s="115">
        <v>4</v>
      </c>
      <c r="K22" s="115">
        <v>9</v>
      </c>
      <c r="L22" s="115">
        <v>3</v>
      </c>
      <c r="M22" s="115">
        <v>6</v>
      </c>
      <c r="N22" s="115">
        <v>11</v>
      </c>
      <c r="O22" s="115">
        <v>5</v>
      </c>
      <c r="P22" s="115">
        <v>7</v>
      </c>
      <c r="Q22" s="115">
        <v>8</v>
      </c>
      <c r="R22" s="115">
        <v>8</v>
      </c>
      <c r="S22" s="115">
        <v>12</v>
      </c>
      <c r="T22" s="115">
        <v>6</v>
      </c>
      <c r="U22" s="115">
        <v>7</v>
      </c>
      <c r="V22" s="115">
        <v>0</v>
      </c>
      <c r="W22" s="115">
        <v>3</v>
      </c>
      <c r="X22" s="115">
        <v>3</v>
      </c>
      <c r="Y22" s="115">
        <v>1</v>
      </c>
      <c r="Z22" s="115">
        <v>2</v>
      </c>
      <c r="AA22" s="115">
        <v>2</v>
      </c>
      <c r="AB22" s="115">
        <v>0</v>
      </c>
      <c r="AC22" s="115">
        <v>1</v>
      </c>
      <c r="AD22" s="115">
        <v>1</v>
      </c>
      <c r="AE22" s="115">
        <v>1</v>
      </c>
      <c r="AF22" s="115">
        <v>0</v>
      </c>
      <c r="AG22" s="115">
        <v>1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1</v>
      </c>
      <c r="AO22" s="115">
        <v>1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115">
        <v>0</v>
      </c>
      <c r="AV22" s="115">
        <v>0</v>
      </c>
      <c r="AW22" s="115">
        <v>0</v>
      </c>
      <c r="AX22" s="115">
        <v>0</v>
      </c>
      <c r="AY22" s="115">
        <v>0</v>
      </c>
      <c r="AZ22" s="45">
        <v>3020</v>
      </c>
      <c r="BA22" s="9">
        <v>3052.4</v>
      </c>
      <c r="BB22" s="9">
        <v>1360.8</v>
      </c>
    </row>
    <row r="23" spans="2:54" x14ac:dyDescent="0.15">
      <c r="B23" s="240" t="s">
        <v>6</v>
      </c>
      <c r="C23" s="241"/>
      <c r="D23" s="57">
        <v>82</v>
      </c>
      <c r="E23" s="57">
        <v>6</v>
      </c>
      <c r="F23" s="57">
        <v>8</v>
      </c>
      <c r="G23" s="57">
        <v>7</v>
      </c>
      <c r="H23" s="57">
        <v>7</v>
      </c>
      <c r="I23" s="57">
        <v>5</v>
      </c>
      <c r="J23" s="57">
        <v>8</v>
      </c>
      <c r="K23" s="57">
        <v>3</v>
      </c>
      <c r="L23" s="57">
        <v>3</v>
      </c>
      <c r="M23" s="57">
        <v>2</v>
      </c>
      <c r="N23" s="57">
        <v>5</v>
      </c>
      <c r="O23" s="57">
        <v>8</v>
      </c>
      <c r="P23" s="57">
        <v>4</v>
      </c>
      <c r="Q23" s="57">
        <v>1</v>
      </c>
      <c r="R23" s="57">
        <v>4</v>
      </c>
      <c r="S23" s="57">
        <v>4</v>
      </c>
      <c r="T23" s="57">
        <v>0</v>
      </c>
      <c r="U23" s="57">
        <v>2</v>
      </c>
      <c r="V23" s="57">
        <v>1</v>
      </c>
      <c r="W23" s="57">
        <v>1</v>
      </c>
      <c r="X23" s="57">
        <v>1</v>
      </c>
      <c r="Y23" s="57">
        <v>1</v>
      </c>
      <c r="Z23" s="57">
        <v>0</v>
      </c>
      <c r="AA23" s="57">
        <v>0</v>
      </c>
      <c r="AB23" s="57">
        <v>0</v>
      </c>
      <c r="AC23" s="57">
        <v>1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40">
        <v>1996.5</v>
      </c>
      <c r="BA23" s="8">
        <v>2308.6999999999998</v>
      </c>
      <c r="BB23" s="8">
        <v>1097.2</v>
      </c>
    </row>
    <row r="24" spans="2:54" x14ac:dyDescent="0.15">
      <c r="B24" s="240" t="s">
        <v>7</v>
      </c>
      <c r="C24" s="241"/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40">
        <v>0</v>
      </c>
      <c r="BA24" s="8">
        <v>0</v>
      </c>
      <c r="BB24" s="8">
        <v>0</v>
      </c>
    </row>
    <row r="25" spans="2:54" x14ac:dyDescent="0.15">
      <c r="B25" s="240" t="s">
        <v>8</v>
      </c>
      <c r="C25" s="241"/>
      <c r="D25" s="57">
        <v>5</v>
      </c>
      <c r="E25" s="57">
        <v>0</v>
      </c>
      <c r="F25" s="57">
        <v>1</v>
      </c>
      <c r="G25" s="57">
        <v>0</v>
      </c>
      <c r="H25" s="57">
        <v>0</v>
      </c>
      <c r="I25" s="57">
        <v>1</v>
      </c>
      <c r="J25" s="57">
        <v>0</v>
      </c>
      <c r="K25" s="57">
        <v>0</v>
      </c>
      <c r="L25" s="57">
        <v>0</v>
      </c>
      <c r="M25" s="57">
        <v>2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1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40">
        <v>2457</v>
      </c>
      <c r="BA25" s="8">
        <v>2315.8000000000002</v>
      </c>
      <c r="BB25" s="8">
        <v>914.3</v>
      </c>
    </row>
    <row r="26" spans="2:54" x14ac:dyDescent="0.15">
      <c r="B26" s="240" t="s">
        <v>9</v>
      </c>
      <c r="C26" s="241"/>
      <c r="D26" s="57">
        <v>86</v>
      </c>
      <c r="E26" s="57">
        <v>4</v>
      </c>
      <c r="F26" s="57">
        <v>3</v>
      </c>
      <c r="G26" s="57">
        <v>2</v>
      </c>
      <c r="H26" s="57">
        <v>6</v>
      </c>
      <c r="I26" s="57">
        <v>4</v>
      </c>
      <c r="J26" s="57">
        <v>7</v>
      </c>
      <c r="K26" s="57">
        <v>7</v>
      </c>
      <c r="L26" s="57">
        <v>4</v>
      </c>
      <c r="M26" s="57">
        <v>3</v>
      </c>
      <c r="N26" s="57">
        <v>6</v>
      </c>
      <c r="O26" s="57">
        <v>2</v>
      </c>
      <c r="P26" s="57">
        <v>2</v>
      </c>
      <c r="Q26" s="57">
        <v>10</v>
      </c>
      <c r="R26" s="57">
        <v>6</v>
      </c>
      <c r="S26" s="57">
        <v>4</v>
      </c>
      <c r="T26" s="57">
        <v>2</v>
      </c>
      <c r="U26" s="57">
        <v>3</v>
      </c>
      <c r="V26" s="57">
        <v>0</v>
      </c>
      <c r="W26" s="57">
        <v>3</v>
      </c>
      <c r="X26" s="57">
        <v>1</v>
      </c>
      <c r="Y26" s="57">
        <v>3</v>
      </c>
      <c r="Z26" s="57">
        <v>2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1</v>
      </c>
      <c r="AK26" s="57">
        <v>0</v>
      </c>
      <c r="AL26" s="57">
        <v>1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40">
        <v>2685</v>
      </c>
      <c r="BA26" s="8">
        <v>2851.9</v>
      </c>
      <c r="BB26" s="8">
        <v>1299.5999999999999</v>
      </c>
    </row>
    <row r="27" spans="2:54" x14ac:dyDescent="0.15">
      <c r="B27" s="240" t="s">
        <v>10</v>
      </c>
      <c r="C27" s="241"/>
      <c r="D27" s="57">
        <v>3</v>
      </c>
      <c r="E27" s="57">
        <v>0</v>
      </c>
      <c r="F27" s="57">
        <v>0</v>
      </c>
      <c r="G27" s="57">
        <v>0</v>
      </c>
      <c r="H27" s="57">
        <v>2</v>
      </c>
      <c r="I27" s="57">
        <v>0</v>
      </c>
      <c r="J27" s="57">
        <v>0</v>
      </c>
      <c r="K27" s="57">
        <v>0</v>
      </c>
      <c r="L27" s="57">
        <v>0</v>
      </c>
      <c r="M27" s="57">
        <v>1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  <c r="AZ27" s="46">
        <v>1500</v>
      </c>
      <c r="BA27" s="54">
        <v>1800.7</v>
      </c>
      <c r="BB27" s="54">
        <v>467.5</v>
      </c>
    </row>
    <row r="28" spans="2:54" x14ac:dyDescent="0.15">
      <c r="B28" s="240" t="s">
        <v>11</v>
      </c>
      <c r="C28" s="241"/>
      <c r="D28" s="57">
        <v>6</v>
      </c>
      <c r="E28" s="57">
        <v>0</v>
      </c>
      <c r="F28" s="57">
        <v>1</v>
      </c>
      <c r="G28" s="57">
        <v>0</v>
      </c>
      <c r="H28" s="57">
        <v>1</v>
      </c>
      <c r="I28" s="57">
        <v>0</v>
      </c>
      <c r="J28" s="57">
        <v>1</v>
      </c>
      <c r="K28" s="57">
        <v>2</v>
      </c>
      <c r="L28" s="57">
        <v>1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40">
        <v>2034</v>
      </c>
      <c r="BA28" s="8">
        <v>1852.7</v>
      </c>
      <c r="BB28" s="54">
        <v>387.2</v>
      </c>
    </row>
    <row r="29" spans="2:54" x14ac:dyDescent="0.15">
      <c r="B29" s="240" t="s">
        <v>12</v>
      </c>
      <c r="C29" s="241"/>
      <c r="D29" s="57">
        <v>12</v>
      </c>
      <c r="E29" s="57">
        <v>0</v>
      </c>
      <c r="F29" s="57">
        <v>0</v>
      </c>
      <c r="G29" s="57">
        <v>1</v>
      </c>
      <c r="H29" s="57">
        <v>0</v>
      </c>
      <c r="I29" s="57">
        <v>0</v>
      </c>
      <c r="J29" s="57">
        <v>1</v>
      </c>
      <c r="K29" s="57">
        <v>3</v>
      </c>
      <c r="L29" s="57">
        <v>2</v>
      </c>
      <c r="M29" s="57">
        <v>0</v>
      </c>
      <c r="N29" s="57">
        <v>0</v>
      </c>
      <c r="O29" s="57">
        <v>1</v>
      </c>
      <c r="P29" s="57">
        <v>4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  <c r="AZ29" s="40">
        <v>2296.5</v>
      </c>
      <c r="BA29" s="8">
        <v>2447.3000000000002</v>
      </c>
      <c r="BB29" s="8">
        <v>599.6</v>
      </c>
    </row>
    <row r="30" spans="2:54" x14ac:dyDescent="0.15">
      <c r="B30" s="240" t="s">
        <v>13</v>
      </c>
      <c r="C30" s="241"/>
      <c r="D30" s="57">
        <v>48</v>
      </c>
      <c r="E30" s="57">
        <v>9</v>
      </c>
      <c r="F30" s="57">
        <v>1</v>
      </c>
      <c r="G30" s="57">
        <v>4</v>
      </c>
      <c r="H30" s="57">
        <v>1</v>
      </c>
      <c r="I30" s="57">
        <v>4</v>
      </c>
      <c r="J30" s="57">
        <v>1</v>
      </c>
      <c r="K30" s="57">
        <v>2</v>
      </c>
      <c r="L30" s="57">
        <v>1</v>
      </c>
      <c r="M30" s="57">
        <v>0</v>
      </c>
      <c r="N30" s="57">
        <v>7</v>
      </c>
      <c r="O30" s="57">
        <v>3</v>
      </c>
      <c r="P30" s="57">
        <v>7</v>
      </c>
      <c r="Q30" s="57">
        <v>2</v>
      </c>
      <c r="R30" s="57">
        <v>1</v>
      </c>
      <c r="S30" s="57">
        <v>2</v>
      </c>
      <c r="T30" s="57">
        <v>0</v>
      </c>
      <c r="U30" s="57">
        <v>2</v>
      </c>
      <c r="V30" s="57">
        <v>0</v>
      </c>
      <c r="W30" s="57">
        <v>0</v>
      </c>
      <c r="X30" s="57">
        <v>1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40">
        <v>2625</v>
      </c>
      <c r="BA30" s="8">
        <v>2262.1999999999998</v>
      </c>
      <c r="BB30" s="8">
        <v>1070.5</v>
      </c>
    </row>
    <row r="31" spans="2:54" x14ac:dyDescent="0.15">
      <c r="B31" s="240" t="s">
        <v>14</v>
      </c>
      <c r="C31" s="241"/>
      <c r="D31" s="57">
        <v>23</v>
      </c>
      <c r="E31" s="57">
        <v>3</v>
      </c>
      <c r="F31" s="57">
        <v>3</v>
      </c>
      <c r="G31" s="57">
        <v>5</v>
      </c>
      <c r="H31" s="57">
        <v>0</v>
      </c>
      <c r="I31" s="57">
        <v>1</v>
      </c>
      <c r="J31" s="57">
        <v>2</v>
      </c>
      <c r="K31" s="57">
        <v>0</v>
      </c>
      <c r="L31" s="57">
        <v>2</v>
      </c>
      <c r="M31" s="57">
        <v>2</v>
      </c>
      <c r="N31" s="57">
        <v>1</v>
      </c>
      <c r="O31" s="57">
        <v>1</v>
      </c>
      <c r="P31" s="57">
        <v>2</v>
      </c>
      <c r="Q31" s="57">
        <v>0</v>
      </c>
      <c r="R31" s="57">
        <v>1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40">
        <v>1710</v>
      </c>
      <c r="BA31" s="8">
        <v>1841.8</v>
      </c>
      <c r="BB31" s="8">
        <v>825.3</v>
      </c>
    </row>
    <row r="32" spans="2:54" x14ac:dyDescent="0.15">
      <c r="B32" s="240" t="s">
        <v>15</v>
      </c>
      <c r="C32" s="241"/>
      <c r="D32" s="57">
        <v>21</v>
      </c>
      <c r="E32" s="57">
        <v>6</v>
      </c>
      <c r="F32" s="57">
        <v>0</v>
      </c>
      <c r="G32" s="57">
        <v>0</v>
      </c>
      <c r="H32" s="57">
        <v>2</v>
      </c>
      <c r="I32" s="57">
        <v>2</v>
      </c>
      <c r="J32" s="57">
        <v>1</v>
      </c>
      <c r="K32" s="57">
        <v>2</v>
      </c>
      <c r="L32" s="57">
        <v>2</v>
      </c>
      <c r="M32" s="57">
        <v>1</v>
      </c>
      <c r="N32" s="57">
        <v>1</v>
      </c>
      <c r="O32" s="57">
        <v>0</v>
      </c>
      <c r="P32" s="57">
        <v>1</v>
      </c>
      <c r="Q32" s="57">
        <v>1</v>
      </c>
      <c r="R32" s="57">
        <v>0</v>
      </c>
      <c r="S32" s="57">
        <v>1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1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40">
        <v>1880</v>
      </c>
      <c r="BA32" s="8">
        <v>1972.9</v>
      </c>
      <c r="BB32" s="8">
        <v>1077.0999999999999</v>
      </c>
    </row>
    <row r="33" spans="2:54" x14ac:dyDescent="0.15">
      <c r="B33" s="240" t="s">
        <v>16</v>
      </c>
      <c r="C33" s="241"/>
      <c r="D33" s="57">
        <v>704</v>
      </c>
      <c r="E33" s="57">
        <v>91</v>
      </c>
      <c r="F33" s="57">
        <v>30</v>
      </c>
      <c r="G33" s="57">
        <v>41</v>
      </c>
      <c r="H33" s="57">
        <v>50</v>
      </c>
      <c r="I33" s="57">
        <v>51</v>
      </c>
      <c r="J33" s="57">
        <v>42</v>
      </c>
      <c r="K33" s="57">
        <v>45</v>
      </c>
      <c r="L33" s="57">
        <v>33</v>
      </c>
      <c r="M33" s="57">
        <v>47</v>
      </c>
      <c r="N33" s="57">
        <v>37</v>
      </c>
      <c r="O33" s="57">
        <v>41</v>
      </c>
      <c r="P33" s="57">
        <v>36</v>
      </c>
      <c r="Q33" s="57">
        <v>32</v>
      </c>
      <c r="R33" s="57">
        <v>28</v>
      </c>
      <c r="S33" s="57">
        <v>22</v>
      </c>
      <c r="T33" s="57">
        <v>17</v>
      </c>
      <c r="U33" s="57">
        <v>12</v>
      </c>
      <c r="V33" s="57">
        <v>9</v>
      </c>
      <c r="W33" s="57">
        <v>6</v>
      </c>
      <c r="X33" s="57">
        <v>10</v>
      </c>
      <c r="Y33" s="57">
        <v>6</v>
      </c>
      <c r="Z33" s="57">
        <v>4</v>
      </c>
      <c r="AA33" s="57">
        <v>4</v>
      </c>
      <c r="AB33" s="57">
        <v>2</v>
      </c>
      <c r="AC33" s="57">
        <v>0</v>
      </c>
      <c r="AD33" s="57">
        <v>4</v>
      </c>
      <c r="AE33" s="57">
        <v>2</v>
      </c>
      <c r="AF33" s="57">
        <v>1</v>
      </c>
      <c r="AG33" s="57">
        <v>0</v>
      </c>
      <c r="AH33" s="57">
        <v>1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  <c r="AZ33" s="40">
        <v>2210.5</v>
      </c>
      <c r="BA33" s="8">
        <v>2348.6</v>
      </c>
      <c r="BB33" s="8">
        <v>1180.7</v>
      </c>
    </row>
    <row r="34" spans="2:54" x14ac:dyDescent="0.15">
      <c r="B34" s="240" t="s">
        <v>17</v>
      </c>
      <c r="C34" s="241"/>
      <c r="D34" s="57">
        <v>472</v>
      </c>
      <c r="E34" s="57">
        <v>60</v>
      </c>
      <c r="F34" s="57">
        <v>33</v>
      </c>
      <c r="G34" s="57">
        <v>23</v>
      </c>
      <c r="H34" s="57">
        <v>33</v>
      </c>
      <c r="I34" s="57">
        <v>30</v>
      </c>
      <c r="J34" s="57">
        <v>33</v>
      </c>
      <c r="K34" s="57">
        <v>20</v>
      </c>
      <c r="L34" s="57">
        <v>25</v>
      </c>
      <c r="M34" s="57">
        <v>25</v>
      </c>
      <c r="N34" s="57">
        <v>36</v>
      </c>
      <c r="O34" s="57">
        <v>32</v>
      </c>
      <c r="P34" s="57">
        <v>17</v>
      </c>
      <c r="Q34" s="57">
        <v>15</v>
      </c>
      <c r="R34" s="57">
        <v>13</v>
      </c>
      <c r="S34" s="57">
        <v>20</v>
      </c>
      <c r="T34" s="57">
        <v>7</v>
      </c>
      <c r="U34" s="57">
        <v>6</v>
      </c>
      <c r="V34" s="57">
        <v>9</v>
      </c>
      <c r="W34" s="57">
        <v>4</v>
      </c>
      <c r="X34" s="57">
        <v>3</v>
      </c>
      <c r="Y34" s="57">
        <v>7</v>
      </c>
      <c r="Z34" s="57">
        <v>8</v>
      </c>
      <c r="AA34" s="57">
        <v>1</v>
      </c>
      <c r="AB34" s="57">
        <v>1</v>
      </c>
      <c r="AC34" s="57">
        <v>4</v>
      </c>
      <c r="AD34" s="57">
        <v>1</v>
      </c>
      <c r="AE34" s="57">
        <v>1</v>
      </c>
      <c r="AF34" s="57">
        <v>1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57">
        <v>2</v>
      </c>
      <c r="AM34" s="57">
        <v>1</v>
      </c>
      <c r="AN34" s="57">
        <v>0</v>
      </c>
      <c r="AO34" s="57">
        <v>0</v>
      </c>
      <c r="AP34" s="57">
        <v>0</v>
      </c>
      <c r="AQ34" s="57">
        <v>0</v>
      </c>
      <c r="AR34" s="57">
        <v>0</v>
      </c>
      <c r="AS34" s="57">
        <v>1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40">
        <v>2256.5</v>
      </c>
      <c r="BA34" s="8">
        <v>2386.1</v>
      </c>
      <c r="BB34" s="8">
        <v>1311.4</v>
      </c>
    </row>
    <row r="35" spans="2:54" x14ac:dyDescent="0.15">
      <c r="B35" s="240" t="s">
        <v>18</v>
      </c>
      <c r="C35" s="241"/>
      <c r="D35" s="57">
        <v>2285</v>
      </c>
      <c r="E35" s="57">
        <v>30</v>
      </c>
      <c r="F35" s="57">
        <v>22</v>
      </c>
      <c r="G35" s="57">
        <v>39</v>
      </c>
      <c r="H35" s="57">
        <v>35</v>
      </c>
      <c r="I35" s="57">
        <v>54</v>
      </c>
      <c r="J35" s="57">
        <v>82</v>
      </c>
      <c r="K35" s="57">
        <v>81</v>
      </c>
      <c r="L35" s="57">
        <v>80</v>
      </c>
      <c r="M35" s="57">
        <v>109</v>
      </c>
      <c r="N35" s="57">
        <v>124</v>
      </c>
      <c r="O35" s="57">
        <v>115</v>
      </c>
      <c r="P35" s="57">
        <v>96</v>
      </c>
      <c r="Q35" s="57">
        <v>95</v>
      </c>
      <c r="R35" s="57">
        <v>96</v>
      </c>
      <c r="S35" s="57">
        <v>108</v>
      </c>
      <c r="T35" s="57">
        <v>115</v>
      </c>
      <c r="U35" s="57">
        <v>72</v>
      </c>
      <c r="V35" s="57">
        <v>81</v>
      </c>
      <c r="W35" s="57">
        <v>83</v>
      </c>
      <c r="X35" s="57">
        <v>82</v>
      </c>
      <c r="Y35" s="57">
        <v>63</v>
      </c>
      <c r="Z35" s="57">
        <v>60</v>
      </c>
      <c r="AA35" s="57">
        <v>57</v>
      </c>
      <c r="AB35" s="57">
        <v>37</v>
      </c>
      <c r="AC35" s="57">
        <v>42</v>
      </c>
      <c r="AD35" s="57">
        <v>41</v>
      </c>
      <c r="AE35" s="57">
        <v>37</v>
      </c>
      <c r="AF35" s="57">
        <v>31</v>
      </c>
      <c r="AG35" s="57">
        <v>38</v>
      </c>
      <c r="AH35" s="57">
        <v>15</v>
      </c>
      <c r="AI35" s="57">
        <v>32</v>
      </c>
      <c r="AJ35" s="57">
        <v>25</v>
      </c>
      <c r="AK35" s="57">
        <v>21</v>
      </c>
      <c r="AL35" s="57">
        <v>32</v>
      </c>
      <c r="AM35" s="57">
        <v>21</v>
      </c>
      <c r="AN35" s="57">
        <v>22</v>
      </c>
      <c r="AO35" s="57">
        <v>15</v>
      </c>
      <c r="AP35" s="57">
        <v>13</v>
      </c>
      <c r="AQ35" s="57">
        <v>11</v>
      </c>
      <c r="AR35" s="57">
        <v>7</v>
      </c>
      <c r="AS35" s="57">
        <v>18</v>
      </c>
      <c r="AT35" s="57">
        <v>10</v>
      </c>
      <c r="AU35" s="57">
        <v>4</v>
      </c>
      <c r="AV35" s="57">
        <v>0</v>
      </c>
      <c r="AW35" s="57">
        <v>9</v>
      </c>
      <c r="AX35" s="57">
        <v>4</v>
      </c>
      <c r="AY35" s="57">
        <v>21</v>
      </c>
      <c r="AZ35" s="40">
        <v>3735</v>
      </c>
      <c r="BA35" s="8">
        <v>4126.7</v>
      </c>
      <c r="BB35" s="8">
        <v>2014.5</v>
      </c>
    </row>
    <row r="36" spans="2:54" x14ac:dyDescent="0.15">
      <c r="B36" s="240" t="s">
        <v>19</v>
      </c>
      <c r="C36" s="241"/>
      <c r="D36" s="57">
        <v>1546</v>
      </c>
      <c r="E36" s="57">
        <v>92</v>
      </c>
      <c r="F36" s="57">
        <v>55</v>
      </c>
      <c r="G36" s="57">
        <v>78</v>
      </c>
      <c r="H36" s="57">
        <v>110</v>
      </c>
      <c r="I36" s="57">
        <v>100</v>
      </c>
      <c r="J36" s="57">
        <v>106</v>
      </c>
      <c r="K36" s="57">
        <v>117</v>
      </c>
      <c r="L36" s="57">
        <v>86</v>
      </c>
      <c r="M36" s="57">
        <v>80</v>
      </c>
      <c r="N36" s="57">
        <v>91</v>
      </c>
      <c r="O36" s="57">
        <v>90</v>
      </c>
      <c r="P36" s="57">
        <v>66</v>
      </c>
      <c r="Q36" s="57">
        <v>53</v>
      </c>
      <c r="R36" s="57">
        <v>61</v>
      </c>
      <c r="S36" s="57">
        <v>55</v>
      </c>
      <c r="T36" s="57">
        <v>42</v>
      </c>
      <c r="U36" s="57">
        <v>48</v>
      </c>
      <c r="V36" s="57">
        <v>30</v>
      </c>
      <c r="W36" s="57">
        <v>31</v>
      </c>
      <c r="X36" s="57">
        <v>26</v>
      </c>
      <c r="Y36" s="57">
        <v>15</v>
      </c>
      <c r="Z36" s="57">
        <v>17</v>
      </c>
      <c r="AA36" s="57">
        <v>8</v>
      </c>
      <c r="AB36" s="57">
        <v>10</v>
      </c>
      <c r="AC36" s="57">
        <v>8</v>
      </c>
      <c r="AD36" s="57">
        <v>7</v>
      </c>
      <c r="AE36" s="57">
        <v>5</v>
      </c>
      <c r="AF36" s="57">
        <v>8</v>
      </c>
      <c r="AG36" s="57">
        <v>5</v>
      </c>
      <c r="AH36" s="57">
        <v>5</v>
      </c>
      <c r="AI36" s="57">
        <v>4</v>
      </c>
      <c r="AJ36" s="57">
        <v>5</v>
      </c>
      <c r="AK36" s="57">
        <v>4</v>
      </c>
      <c r="AL36" s="57">
        <v>7</v>
      </c>
      <c r="AM36" s="57">
        <v>4</v>
      </c>
      <c r="AN36" s="57">
        <v>5</v>
      </c>
      <c r="AO36" s="57">
        <v>2</v>
      </c>
      <c r="AP36" s="57">
        <v>0</v>
      </c>
      <c r="AQ36" s="57">
        <v>1</v>
      </c>
      <c r="AR36" s="57">
        <v>1</v>
      </c>
      <c r="AS36" s="57">
        <v>2</v>
      </c>
      <c r="AT36" s="57">
        <v>1</v>
      </c>
      <c r="AU36" s="57">
        <v>1</v>
      </c>
      <c r="AV36" s="57">
        <v>0</v>
      </c>
      <c r="AW36" s="57">
        <v>1</v>
      </c>
      <c r="AX36" s="57">
        <v>1</v>
      </c>
      <c r="AY36" s="57">
        <v>2</v>
      </c>
      <c r="AZ36" s="40">
        <v>2478</v>
      </c>
      <c r="BA36" s="8">
        <v>2774.4</v>
      </c>
      <c r="BB36" s="8">
        <v>1510.7</v>
      </c>
    </row>
    <row r="37" spans="2:54" x14ac:dyDescent="0.15">
      <c r="B37" s="240" t="s">
        <v>20</v>
      </c>
      <c r="C37" s="241"/>
      <c r="D37" s="57">
        <v>8</v>
      </c>
      <c r="E37" s="57">
        <v>0</v>
      </c>
      <c r="F37" s="57">
        <v>1</v>
      </c>
      <c r="G37" s="57">
        <v>0</v>
      </c>
      <c r="H37" s="57">
        <v>0</v>
      </c>
      <c r="I37" s="57">
        <v>1</v>
      </c>
      <c r="J37" s="57">
        <v>1</v>
      </c>
      <c r="K37" s="57">
        <v>1</v>
      </c>
      <c r="L37" s="57">
        <v>1</v>
      </c>
      <c r="M37" s="57">
        <v>0</v>
      </c>
      <c r="N37" s="57">
        <v>0</v>
      </c>
      <c r="O37" s="57">
        <v>0</v>
      </c>
      <c r="P37" s="57">
        <v>1</v>
      </c>
      <c r="Q37" s="57">
        <v>0</v>
      </c>
      <c r="R37" s="57">
        <v>0</v>
      </c>
      <c r="S37" s="57">
        <v>1</v>
      </c>
      <c r="T37" s="57">
        <v>0</v>
      </c>
      <c r="U37" s="57">
        <v>0</v>
      </c>
      <c r="V37" s="57">
        <v>1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  <c r="AZ37" s="40">
        <v>2198</v>
      </c>
      <c r="BA37" s="8">
        <v>2522.3000000000002</v>
      </c>
      <c r="BB37" s="54">
        <v>1025.9000000000001</v>
      </c>
    </row>
    <row r="38" spans="2:54" x14ac:dyDescent="0.15">
      <c r="B38" s="240" t="s">
        <v>21</v>
      </c>
      <c r="C38" s="241"/>
      <c r="D38" s="57">
        <v>5</v>
      </c>
      <c r="E38" s="221">
        <v>0</v>
      </c>
      <c r="F38" s="221">
        <v>0</v>
      </c>
      <c r="G38" s="221">
        <v>0</v>
      </c>
      <c r="H38" s="221">
        <v>1</v>
      </c>
      <c r="I38" s="221">
        <v>0</v>
      </c>
      <c r="J38" s="221">
        <v>0</v>
      </c>
      <c r="K38" s="221">
        <v>0</v>
      </c>
      <c r="L38" s="221">
        <v>0</v>
      </c>
      <c r="M38" s="221">
        <v>1</v>
      </c>
      <c r="N38" s="221">
        <v>0</v>
      </c>
      <c r="O38" s="221">
        <v>0</v>
      </c>
      <c r="P38" s="221">
        <v>0</v>
      </c>
      <c r="Q38" s="221">
        <v>0</v>
      </c>
      <c r="R38" s="221">
        <v>0</v>
      </c>
      <c r="S38" s="221">
        <v>1</v>
      </c>
      <c r="T38" s="221">
        <v>2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v>0</v>
      </c>
      <c r="AA38" s="221">
        <v>0</v>
      </c>
      <c r="AB38" s="221">
        <v>0</v>
      </c>
      <c r="AC38" s="221">
        <v>0</v>
      </c>
      <c r="AD38" s="221">
        <v>0</v>
      </c>
      <c r="AE38" s="221">
        <v>0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221">
        <v>0</v>
      </c>
      <c r="AL38" s="221">
        <v>0</v>
      </c>
      <c r="AM38" s="221">
        <v>0</v>
      </c>
      <c r="AN38" s="221">
        <v>0</v>
      </c>
      <c r="AO38" s="221">
        <v>0</v>
      </c>
      <c r="AP38" s="221">
        <v>0</v>
      </c>
      <c r="AQ38" s="221">
        <v>0</v>
      </c>
      <c r="AR38" s="221">
        <v>0</v>
      </c>
      <c r="AS38" s="221">
        <v>0</v>
      </c>
      <c r="AT38" s="221">
        <v>0</v>
      </c>
      <c r="AU38" s="221">
        <v>0</v>
      </c>
      <c r="AV38" s="221">
        <v>0</v>
      </c>
      <c r="AW38" s="221">
        <v>0</v>
      </c>
      <c r="AX38" s="221">
        <v>0</v>
      </c>
      <c r="AY38" s="221">
        <v>0</v>
      </c>
      <c r="AZ38" s="46">
        <v>3684</v>
      </c>
      <c r="BA38" s="54">
        <v>3078.2</v>
      </c>
      <c r="BB38" s="54">
        <v>968.4</v>
      </c>
    </row>
    <row r="39" spans="2:54" x14ac:dyDescent="0.15">
      <c r="B39" s="240" t="s">
        <v>22</v>
      </c>
      <c r="C39" s="241"/>
      <c r="D39" s="57">
        <v>9</v>
      </c>
      <c r="E39" s="57">
        <v>1</v>
      </c>
      <c r="F39" s="57">
        <v>0</v>
      </c>
      <c r="G39" s="57">
        <v>0</v>
      </c>
      <c r="H39" s="57">
        <v>0</v>
      </c>
      <c r="I39" s="57">
        <v>0</v>
      </c>
      <c r="J39" s="57">
        <v>2</v>
      </c>
      <c r="K39" s="57">
        <v>0</v>
      </c>
      <c r="L39" s="57">
        <v>1</v>
      </c>
      <c r="M39" s="57">
        <v>0</v>
      </c>
      <c r="N39" s="57">
        <v>1</v>
      </c>
      <c r="O39" s="57">
        <v>1</v>
      </c>
      <c r="P39" s="57">
        <v>1</v>
      </c>
      <c r="Q39" s="57">
        <v>0</v>
      </c>
      <c r="R39" s="57">
        <v>1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1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  <c r="AZ39" s="40">
        <v>2680</v>
      </c>
      <c r="BA39" s="8">
        <v>2961.1</v>
      </c>
      <c r="BB39" s="8">
        <v>1968.2</v>
      </c>
    </row>
    <row r="40" spans="2:54" x14ac:dyDescent="0.15">
      <c r="B40" s="240" t="s">
        <v>23</v>
      </c>
      <c r="C40" s="241"/>
      <c r="D40" s="57">
        <v>4</v>
      </c>
      <c r="E40" s="221">
        <v>0</v>
      </c>
      <c r="F40" s="221">
        <v>0</v>
      </c>
      <c r="G40" s="221">
        <v>0</v>
      </c>
      <c r="H40" s="221">
        <v>0</v>
      </c>
      <c r="I40" s="221">
        <v>1</v>
      </c>
      <c r="J40" s="221">
        <v>0</v>
      </c>
      <c r="K40" s="221">
        <v>0</v>
      </c>
      <c r="L40" s="221">
        <v>1</v>
      </c>
      <c r="M40" s="221">
        <v>1</v>
      </c>
      <c r="N40" s="221">
        <v>1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v>0</v>
      </c>
      <c r="AC40" s="221"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v>0</v>
      </c>
      <c r="AJ40" s="221">
        <v>0</v>
      </c>
      <c r="AK40" s="221">
        <v>0</v>
      </c>
      <c r="AL40" s="221">
        <v>0</v>
      </c>
      <c r="AM40" s="221">
        <v>0</v>
      </c>
      <c r="AN40" s="221">
        <v>0</v>
      </c>
      <c r="AO40" s="221">
        <v>0</v>
      </c>
      <c r="AP40" s="221">
        <v>0</v>
      </c>
      <c r="AQ40" s="221">
        <v>0</v>
      </c>
      <c r="AR40" s="221">
        <v>0</v>
      </c>
      <c r="AS40" s="221">
        <v>0</v>
      </c>
      <c r="AT40" s="221">
        <v>0</v>
      </c>
      <c r="AU40" s="221">
        <v>0</v>
      </c>
      <c r="AV40" s="221">
        <v>0</v>
      </c>
      <c r="AW40" s="221">
        <v>0</v>
      </c>
      <c r="AX40" s="221">
        <v>0</v>
      </c>
      <c r="AY40" s="221">
        <v>0</v>
      </c>
      <c r="AZ40" s="48">
        <v>2484.5</v>
      </c>
      <c r="BA40" s="55">
        <v>2314</v>
      </c>
      <c r="BB40" s="55">
        <v>373.3</v>
      </c>
    </row>
    <row r="41" spans="2:54" x14ac:dyDescent="0.15">
      <c r="B41" s="240" t="s">
        <v>24</v>
      </c>
      <c r="C41" s="241"/>
      <c r="D41" s="57">
        <v>5</v>
      </c>
      <c r="E41" s="57">
        <v>2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1</v>
      </c>
      <c r="L41" s="57">
        <v>0</v>
      </c>
      <c r="M41" s="57">
        <v>0</v>
      </c>
      <c r="N41" s="57">
        <v>2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  <c r="AZ41" s="40">
        <v>2141</v>
      </c>
      <c r="BA41" s="8">
        <v>1852.4</v>
      </c>
      <c r="BB41" s="8">
        <v>890.9</v>
      </c>
    </row>
    <row r="42" spans="2:54" x14ac:dyDescent="0.15">
      <c r="B42" s="240" t="s">
        <v>25</v>
      </c>
      <c r="C42" s="241"/>
      <c r="D42" s="57">
        <v>9</v>
      </c>
      <c r="E42" s="57">
        <v>0</v>
      </c>
      <c r="F42" s="57">
        <v>0</v>
      </c>
      <c r="G42" s="57">
        <v>1</v>
      </c>
      <c r="H42" s="57">
        <v>0</v>
      </c>
      <c r="I42" s="57">
        <v>1</v>
      </c>
      <c r="J42" s="57">
        <v>0</v>
      </c>
      <c r="K42" s="57">
        <v>0</v>
      </c>
      <c r="L42" s="57">
        <v>0</v>
      </c>
      <c r="M42" s="57">
        <v>1</v>
      </c>
      <c r="N42" s="57">
        <v>0</v>
      </c>
      <c r="O42" s="57">
        <v>2</v>
      </c>
      <c r="P42" s="57">
        <v>0</v>
      </c>
      <c r="Q42" s="57">
        <v>1</v>
      </c>
      <c r="R42" s="57">
        <v>0</v>
      </c>
      <c r="S42" s="57">
        <v>0</v>
      </c>
      <c r="T42" s="57">
        <v>1</v>
      </c>
      <c r="U42" s="57">
        <v>1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1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  <c r="AZ42" s="40">
        <v>2979</v>
      </c>
      <c r="BA42" s="8">
        <v>3090.3</v>
      </c>
      <c r="BB42" s="8">
        <v>1146</v>
      </c>
    </row>
    <row r="43" spans="2:54" x14ac:dyDescent="0.15">
      <c r="B43" s="240" t="s">
        <v>26</v>
      </c>
      <c r="C43" s="241"/>
      <c r="D43" s="57">
        <v>19</v>
      </c>
      <c r="E43" s="57">
        <v>1</v>
      </c>
      <c r="F43" s="57">
        <v>1</v>
      </c>
      <c r="G43" s="57">
        <v>4</v>
      </c>
      <c r="H43" s="57">
        <v>1</v>
      </c>
      <c r="I43" s="57">
        <v>2</v>
      </c>
      <c r="J43" s="57">
        <v>2</v>
      </c>
      <c r="K43" s="57">
        <v>2</v>
      </c>
      <c r="L43" s="57">
        <v>0</v>
      </c>
      <c r="M43" s="57">
        <v>2</v>
      </c>
      <c r="N43" s="57">
        <v>1</v>
      </c>
      <c r="O43" s="57">
        <v>1</v>
      </c>
      <c r="P43" s="57">
        <v>0</v>
      </c>
      <c r="Q43" s="57">
        <v>1</v>
      </c>
      <c r="R43" s="57">
        <v>0</v>
      </c>
      <c r="S43" s="57">
        <v>0</v>
      </c>
      <c r="T43" s="57">
        <v>1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40">
        <v>1800</v>
      </c>
      <c r="BA43" s="8">
        <v>1988.4</v>
      </c>
      <c r="BB43" s="8">
        <v>765.1</v>
      </c>
    </row>
    <row r="44" spans="2:54" x14ac:dyDescent="0.15">
      <c r="B44" s="240" t="s">
        <v>27</v>
      </c>
      <c r="C44" s="241"/>
      <c r="D44" s="57">
        <v>53</v>
      </c>
      <c r="E44" s="57">
        <v>6</v>
      </c>
      <c r="F44" s="57">
        <v>5</v>
      </c>
      <c r="G44" s="57">
        <v>4</v>
      </c>
      <c r="H44" s="57">
        <v>6</v>
      </c>
      <c r="I44" s="57">
        <v>3</v>
      </c>
      <c r="J44" s="57">
        <v>3</v>
      </c>
      <c r="K44" s="57">
        <v>2</v>
      </c>
      <c r="L44" s="57">
        <v>2</v>
      </c>
      <c r="M44" s="57">
        <v>2</v>
      </c>
      <c r="N44" s="57">
        <v>1</v>
      </c>
      <c r="O44" s="57">
        <v>6</v>
      </c>
      <c r="P44" s="57">
        <v>3</v>
      </c>
      <c r="Q44" s="57">
        <v>2</v>
      </c>
      <c r="R44" s="57">
        <v>2</v>
      </c>
      <c r="S44" s="57">
        <v>3</v>
      </c>
      <c r="T44" s="57">
        <v>1</v>
      </c>
      <c r="U44" s="57">
        <v>0</v>
      </c>
      <c r="V44" s="57">
        <v>1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1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  <c r="AZ44" s="40">
        <v>1922</v>
      </c>
      <c r="BA44" s="8">
        <v>2253.3000000000002</v>
      </c>
      <c r="BB44" s="8">
        <v>1360.3</v>
      </c>
    </row>
    <row r="45" spans="2:54" x14ac:dyDescent="0.15">
      <c r="B45" s="240" t="s">
        <v>28</v>
      </c>
      <c r="C45" s="241"/>
      <c r="D45" s="57">
        <v>401</v>
      </c>
      <c r="E45" s="57">
        <v>44</v>
      </c>
      <c r="F45" s="57">
        <v>26</v>
      </c>
      <c r="G45" s="57">
        <v>33</v>
      </c>
      <c r="H45" s="57">
        <v>28</v>
      </c>
      <c r="I45" s="57">
        <v>35</v>
      </c>
      <c r="J45" s="57">
        <v>37</v>
      </c>
      <c r="K45" s="57">
        <v>39</v>
      </c>
      <c r="L45" s="57">
        <v>15</v>
      </c>
      <c r="M45" s="57">
        <v>27</v>
      </c>
      <c r="N45" s="57">
        <v>18</v>
      </c>
      <c r="O45" s="57">
        <v>10</v>
      </c>
      <c r="P45" s="57">
        <v>18</v>
      </c>
      <c r="Q45" s="57">
        <v>17</v>
      </c>
      <c r="R45" s="57">
        <v>10</v>
      </c>
      <c r="S45" s="57">
        <v>9</v>
      </c>
      <c r="T45" s="57">
        <v>5</v>
      </c>
      <c r="U45" s="57">
        <v>6</v>
      </c>
      <c r="V45" s="57">
        <v>4</v>
      </c>
      <c r="W45" s="57">
        <v>6</v>
      </c>
      <c r="X45" s="57">
        <v>3</v>
      </c>
      <c r="Y45" s="57">
        <v>2</v>
      </c>
      <c r="Z45" s="57">
        <v>0</v>
      </c>
      <c r="AA45" s="57">
        <v>1</v>
      </c>
      <c r="AB45" s="57">
        <v>1</v>
      </c>
      <c r="AC45" s="57">
        <v>1</v>
      </c>
      <c r="AD45" s="57">
        <v>2</v>
      </c>
      <c r="AE45" s="57">
        <v>0</v>
      </c>
      <c r="AF45" s="57">
        <v>2</v>
      </c>
      <c r="AG45" s="57">
        <v>1</v>
      </c>
      <c r="AH45" s="57">
        <v>0</v>
      </c>
      <c r="AI45" s="57">
        <v>1</v>
      </c>
      <c r="AJ45" s="57">
        <v>0</v>
      </c>
      <c r="AK45" s="57">
        <v>0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  <c r="AZ45" s="40">
        <v>1980</v>
      </c>
      <c r="BA45" s="8">
        <v>2205.5</v>
      </c>
      <c r="BB45" s="8">
        <v>1129.0999999999999</v>
      </c>
    </row>
    <row r="46" spans="2:54" x14ac:dyDescent="0.15">
      <c r="B46" s="240" t="s">
        <v>29</v>
      </c>
      <c r="C46" s="241"/>
      <c r="D46" s="57">
        <v>22</v>
      </c>
      <c r="E46" s="57">
        <v>0</v>
      </c>
      <c r="F46" s="57">
        <v>2</v>
      </c>
      <c r="G46" s="57">
        <v>3</v>
      </c>
      <c r="H46" s="57">
        <v>0</v>
      </c>
      <c r="I46" s="57">
        <v>3</v>
      </c>
      <c r="J46" s="57">
        <v>2</v>
      </c>
      <c r="K46" s="57">
        <v>4</v>
      </c>
      <c r="L46" s="57">
        <v>1</v>
      </c>
      <c r="M46" s="57">
        <v>1</v>
      </c>
      <c r="N46" s="57">
        <v>1</v>
      </c>
      <c r="O46" s="57">
        <v>1</v>
      </c>
      <c r="P46" s="57">
        <v>0</v>
      </c>
      <c r="Q46" s="57">
        <v>0</v>
      </c>
      <c r="R46" s="57">
        <v>0</v>
      </c>
      <c r="S46" s="57">
        <v>0</v>
      </c>
      <c r="T46" s="57">
        <v>2</v>
      </c>
      <c r="U46" s="57">
        <v>1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1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57">
        <v>0</v>
      </c>
      <c r="AY46" s="57">
        <v>0</v>
      </c>
      <c r="AZ46" s="40">
        <v>2039.5</v>
      </c>
      <c r="BA46" s="8">
        <v>2333</v>
      </c>
      <c r="BB46" s="8">
        <v>1202</v>
      </c>
    </row>
    <row r="47" spans="2:54" x14ac:dyDescent="0.15">
      <c r="B47" s="240" t="s">
        <v>30</v>
      </c>
      <c r="C47" s="241"/>
      <c r="D47" s="57">
        <v>40</v>
      </c>
      <c r="E47" s="57">
        <v>4</v>
      </c>
      <c r="F47" s="57">
        <v>3</v>
      </c>
      <c r="G47" s="57">
        <v>4</v>
      </c>
      <c r="H47" s="57">
        <v>2</v>
      </c>
      <c r="I47" s="57">
        <v>3</v>
      </c>
      <c r="J47" s="57">
        <v>5</v>
      </c>
      <c r="K47" s="57">
        <v>0</v>
      </c>
      <c r="L47" s="57">
        <v>1</v>
      </c>
      <c r="M47" s="57">
        <v>3</v>
      </c>
      <c r="N47" s="57">
        <v>2</v>
      </c>
      <c r="O47" s="57">
        <v>2</v>
      </c>
      <c r="P47" s="57">
        <v>4</v>
      </c>
      <c r="Q47" s="57">
        <v>1</v>
      </c>
      <c r="R47" s="57">
        <v>0</v>
      </c>
      <c r="S47" s="57">
        <v>0</v>
      </c>
      <c r="T47" s="57">
        <v>1</v>
      </c>
      <c r="U47" s="57">
        <v>2</v>
      </c>
      <c r="V47" s="57">
        <v>1</v>
      </c>
      <c r="W47" s="57">
        <v>0</v>
      </c>
      <c r="X47" s="57">
        <v>1</v>
      </c>
      <c r="Y47" s="57">
        <v>0</v>
      </c>
      <c r="Z47" s="57">
        <v>1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  <c r="AZ47" s="40">
        <v>1978</v>
      </c>
      <c r="BA47" s="8">
        <v>2317.8000000000002</v>
      </c>
      <c r="BB47" s="8">
        <v>1115.5</v>
      </c>
    </row>
    <row r="48" spans="2:54" x14ac:dyDescent="0.15">
      <c r="B48" s="240" t="s">
        <v>31</v>
      </c>
      <c r="C48" s="241"/>
      <c r="D48" s="57">
        <v>121</v>
      </c>
      <c r="E48" s="57">
        <v>8</v>
      </c>
      <c r="F48" s="57">
        <v>10</v>
      </c>
      <c r="G48" s="57">
        <v>11</v>
      </c>
      <c r="H48" s="57">
        <v>9</v>
      </c>
      <c r="I48" s="57">
        <v>13</v>
      </c>
      <c r="J48" s="57">
        <v>11</v>
      </c>
      <c r="K48" s="57">
        <v>7</v>
      </c>
      <c r="L48" s="57">
        <v>2</v>
      </c>
      <c r="M48" s="57">
        <v>7</v>
      </c>
      <c r="N48" s="57">
        <v>3</v>
      </c>
      <c r="O48" s="57">
        <v>2</v>
      </c>
      <c r="P48" s="57">
        <v>4</v>
      </c>
      <c r="Q48" s="57">
        <v>2</v>
      </c>
      <c r="R48" s="57">
        <v>3</v>
      </c>
      <c r="S48" s="57">
        <v>4</v>
      </c>
      <c r="T48" s="57">
        <v>1</v>
      </c>
      <c r="U48" s="57">
        <v>1</v>
      </c>
      <c r="V48" s="57">
        <v>4</v>
      </c>
      <c r="W48" s="57">
        <v>0</v>
      </c>
      <c r="X48" s="57">
        <v>0</v>
      </c>
      <c r="Y48" s="57">
        <v>2</v>
      </c>
      <c r="Z48" s="57">
        <v>2</v>
      </c>
      <c r="AA48" s="57">
        <v>2</v>
      </c>
      <c r="AB48" s="57">
        <v>4</v>
      </c>
      <c r="AC48" s="57">
        <v>1</v>
      </c>
      <c r="AD48" s="57">
        <v>1</v>
      </c>
      <c r="AE48" s="57">
        <v>2</v>
      </c>
      <c r="AF48" s="57">
        <v>0</v>
      </c>
      <c r="AG48" s="57">
        <v>1</v>
      </c>
      <c r="AH48" s="57">
        <v>2</v>
      </c>
      <c r="AI48" s="57">
        <v>1</v>
      </c>
      <c r="AJ48" s="57">
        <v>1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40">
        <v>1984</v>
      </c>
      <c r="BA48" s="8">
        <v>2622.1</v>
      </c>
      <c r="BB48" s="8">
        <v>1643.5</v>
      </c>
    </row>
    <row r="49" spans="2:54" x14ac:dyDescent="0.15">
      <c r="B49" s="240" t="s">
        <v>32</v>
      </c>
      <c r="C49" s="241"/>
      <c r="D49" s="57">
        <v>824</v>
      </c>
      <c r="E49" s="57">
        <v>26</v>
      </c>
      <c r="F49" s="57">
        <v>34</v>
      </c>
      <c r="G49" s="57">
        <v>41</v>
      </c>
      <c r="H49" s="57">
        <v>66</v>
      </c>
      <c r="I49" s="57">
        <v>51</v>
      </c>
      <c r="J49" s="57">
        <v>68</v>
      </c>
      <c r="K49" s="57">
        <v>46</v>
      </c>
      <c r="L49" s="57">
        <v>41</v>
      </c>
      <c r="M49" s="57">
        <v>57</v>
      </c>
      <c r="N49" s="57">
        <v>40</v>
      </c>
      <c r="O49" s="57">
        <v>40</v>
      </c>
      <c r="P49" s="57">
        <v>32</v>
      </c>
      <c r="Q49" s="57">
        <v>36</v>
      </c>
      <c r="R49" s="57">
        <v>44</v>
      </c>
      <c r="S49" s="57">
        <v>22</v>
      </c>
      <c r="T49" s="57">
        <v>23</v>
      </c>
      <c r="U49" s="57">
        <v>16</v>
      </c>
      <c r="V49" s="57">
        <v>17</v>
      </c>
      <c r="W49" s="57">
        <v>22</v>
      </c>
      <c r="X49" s="57">
        <v>11</v>
      </c>
      <c r="Y49" s="57">
        <v>11</v>
      </c>
      <c r="Z49" s="57">
        <v>7</v>
      </c>
      <c r="AA49" s="57">
        <v>6</v>
      </c>
      <c r="AB49" s="57">
        <v>8</v>
      </c>
      <c r="AC49" s="57">
        <v>3</v>
      </c>
      <c r="AD49" s="57">
        <v>4</v>
      </c>
      <c r="AE49" s="57">
        <v>5</v>
      </c>
      <c r="AF49" s="57">
        <v>5</v>
      </c>
      <c r="AG49" s="57">
        <v>5</v>
      </c>
      <c r="AH49" s="57">
        <v>4</v>
      </c>
      <c r="AI49" s="57">
        <v>3</v>
      </c>
      <c r="AJ49" s="57">
        <v>2</v>
      </c>
      <c r="AK49" s="57">
        <v>1</v>
      </c>
      <c r="AL49" s="57">
        <v>3</v>
      </c>
      <c r="AM49" s="57">
        <v>2</v>
      </c>
      <c r="AN49" s="57">
        <v>6</v>
      </c>
      <c r="AO49" s="57">
        <v>2</v>
      </c>
      <c r="AP49" s="57">
        <v>2</v>
      </c>
      <c r="AQ49" s="57">
        <v>3</v>
      </c>
      <c r="AR49" s="57">
        <v>1</v>
      </c>
      <c r="AS49" s="57">
        <v>3</v>
      </c>
      <c r="AT49" s="57">
        <v>0</v>
      </c>
      <c r="AU49" s="57">
        <v>0</v>
      </c>
      <c r="AV49" s="57">
        <v>1</v>
      </c>
      <c r="AW49" s="57">
        <v>1</v>
      </c>
      <c r="AX49" s="57">
        <v>1</v>
      </c>
      <c r="AY49" s="57">
        <v>2</v>
      </c>
      <c r="AZ49" s="40">
        <v>2558.5</v>
      </c>
      <c r="BA49" s="8">
        <v>2929.3</v>
      </c>
      <c r="BB49" s="8">
        <v>1675.2</v>
      </c>
    </row>
    <row r="50" spans="2:54" x14ac:dyDescent="0.15">
      <c r="B50" s="240" t="s">
        <v>33</v>
      </c>
      <c r="C50" s="241"/>
      <c r="D50" s="57">
        <v>483</v>
      </c>
      <c r="E50" s="57">
        <v>51</v>
      </c>
      <c r="F50" s="57">
        <v>41</v>
      </c>
      <c r="G50" s="57">
        <v>34</v>
      </c>
      <c r="H50" s="57">
        <v>31</v>
      </c>
      <c r="I50" s="57">
        <v>36</v>
      </c>
      <c r="J50" s="57">
        <v>30</v>
      </c>
      <c r="K50" s="57">
        <v>38</v>
      </c>
      <c r="L50" s="57">
        <v>28</v>
      </c>
      <c r="M50" s="57">
        <v>23</v>
      </c>
      <c r="N50" s="57">
        <v>23</v>
      </c>
      <c r="O50" s="57">
        <v>20</v>
      </c>
      <c r="P50" s="57">
        <v>14</v>
      </c>
      <c r="Q50" s="57">
        <v>23</v>
      </c>
      <c r="R50" s="57">
        <v>16</v>
      </c>
      <c r="S50" s="57">
        <v>10</v>
      </c>
      <c r="T50" s="57">
        <v>16</v>
      </c>
      <c r="U50" s="57">
        <v>9</v>
      </c>
      <c r="V50" s="57">
        <v>6</v>
      </c>
      <c r="W50" s="57">
        <v>5</v>
      </c>
      <c r="X50" s="57">
        <v>7</v>
      </c>
      <c r="Y50" s="57">
        <v>6</v>
      </c>
      <c r="Z50" s="57">
        <v>4</v>
      </c>
      <c r="AA50" s="57">
        <v>1</v>
      </c>
      <c r="AB50" s="57">
        <v>1</v>
      </c>
      <c r="AC50" s="57">
        <v>1</v>
      </c>
      <c r="AD50" s="57">
        <v>3</v>
      </c>
      <c r="AE50" s="57">
        <v>0</v>
      </c>
      <c r="AF50" s="57">
        <v>1</v>
      </c>
      <c r="AG50" s="57">
        <v>0</v>
      </c>
      <c r="AH50" s="57">
        <v>1</v>
      </c>
      <c r="AI50" s="57">
        <v>2</v>
      </c>
      <c r="AJ50" s="57">
        <v>0</v>
      </c>
      <c r="AK50" s="57">
        <v>0</v>
      </c>
      <c r="AL50" s="57">
        <v>0</v>
      </c>
      <c r="AM50" s="57">
        <v>0</v>
      </c>
      <c r="AN50" s="57">
        <v>1</v>
      </c>
      <c r="AO50" s="57">
        <v>0</v>
      </c>
      <c r="AP50" s="57">
        <v>0</v>
      </c>
      <c r="AQ50" s="57">
        <v>1</v>
      </c>
      <c r="AR50" s="57">
        <v>0</v>
      </c>
      <c r="AS50" s="57">
        <v>0</v>
      </c>
      <c r="AT50" s="57">
        <v>0</v>
      </c>
      <c r="AU50" s="57">
        <v>0</v>
      </c>
      <c r="AV50" s="57">
        <v>0</v>
      </c>
      <c r="AW50" s="57">
        <v>0</v>
      </c>
      <c r="AX50" s="57">
        <v>0</v>
      </c>
      <c r="AY50" s="57">
        <v>0</v>
      </c>
      <c r="AZ50" s="40">
        <v>2090</v>
      </c>
      <c r="BA50" s="8">
        <v>2345.6</v>
      </c>
      <c r="BB50" s="8">
        <v>1275</v>
      </c>
    </row>
    <row r="51" spans="2:54" x14ac:dyDescent="0.15">
      <c r="B51" s="240" t="s">
        <v>34</v>
      </c>
      <c r="C51" s="241"/>
      <c r="D51" s="57">
        <v>47</v>
      </c>
      <c r="E51" s="57">
        <v>10</v>
      </c>
      <c r="F51" s="57">
        <v>5</v>
      </c>
      <c r="G51" s="57">
        <v>7</v>
      </c>
      <c r="H51" s="57">
        <v>1</v>
      </c>
      <c r="I51" s="57">
        <v>4</v>
      </c>
      <c r="J51" s="57">
        <v>5</v>
      </c>
      <c r="K51" s="57">
        <v>3</v>
      </c>
      <c r="L51" s="57">
        <v>3</v>
      </c>
      <c r="M51" s="57">
        <v>2</v>
      </c>
      <c r="N51" s="57">
        <v>2</v>
      </c>
      <c r="O51" s="57">
        <v>2</v>
      </c>
      <c r="P51" s="57">
        <v>0</v>
      </c>
      <c r="Q51" s="57">
        <v>0</v>
      </c>
      <c r="R51" s="57">
        <v>0</v>
      </c>
      <c r="S51" s="57">
        <v>0</v>
      </c>
      <c r="T51" s="57">
        <v>1</v>
      </c>
      <c r="U51" s="57">
        <v>0</v>
      </c>
      <c r="V51" s="57">
        <v>0</v>
      </c>
      <c r="W51" s="57">
        <v>0</v>
      </c>
      <c r="X51" s="57">
        <v>1</v>
      </c>
      <c r="Y51" s="57">
        <v>0</v>
      </c>
      <c r="Z51" s="57">
        <v>1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  <c r="AP51" s="57">
        <v>0</v>
      </c>
      <c r="AQ51" s="57">
        <v>0</v>
      </c>
      <c r="AR51" s="57">
        <v>0</v>
      </c>
      <c r="AS51" s="57">
        <v>0</v>
      </c>
      <c r="AT51" s="57">
        <v>0</v>
      </c>
      <c r="AU51" s="57">
        <v>0</v>
      </c>
      <c r="AV51" s="57">
        <v>0</v>
      </c>
      <c r="AW51" s="57">
        <v>0</v>
      </c>
      <c r="AX51" s="57">
        <v>0</v>
      </c>
      <c r="AY51" s="57">
        <v>0</v>
      </c>
      <c r="AZ51" s="40">
        <v>1621</v>
      </c>
      <c r="BA51" s="8">
        <v>1747.1</v>
      </c>
      <c r="BB51" s="8">
        <v>983.9</v>
      </c>
    </row>
    <row r="52" spans="2:54" x14ac:dyDescent="0.15">
      <c r="B52" s="240" t="s">
        <v>35</v>
      </c>
      <c r="C52" s="241"/>
      <c r="D52" s="57">
        <v>17</v>
      </c>
      <c r="E52" s="57">
        <v>5</v>
      </c>
      <c r="F52" s="57">
        <v>3</v>
      </c>
      <c r="G52" s="57">
        <v>0</v>
      </c>
      <c r="H52" s="57">
        <v>1</v>
      </c>
      <c r="I52" s="57">
        <v>1</v>
      </c>
      <c r="J52" s="57">
        <v>2</v>
      </c>
      <c r="K52" s="57">
        <v>1</v>
      </c>
      <c r="L52" s="57">
        <v>1</v>
      </c>
      <c r="M52" s="57">
        <v>1</v>
      </c>
      <c r="N52" s="57">
        <v>0</v>
      </c>
      <c r="O52" s="57">
        <v>0</v>
      </c>
      <c r="P52" s="57">
        <v>1</v>
      </c>
      <c r="Q52" s="57">
        <v>0</v>
      </c>
      <c r="R52" s="57">
        <v>1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57">
        <v>0</v>
      </c>
      <c r="AW52" s="57">
        <v>0</v>
      </c>
      <c r="AX52" s="57">
        <v>0</v>
      </c>
      <c r="AY52" s="57">
        <v>0</v>
      </c>
      <c r="AZ52" s="40">
        <v>1573</v>
      </c>
      <c r="BA52" s="8">
        <v>1608.5</v>
      </c>
      <c r="BB52" s="8">
        <v>837.3</v>
      </c>
    </row>
    <row r="53" spans="2:54" x14ac:dyDescent="0.15">
      <c r="B53" s="240" t="s">
        <v>36</v>
      </c>
      <c r="C53" s="24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1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0</v>
      </c>
      <c r="AV53" s="57">
        <v>0</v>
      </c>
      <c r="AW53" s="57">
        <v>0</v>
      </c>
      <c r="AX53" s="57">
        <v>0</v>
      </c>
      <c r="AY53" s="57">
        <v>0</v>
      </c>
      <c r="AZ53" s="40">
        <v>2650</v>
      </c>
      <c r="BA53" s="8">
        <v>2650</v>
      </c>
      <c r="BB53" s="8">
        <v>0</v>
      </c>
    </row>
    <row r="54" spans="2:54" x14ac:dyDescent="0.15">
      <c r="B54" s="240" t="s">
        <v>37</v>
      </c>
      <c r="C54" s="241"/>
      <c r="D54" s="57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221">
        <v>0</v>
      </c>
      <c r="AB54" s="221">
        <v>0</v>
      </c>
      <c r="AC54" s="221">
        <v>0</v>
      </c>
      <c r="AD54" s="221">
        <v>0</v>
      </c>
      <c r="AE54" s="221">
        <v>0</v>
      </c>
      <c r="AF54" s="221">
        <v>0</v>
      </c>
      <c r="AG54" s="221">
        <v>0</v>
      </c>
      <c r="AH54" s="221">
        <v>0</v>
      </c>
      <c r="AI54" s="221">
        <v>0</v>
      </c>
      <c r="AJ54" s="221">
        <v>0</v>
      </c>
      <c r="AK54" s="221">
        <v>0</v>
      </c>
      <c r="AL54" s="221">
        <v>0</v>
      </c>
      <c r="AM54" s="221">
        <v>0</v>
      </c>
      <c r="AN54" s="221">
        <v>0</v>
      </c>
      <c r="AO54" s="221">
        <v>0</v>
      </c>
      <c r="AP54" s="221">
        <v>0</v>
      </c>
      <c r="AQ54" s="221">
        <v>0</v>
      </c>
      <c r="AR54" s="221">
        <v>0</v>
      </c>
      <c r="AS54" s="221">
        <v>0</v>
      </c>
      <c r="AT54" s="221">
        <v>0</v>
      </c>
      <c r="AU54" s="221">
        <v>0</v>
      </c>
      <c r="AV54" s="221">
        <v>0</v>
      </c>
      <c r="AW54" s="221">
        <v>0</v>
      </c>
      <c r="AX54" s="221">
        <v>0</v>
      </c>
      <c r="AY54" s="221">
        <v>0</v>
      </c>
      <c r="AZ54" s="46">
        <v>0</v>
      </c>
      <c r="BA54" s="54">
        <v>0</v>
      </c>
      <c r="BB54" s="54">
        <v>0</v>
      </c>
    </row>
    <row r="55" spans="2:54" x14ac:dyDescent="0.15">
      <c r="B55" s="240" t="s">
        <v>38</v>
      </c>
      <c r="C55" s="241"/>
      <c r="D55" s="57">
        <v>24</v>
      </c>
      <c r="E55" s="57">
        <v>1</v>
      </c>
      <c r="F55" s="57">
        <v>1</v>
      </c>
      <c r="G55" s="57">
        <v>1</v>
      </c>
      <c r="H55" s="57">
        <v>3</v>
      </c>
      <c r="I55" s="57">
        <v>0</v>
      </c>
      <c r="J55" s="57">
        <v>2</v>
      </c>
      <c r="K55" s="57">
        <v>3</v>
      </c>
      <c r="L55" s="57">
        <v>3</v>
      </c>
      <c r="M55" s="57">
        <v>1</v>
      </c>
      <c r="N55" s="57">
        <v>6</v>
      </c>
      <c r="O55" s="57">
        <v>1</v>
      </c>
      <c r="P55" s="57">
        <v>0</v>
      </c>
      <c r="Q55" s="57">
        <v>0</v>
      </c>
      <c r="R55" s="57">
        <v>0</v>
      </c>
      <c r="S55" s="57">
        <v>0</v>
      </c>
      <c r="T55" s="57">
        <v>1</v>
      </c>
      <c r="U55" s="57">
        <v>1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7">
        <v>0</v>
      </c>
      <c r="AS55" s="57">
        <v>0</v>
      </c>
      <c r="AT55" s="57">
        <v>0</v>
      </c>
      <c r="AU55" s="57">
        <v>0</v>
      </c>
      <c r="AV55" s="57">
        <v>0</v>
      </c>
      <c r="AW55" s="57">
        <v>0</v>
      </c>
      <c r="AX55" s="57">
        <v>0</v>
      </c>
      <c r="AY55" s="57">
        <v>0</v>
      </c>
      <c r="AZ55" s="40">
        <v>2287</v>
      </c>
      <c r="BA55" s="8">
        <v>2255.8000000000002</v>
      </c>
      <c r="BB55" s="8">
        <v>795.8</v>
      </c>
    </row>
    <row r="56" spans="2:54" x14ac:dyDescent="0.15">
      <c r="B56" s="240" t="s">
        <v>39</v>
      </c>
      <c r="C56" s="241"/>
      <c r="D56" s="57">
        <v>72</v>
      </c>
      <c r="E56" s="57">
        <v>3</v>
      </c>
      <c r="F56" s="57">
        <v>2</v>
      </c>
      <c r="G56" s="57">
        <v>4</v>
      </c>
      <c r="H56" s="57">
        <v>4</v>
      </c>
      <c r="I56" s="57">
        <v>5</v>
      </c>
      <c r="J56" s="57">
        <v>7</v>
      </c>
      <c r="K56" s="57">
        <v>7</v>
      </c>
      <c r="L56" s="57">
        <v>4</v>
      </c>
      <c r="M56" s="57">
        <v>3</v>
      </c>
      <c r="N56" s="57">
        <v>6</v>
      </c>
      <c r="O56" s="57">
        <v>4</v>
      </c>
      <c r="P56" s="57">
        <v>5</v>
      </c>
      <c r="Q56" s="57">
        <v>4</v>
      </c>
      <c r="R56" s="57">
        <v>4</v>
      </c>
      <c r="S56" s="57">
        <v>1</v>
      </c>
      <c r="T56" s="57">
        <v>3</v>
      </c>
      <c r="U56" s="57">
        <v>2</v>
      </c>
      <c r="V56" s="57">
        <v>2</v>
      </c>
      <c r="W56" s="57">
        <v>0</v>
      </c>
      <c r="X56" s="57">
        <v>0</v>
      </c>
      <c r="Y56" s="57">
        <v>0</v>
      </c>
      <c r="Z56" s="57">
        <v>1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1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57">
        <v>0</v>
      </c>
      <c r="AW56" s="57">
        <v>0</v>
      </c>
      <c r="AX56" s="57">
        <v>0</v>
      </c>
      <c r="AY56" s="57">
        <v>0</v>
      </c>
      <c r="AZ56" s="40">
        <v>2407</v>
      </c>
      <c r="BA56" s="8">
        <v>2561.5</v>
      </c>
      <c r="BB56" s="8">
        <v>1048</v>
      </c>
    </row>
    <row r="57" spans="2:54" x14ac:dyDescent="0.15">
      <c r="B57" s="240" t="s">
        <v>40</v>
      </c>
      <c r="C57" s="241"/>
      <c r="D57" s="57">
        <v>9</v>
      </c>
      <c r="E57" s="57">
        <v>0</v>
      </c>
      <c r="F57" s="57">
        <v>0</v>
      </c>
      <c r="G57" s="57">
        <v>0</v>
      </c>
      <c r="H57" s="57">
        <v>1</v>
      </c>
      <c r="I57" s="57">
        <v>1</v>
      </c>
      <c r="J57" s="57">
        <v>1</v>
      </c>
      <c r="K57" s="57">
        <v>1</v>
      </c>
      <c r="L57" s="57">
        <v>1</v>
      </c>
      <c r="M57" s="57">
        <v>1</v>
      </c>
      <c r="N57" s="57">
        <v>2</v>
      </c>
      <c r="O57" s="57">
        <v>0</v>
      </c>
      <c r="P57" s="57">
        <v>1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7">
        <v>0</v>
      </c>
      <c r="AS57" s="57">
        <v>0</v>
      </c>
      <c r="AT57" s="57">
        <v>0</v>
      </c>
      <c r="AU57" s="57">
        <v>0</v>
      </c>
      <c r="AV57" s="57">
        <v>0</v>
      </c>
      <c r="AW57" s="57">
        <v>0</v>
      </c>
      <c r="AX57" s="57">
        <v>0</v>
      </c>
      <c r="AY57" s="57">
        <v>0</v>
      </c>
      <c r="AZ57" s="40">
        <v>2270</v>
      </c>
      <c r="BA57" s="8">
        <v>2258.6</v>
      </c>
      <c r="BB57" s="8">
        <v>470.6</v>
      </c>
    </row>
    <row r="58" spans="2:54" x14ac:dyDescent="0.15">
      <c r="B58" s="240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57">
        <v>0</v>
      </c>
      <c r="AW58" s="57">
        <v>0</v>
      </c>
      <c r="AX58" s="57">
        <v>0</v>
      </c>
      <c r="AY58" s="57">
        <v>0</v>
      </c>
      <c r="AZ58" s="40">
        <v>0</v>
      </c>
      <c r="BA58" s="8">
        <v>0</v>
      </c>
      <c r="BB58" s="8">
        <v>0</v>
      </c>
    </row>
    <row r="59" spans="2:54" x14ac:dyDescent="0.15">
      <c r="B59" s="240" t="s">
        <v>42</v>
      </c>
      <c r="C59" s="241"/>
      <c r="D59" s="57">
        <v>12</v>
      </c>
      <c r="E59" s="57">
        <v>2</v>
      </c>
      <c r="F59" s="57">
        <v>1</v>
      </c>
      <c r="G59" s="57">
        <v>2</v>
      </c>
      <c r="H59" s="57">
        <v>1</v>
      </c>
      <c r="I59" s="57">
        <v>2</v>
      </c>
      <c r="J59" s="57">
        <v>1</v>
      </c>
      <c r="K59" s="57">
        <v>1</v>
      </c>
      <c r="L59" s="57">
        <v>0</v>
      </c>
      <c r="M59" s="57">
        <v>1</v>
      </c>
      <c r="N59" s="57">
        <v>0</v>
      </c>
      <c r="O59" s="57">
        <v>1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0</v>
      </c>
      <c r="AQ59" s="57">
        <v>0</v>
      </c>
      <c r="AR59" s="57">
        <v>0</v>
      </c>
      <c r="AS59" s="57">
        <v>0</v>
      </c>
      <c r="AT59" s="57">
        <v>0</v>
      </c>
      <c r="AU59" s="57">
        <v>0</v>
      </c>
      <c r="AV59" s="57">
        <v>0</v>
      </c>
      <c r="AW59" s="57">
        <v>0</v>
      </c>
      <c r="AX59" s="57">
        <v>0</v>
      </c>
      <c r="AY59" s="57">
        <v>0</v>
      </c>
      <c r="AZ59" s="40">
        <v>1612.5</v>
      </c>
      <c r="BA59" s="8">
        <v>1631.8</v>
      </c>
      <c r="BB59" s="8">
        <v>589.5</v>
      </c>
    </row>
    <row r="60" spans="2:54" x14ac:dyDescent="0.15">
      <c r="B60" s="240" t="s">
        <v>43</v>
      </c>
      <c r="C60" s="241"/>
      <c r="D60" s="57">
        <v>12</v>
      </c>
      <c r="E60" s="57">
        <v>1</v>
      </c>
      <c r="F60" s="57">
        <v>1</v>
      </c>
      <c r="G60" s="57">
        <v>1</v>
      </c>
      <c r="H60" s="57">
        <v>1</v>
      </c>
      <c r="I60" s="57">
        <v>2</v>
      </c>
      <c r="J60" s="57">
        <v>1</v>
      </c>
      <c r="K60" s="57">
        <v>0</v>
      </c>
      <c r="L60" s="57">
        <v>3</v>
      </c>
      <c r="M60" s="57">
        <v>0</v>
      </c>
      <c r="N60" s="57">
        <v>0</v>
      </c>
      <c r="O60" s="57">
        <v>1</v>
      </c>
      <c r="P60" s="57">
        <v>0</v>
      </c>
      <c r="Q60" s="57">
        <v>0</v>
      </c>
      <c r="R60" s="57">
        <v>1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7">
        <v>0</v>
      </c>
      <c r="AS60" s="57">
        <v>0</v>
      </c>
      <c r="AT60" s="57">
        <v>0</v>
      </c>
      <c r="AU60" s="57">
        <v>0</v>
      </c>
      <c r="AV60" s="57">
        <v>0</v>
      </c>
      <c r="AW60" s="57">
        <v>0</v>
      </c>
      <c r="AX60" s="57">
        <v>0</v>
      </c>
      <c r="AY60" s="57">
        <v>0</v>
      </c>
      <c r="AZ60" s="40">
        <v>1806</v>
      </c>
      <c r="BA60" s="8">
        <v>1934.9</v>
      </c>
      <c r="BB60" s="8">
        <v>716.8</v>
      </c>
    </row>
    <row r="61" spans="2:54" x14ac:dyDescent="0.15">
      <c r="B61" s="240" t="s">
        <v>44</v>
      </c>
      <c r="C61" s="241"/>
      <c r="D61" s="57">
        <v>2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1</v>
      </c>
      <c r="M61" s="57">
        <v>0</v>
      </c>
      <c r="N61" s="57">
        <v>0</v>
      </c>
      <c r="O61" s="57">
        <v>0</v>
      </c>
      <c r="P61" s="57">
        <v>1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57">
        <v>0</v>
      </c>
      <c r="AW61" s="57">
        <v>0</v>
      </c>
      <c r="AX61" s="57">
        <v>0</v>
      </c>
      <c r="AY61" s="57">
        <v>0</v>
      </c>
      <c r="AZ61" s="40">
        <v>2651</v>
      </c>
      <c r="BA61" s="8">
        <v>2651</v>
      </c>
      <c r="BB61" s="8">
        <v>439</v>
      </c>
    </row>
    <row r="62" spans="2:54" x14ac:dyDescent="0.15">
      <c r="B62" s="240" t="s">
        <v>45</v>
      </c>
      <c r="C62" s="241"/>
      <c r="D62" s="57">
        <v>275</v>
      </c>
      <c r="E62" s="57">
        <v>13</v>
      </c>
      <c r="F62" s="57">
        <v>17</v>
      </c>
      <c r="G62" s="57">
        <v>18</v>
      </c>
      <c r="H62" s="57">
        <v>10</v>
      </c>
      <c r="I62" s="57">
        <v>21</v>
      </c>
      <c r="J62" s="57">
        <v>18</v>
      </c>
      <c r="K62" s="57">
        <v>19</v>
      </c>
      <c r="L62" s="57">
        <v>24</v>
      </c>
      <c r="M62" s="57">
        <v>20</v>
      </c>
      <c r="N62" s="57">
        <v>14</v>
      </c>
      <c r="O62" s="57">
        <v>18</v>
      </c>
      <c r="P62" s="57">
        <v>12</v>
      </c>
      <c r="Q62" s="57">
        <v>7</v>
      </c>
      <c r="R62" s="57">
        <v>7</v>
      </c>
      <c r="S62" s="57">
        <v>5</v>
      </c>
      <c r="T62" s="57">
        <v>6</v>
      </c>
      <c r="U62" s="57">
        <v>5</v>
      </c>
      <c r="V62" s="57">
        <v>4</v>
      </c>
      <c r="W62" s="57">
        <v>1</v>
      </c>
      <c r="X62" s="57">
        <v>2</v>
      </c>
      <c r="Y62" s="57">
        <v>6</v>
      </c>
      <c r="Z62" s="57">
        <v>4</v>
      </c>
      <c r="AA62" s="57">
        <v>4</v>
      </c>
      <c r="AB62" s="57">
        <v>5</v>
      </c>
      <c r="AC62" s="57">
        <v>4</v>
      </c>
      <c r="AD62" s="57">
        <v>1</v>
      </c>
      <c r="AE62" s="57">
        <v>0</v>
      </c>
      <c r="AF62" s="57">
        <v>1</v>
      </c>
      <c r="AG62" s="57">
        <v>2</v>
      </c>
      <c r="AH62" s="57">
        <v>1</v>
      </c>
      <c r="AI62" s="57">
        <v>0</v>
      </c>
      <c r="AJ62" s="57">
        <v>1</v>
      </c>
      <c r="AK62" s="57">
        <v>0</v>
      </c>
      <c r="AL62" s="57">
        <v>0</v>
      </c>
      <c r="AM62" s="57">
        <v>2</v>
      </c>
      <c r="AN62" s="57">
        <v>0</v>
      </c>
      <c r="AO62" s="57">
        <v>0</v>
      </c>
      <c r="AP62" s="57">
        <v>2</v>
      </c>
      <c r="AQ62" s="57">
        <v>0</v>
      </c>
      <c r="AR62" s="57">
        <v>0</v>
      </c>
      <c r="AS62" s="57">
        <v>0</v>
      </c>
      <c r="AT62" s="57">
        <v>0</v>
      </c>
      <c r="AU62" s="57">
        <v>0</v>
      </c>
      <c r="AV62" s="57">
        <v>0</v>
      </c>
      <c r="AW62" s="57">
        <v>0</v>
      </c>
      <c r="AX62" s="57">
        <v>0</v>
      </c>
      <c r="AY62" s="57">
        <v>1</v>
      </c>
      <c r="AZ62" s="40">
        <v>2380</v>
      </c>
      <c r="BA62" s="8">
        <v>2738.6</v>
      </c>
      <c r="BB62" s="8">
        <v>1532.9</v>
      </c>
    </row>
    <row r="63" spans="2:54" x14ac:dyDescent="0.15">
      <c r="B63" s="240" t="s">
        <v>46</v>
      </c>
      <c r="C63" s="241"/>
      <c r="D63" s="57">
        <v>7</v>
      </c>
      <c r="E63" s="57">
        <v>1</v>
      </c>
      <c r="F63" s="57">
        <v>0</v>
      </c>
      <c r="G63" s="57">
        <v>0</v>
      </c>
      <c r="H63" s="57">
        <v>2</v>
      </c>
      <c r="I63" s="57">
        <v>1</v>
      </c>
      <c r="J63" s="57">
        <v>1</v>
      </c>
      <c r="K63" s="57">
        <v>1</v>
      </c>
      <c r="L63" s="57">
        <v>0</v>
      </c>
      <c r="M63" s="57">
        <v>0</v>
      </c>
      <c r="N63" s="57">
        <v>1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7">
        <v>0</v>
      </c>
      <c r="AX63" s="57">
        <v>0</v>
      </c>
      <c r="AY63" s="57">
        <v>0</v>
      </c>
      <c r="AZ63" s="40">
        <v>1650</v>
      </c>
      <c r="BA63" s="8">
        <v>1705.7</v>
      </c>
      <c r="BB63" s="8">
        <v>512.29999999999995</v>
      </c>
    </row>
    <row r="64" spans="2:54" x14ac:dyDescent="0.15">
      <c r="B64" s="240" t="s">
        <v>47</v>
      </c>
      <c r="C64" s="241"/>
      <c r="D64" s="57">
        <v>11</v>
      </c>
      <c r="E64" s="57">
        <v>0</v>
      </c>
      <c r="F64" s="57">
        <v>0</v>
      </c>
      <c r="G64" s="57">
        <v>0</v>
      </c>
      <c r="H64" s="57">
        <v>1</v>
      </c>
      <c r="I64" s="57">
        <v>0</v>
      </c>
      <c r="J64" s="57">
        <v>2</v>
      </c>
      <c r="K64" s="57">
        <v>1</v>
      </c>
      <c r="L64" s="57">
        <v>0</v>
      </c>
      <c r="M64" s="57">
        <v>1</v>
      </c>
      <c r="N64" s="57">
        <v>0</v>
      </c>
      <c r="O64" s="57">
        <v>3</v>
      </c>
      <c r="P64" s="57">
        <v>3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0</v>
      </c>
      <c r="AW64" s="57">
        <v>0</v>
      </c>
      <c r="AX64" s="57">
        <v>0</v>
      </c>
      <c r="AY64" s="57">
        <v>0</v>
      </c>
      <c r="AZ64" s="40">
        <v>2850</v>
      </c>
      <c r="BA64" s="8">
        <v>2497.9</v>
      </c>
      <c r="BB64" s="8">
        <v>545.9</v>
      </c>
    </row>
    <row r="65" spans="2:54" x14ac:dyDescent="0.15">
      <c r="B65" s="240" t="s">
        <v>48</v>
      </c>
      <c r="C65" s="241"/>
      <c r="D65" s="57">
        <v>34</v>
      </c>
      <c r="E65" s="57">
        <v>3</v>
      </c>
      <c r="F65" s="57">
        <v>1</v>
      </c>
      <c r="G65" s="57">
        <v>3</v>
      </c>
      <c r="H65" s="57">
        <v>5</v>
      </c>
      <c r="I65" s="57">
        <v>0</v>
      </c>
      <c r="J65" s="57">
        <v>1</v>
      </c>
      <c r="K65" s="57">
        <v>4</v>
      </c>
      <c r="L65" s="57">
        <v>2</v>
      </c>
      <c r="M65" s="57">
        <v>2</v>
      </c>
      <c r="N65" s="57">
        <v>4</v>
      </c>
      <c r="O65" s="57">
        <v>2</v>
      </c>
      <c r="P65" s="57">
        <v>1</v>
      </c>
      <c r="Q65" s="57">
        <v>1</v>
      </c>
      <c r="R65" s="57">
        <v>1</v>
      </c>
      <c r="S65" s="57">
        <v>1</v>
      </c>
      <c r="T65" s="57">
        <v>0</v>
      </c>
      <c r="U65" s="57">
        <v>0</v>
      </c>
      <c r="V65" s="57">
        <v>0</v>
      </c>
      <c r="W65" s="57">
        <v>1</v>
      </c>
      <c r="X65" s="57">
        <v>2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0</v>
      </c>
      <c r="AT65" s="57">
        <v>0</v>
      </c>
      <c r="AU65" s="57">
        <v>0</v>
      </c>
      <c r="AV65" s="57">
        <v>0</v>
      </c>
      <c r="AW65" s="57">
        <v>0</v>
      </c>
      <c r="AX65" s="57">
        <v>0</v>
      </c>
      <c r="AY65" s="57">
        <v>0</v>
      </c>
      <c r="AZ65" s="40">
        <v>2214</v>
      </c>
      <c r="BA65" s="8">
        <v>2325.3000000000002</v>
      </c>
      <c r="BB65" s="8">
        <v>1037.8</v>
      </c>
    </row>
    <row r="66" spans="2:54" x14ac:dyDescent="0.15">
      <c r="B66" s="240" t="s">
        <v>49</v>
      </c>
      <c r="C66" s="241"/>
      <c r="D66" s="57">
        <v>16</v>
      </c>
      <c r="E66" s="57">
        <v>1</v>
      </c>
      <c r="F66" s="57">
        <v>1</v>
      </c>
      <c r="G66" s="57">
        <v>0</v>
      </c>
      <c r="H66" s="57">
        <v>2</v>
      </c>
      <c r="I66" s="57">
        <v>1</v>
      </c>
      <c r="J66" s="57">
        <v>0</v>
      </c>
      <c r="K66" s="57">
        <v>2</v>
      </c>
      <c r="L66" s="57">
        <v>1</v>
      </c>
      <c r="M66" s="57">
        <v>1</v>
      </c>
      <c r="N66" s="57">
        <v>1</v>
      </c>
      <c r="O66" s="57">
        <v>0</v>
      </c>
      <c r="P66" s="57">
        <v>3</v>
      </c>
      <c r="Q66" s="57">
        <v>0</v>
      </c>
      <c r="R66" s="57">
        <v>1</v>
      </c>
      <c r="S66" s="57">
        <v>1</v>
      </c>
      <c r="T66" s="57">
        <v>1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  <c r="AP66" s="57">
        <v>0</v>
      </c>
      <c r="AQ66" s="57">
        <v>0</v>
      </c>
      <c r="AR66" s="57">
        <v>0</v>
      </c>
      <c r="AS66" s="57">
        <v>0</v>
      </c>
      <c r="AT66" s="57">
        <v>0</v>
      </c>
      <c r="AU66" s="57">
        <v>0</v>
      </c>
      <c r="AV66" s="57">
        <v>0</v>
      </c>
      <c r="AW66" s="57">
        <v>0</v>
      </c>
      <c r="AX66" s="57">
        <v>0</v>
      </c>
      <c r="AY66" s="57">
        <v>0</v>
      </c>
      <c r="AZ66" s="40">
        <v>2449.5</v>
      </c>
      <c r="BA66" s="8">
        <v>2418.1</v>
      </c>
      <c r="BB66" s="8">
        <v>910.6</v>
      </c>
    </row>
    <row r="67" spans="2:54" x14ac:dyDescent="0.15">
      <c r="B67" s="240" t="s">
        <v>50</v>
      </c>
      <c r="C67" s="241"/>
      <c r="D67" s="57">
        <v>9</v>
      </c>
      <c r="E67" s="57">
        <v>1</v>
      </c>
      <c r="F67" s="57">
        <v>0</v>
      </c>
      <c r="G67" s="57">
        <v>2</v>
      </c>
      <c r="H67" s="57">
        <v>0</v>
      </c>
      <c r="I67" s="57">
        <v>0</v>
      </c>
      <c r="J67" s="57">
        <v>1</v>
      </c>
      <c r="K67" s="57">
        <v>1</v>
      </c>
      <c r="L67" s="57">
        <v>0</v>
      </c>
      <c r="M67" s="57">
        <v>0</v>
      </c>
      <c r="N67" s="57">
        <v>2</v>
      </c>
      <c r="O67" s="57">
        <v>1</v>
      </c>
      <c r="P67" s="57">
        <v>1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7">
        <v>0</v>
      </c>
      <c r="AX67" s="57">
        <v>0</v>
      </c>
      <c r="AY67" s="57">
        <v>0</v>
      </c>
      <c r="AZ67" s="40">
        <v>2112</v>
      </c>
      <c r="BA67" s="8">
        <v>2112.4</v>
      </c>
      <c r="BB67" s="8">
        <v>722.9</v>
      </c>
    </row>
    <row r="68" spans="2:54" x14ac:dyDescent="0.15">
      <c r="B68" s="240" t="s">
        <v>51</v>
      </c>
      <c r="C68" s="241"/>
      <c r="D68" s="113">
        <v>13</v>
      </c>
      <c r="E68" s="113">
        <v>0</v>
      </c>
      <c r="F68" s="113">
        <v>0</v>
      </c>
      <c r="G68" s="113">
        <v>0</v>
      </c>
      <c r="H68" s="113">
        <v>2</v>
      </c>
      <c r="I68" s="113">
        <v>0</v>
      </c>
      <c r="J68" s="113">
        <v>0</v>
      </c>
      <c r="K68" s="113">
        <v>1</v>
      </c>
      <c r="L68" s="113">
        <v>0</v>
      </c>
      <c r="M68" s="113">
        <v>1</v>
      </c>
      <c r="N68" s="113">
        <v>3</v>
      </c>
      <c r="O68" s="113">
        <v>0</v>
      </c>
      <c r="P68" s="113">
        <v>0</v>
      </c>
      <c r="Q68" s="113">
        <v>0</v>
      </c>
      <c r="R68" s="113">
        <v>2</v>
      </c>
      <c r="S68" s="113">
        <v>1</v>
      </c>
      <c r="T68" s="113">
        <v>0</v>
      </c>
      <c r="U68" s="113">
        <v>2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1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40">
        <v>2789</v>
      </c>
      <c r="BA68" s="11">
        <v>3297.8</v>
      </c>
      <c r="BB68" s="11">
        <v>1593.7</v>
      </c>
    </row>
    <row r="69" spans="2:54" s="5" customFormat="1" x14ac:dyDescent="0.15">
      <c r="B69" s="275" t="s">
        <v>73</v>
      </c>
      <c r="C69" s="276"/>
      <c r="D69" s="115">
        <v>57</v>
      </c>
      <c r="E69" s="115">
        <v>0</v>
      </c>
      <c r="F69" s="115">
        <v>0</v>
      </c>
      <c r="G69" s="115">
        <v>2</v>
      </c>
      <c r="H69" s="115">
        <v>0</v>
      </c>
      <c r="I69" s="115">
        <v>2</v>
      </c>
      <c r="J69" s="115">
        <v>2</v>
      </c>
      <c r="K69" s="115">
        <v>1</v>
      </c>
      <c r="L69" s="115">
        <v>0</v>
      </c>
      <c r="M69" s="115">
        <v>2</v>
      </c>
      <c r="N69" s="115">
        <v>1</v>
      </c>
      <c r="O69" s="115">
        <v>2</v>
      </c>
      <c r="P69" s="115">
        <v>2</v>
      </c>
      <c r="Q69" s="115">
        <v>7</v>
      </c>
      <c r="R69" s="115">
        <v>4</v>
      </c>
      <c r="S69" s="115">
        <v>9</v>
      </c>
      <c r="T69" s="115">
        <v>5</v>
      </c>
      <c r="U69" s="115">
        <v>5</v>
      </c>
      <c r="V69" s="115">
        <v>0</v>
      </c>
      <c r="W69" s="115">
        <v>2</v>
      </c>
      <c r="X69" s="115">
        <v>1</v>
      </c>
      <c r="Y69" s="115">
        <v>1</v>
      </c>
      <c r="Z69" s="115">
        <v>2</v>
      </c>
      <c r="AA69" s="115">
        <v>2</v>
      </c>
      <c r="AB69" s="115">
        <v>0</v>
      </c>
      <c r="AC69" s="115">
        <v>1</v>
      </c>
      <c r="AD69" s="115">
        <v>1</v>
      </c>
      <c r="AE69" s="115">
        <v>1</v>
      </c>
      <c r="AF69" s="115">
        <v>0</v>
      </c>
      <c r="AG69" s="115">
        <v>1</v>
      </c>
      <c r="AH69" s="115">
        <v>0</v>
      </c>
      <c r="AI69" s="115">
        <v>0</v>
      </c>
      <c r="AJ69" s="115">
        <v>0</v>
      </c>
      <c r="AK69" s="115">
        <v>0</v>
      </c>
      <c r="AL69" s="115">
        <v>0</v>
      </c>
      <c r="AM69" s="115">
        <v>0</v>
      </c>
      <c r="AN69" s="115">
        <v>1</v>
      </c>
      <c r="AO69" s="115">
        <v>0</v>
      </c>
      <c r="AP69" s="115">
        <v>0</v>
      </c>
      <c r="AQ69" s="115">
        <v>0</v>
      </c>
      <c r="AR69" s="115">
        <v>0</v>
      </c>
      <c r="AS69" s="115">
        <v>0</v>
      </c>
      <c r="AT69" s="115">
        <v>0</v>
      </c>
      <c r="AU69" s="115">
        <v>0</v>
      </c>
      <c r="AV69" s="115">
        <v>0</v>
      </c>
      <c r="AW69" s="115">
        <v>0</v>
      </c>
      <c r="AX69" s="115">
        <v>0</v>
      </c>
      <c r="AY69" s="115">
        <v>0</v>
      </c>
      <c r="AZ69" s="45">
        <v>3631</v>
      </c>
      <c r="BA69" s="9">
        <v>3756.5</v>
      </c>
      <c r="BB69" s="9">
        <v>1255.4000000000001</v>
      </c>
    </row>
    <row r="71" spans="2:54" x14ac:dyDescent="0.15">
      <c r="D71" s="168">
        <f>D6</f>
        <v>7914</v>
      </c>
    </row>
    <row r="72" spans="2:54" x14ac:dyDescent="0.15">
      <c r="D72" s="168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Z3:AZ4"/>
    <mergeCell ref="BA3:BA4"/>
    <mergeCell ref="BB3:BB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26" t="s">
        <v>206</v>
      </c>
      <c r="D1" s="26" t="s">
        <v>344</v>
      </c>
      <c r="Q1" s="26" t="s">
        <v>343</v>
      </c>
    </row>
    <row r="2" spans="1:29" ht="17.25" x14ac:dyDescent="0.2">
      <c r="A2" s="26"/>
      <c r="B2" s="1" t="s">
        <v>354</v>
      </c>
      <c r="C2" s="2"/>
    </row>
    <row r="3" spans="1:29" ht="24" customHeight="1" x14ac:dyDescent="0.15">
      <c r="B3" s="303" t="s">
        <v>345</v>
      </c>
      <c r="C3" s="288"/>
      <c r="D3" s="284" t="s">
        <v>92</v>
      </c>
      <c r="E3" s="84"/>
      <c r="F3" s="59">
        <v>1</v>
      </c>
      <c r="G3" s="59">
        <v>1.5</v>
      </c>
      <c r="H3" s="59">
        <v>2</v>
      </c>
      <c r="I3" s="59">
        <v>2.5</v>
      </c>
      <c r="J3" s="59">
        <v>3</v>
      </c>
      <c r="K3" s="59">
        <v>3.5</v>
      </c>
      <c r="L3" s="59">
        <v>4</v>
      </c>
      <c r="M3" s="59">
        <v>4.5</v>
      </c>
      <c r="N3" s="59">
        <v>5</v>
      </c>
      <c r="O3" s="59">
        <v>5.5</v>
      </c>
      <c r="P3" s="59">
        <v>6</v>
      </c>
      <c r="Q3" s="59">
        <v>6.5</v>
      </c>
      <c r="R3" s="59">
        <v>7</v>
      </c>
      <c r="S3" s="59">
        <v>7.5</v>
      </c>
      <c r="T3" s="59">
        <v>8</v>
      </c>
      <c r="U3" s="59">
        <v>8.5</v>
      </c>
      <c r="V3" s="59">
        <v>9</v>
      </c>
      <c r="W3" s="59">
        <v>9.5</v>
      </c>
      <c r="X3" s="59">
        <v>10</v>
      </c>
      <c r="Y3" s="59">
        <v>10.5</v>
      </c>
      <c r="Z3" s="93" t="s">
        <v>207</v>
      </c>
      <c r="AA3" s="326" t="s">
        <v>94</v>
      </c>
      <c r="AB3" s="326" t="s">
        <v>95</v>
      </c>
      <c r="AC3" s="326" t="s">
        <v>96</v>
      </c>
    </row>
    <row r="4" spans="1:29" s="32" customFormat="1" ht="13.5" customHeight="1" x14ac:dyDescent="0.15">
      <c r="B4" s="313" t="s">
        <v>85</v>
      </c>
      <c r="C4" s="314"/>
      <c r="D4" s="285"/>
      <c r="E4" s="64" t="s">
        <v>97</v>
      </c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4" t="s">
        <v>97</v>
      </c>
      <c r="P4" s="62" t="s">
        <v>97</v>
      </c>
      <c r="Q4" s="64" t="s">
        <v>97</v>
      </c>
      <c r="R4" s="62" t="s">
        <v>97</v>
      </c>
      <c r="S4" s="62" t="s">
        <v>97</v>
      </c>
      <c r="T4" s="62" t="s">
        <v>97</v>
      </c>
      <c r="U4" s="62" t="s">
        <v>97</v>
      </c>
      <c r="V4" s="64" t="s">
        <v>97</v>
      </c>
      <c r="W4" s="64" t="s">
        <v>97</v>
      </c>
      <c r="X4" s="62" t="s">
        <v>97</v>
      </c>
      <c r="Y4" s="64" t="s">
        <v>97</v>
      </c>
      <c r="Z4" s="64" t="s">
        <v>97</v>
      </c>
      <c r="AA4" s="285"/>
      <c r="AB4" s="285"/>
      <c r="AC4" s="285"/>
    </row>
    <row r="5" spans="1:29" ht="24" customHeight="1" x14ac:dyDescent="0.15">
      <c r="B5" s="315"/>
      <c r="C5" s="312"/>
      <c r="D5" s="286"/>
      <c r="E5" s="90" t="s">
        <v>208</v>
      </c>
      <c r="F5" s="66">
        <v>1.4</v>
      </c>
      <c r="G5" s="66">
        <v>1.9</v>
      </c>
      <c r="H5" s="66">
        <v>2.4</v>
      </c>
      <c r="I5" s="66">
        <v>2.9</v>
      </c>
      <c r="J5" s="66">
        <v>3.4</v>
      </c>
      <c r="K5" s="66">
        <v>3.9</v>
      </c>
      <c r="L5" s="66">
        <v>4.4000000000000004</v>
      </c>
      <c r="M5" s="66">
        <v>4.9000000000000004</v>
      </c>
      <c r="N5" s="66">
        <v>5.4</v>
      </c>
      <c r="O5" s="66">
        <v>5.9</v>
      </c>
      <c r="P5" s="66">
        <v>6.4</v>
      </c>
      <c r="Q5" s="66">
        <v>6.9</v>
      </c>
      <c r="R5" s="66">
        <v>7.4</v>
      </c>
      <c r="S5" s="66">
        <v>7.9</v>
      </c>
      <c r="T5" s="66">
        <v>8.4</v>
      </c>
      <c r="U5" s="66">
        <v>8.9</v>
      </c>
      <c r="V5" s="66">
        <v>9.4</v>
      </c>
      <c r="W5" s="66">
        <v>9.9</v>
      </c>
      <c r="X5" s="66">
        <v>10.4</v>
      </c>
      <c r="Y5" s="66">
        <v>10.9</v>
      </c>
      <c r="Z5" s="66"/>
      <c r="AA5" s="91" t="s">
        <v>209</v>
      </c>
      <c r="AB5" s="91" t="s">
        <v>209</v>
      </c>
      <c r="AC5" s="91" t="s">
        <v>209</v>
      </c>
    </row>
    <row r="6" spans="1:29" x14ac:dyDescent="0.15">
      <c r="B6" s="277" t="s">
        <v>0</v>
      </c>
      <c r="C6" s="278"/>
      <c r="D6" s="57">
        <v>7914</v>
      </c>
      <c r="E6" s="57">
        <v>58</v>
      </c>
      <c r="F6" s="57">
        <v>140</v>
      </c>
      <c r="G6" s="57">
        <v>277</v>
      </c>
      <c r="H6" s="57">
        <v>339</v>
      </c>
      <c r="I6" s="57">
        <v>453</v>
      </c>
      <c r="J6" s="57">
        <v>490</v>
      </c>
      <c r="K6" s="57">
        <v>539</v>
      </c>
      <c r="L6" s="57">
        <v>573</v>
      </c>
      <c r="M6" s="57">
        <v>572</v>
      </c>
      <c r="N6" s="57">
        <v>567</v>
      </c>
      <c r="O6" s="57">
        <v>510</v>
      </c>
      <c r="P6" s="57">
        <v>511</v>
      </c>
      <c r="Q6" s="57">
        <v>490</v>
      </c>
      <c r="R6" s="57">
        <v>496</v>
      </c>
      <c r="S6" s="57">
        <v>413</v>
      </c>
      <c r="T6" s="57">
        <v>371</v>
      </c>
      <c r="U6" s="57">
        <v>265</v>
      </c>
      <c r="V6" s="57">
        <v>199</v>
      </c>
      <c r="W6" s="57">
        <v>169</v>
      </c>
      <c r="X6" s="57">
        <v>92</v>
      </c>
      <c r="Y6" s="57">
        <v>73</v>
      </c>
      <c r="Z6" s="57">
        <v>317</v>
      </c>
      <c r="AA6" s="43">
        <v>5.5</v>
      </c>
      <c r="AB6" s="8">
        <v>5.8</v>
      </c>
      <c r="AC6" s="8">
        <v>3</v>
      </c>
    </row>
    <row r="7" spans="1:29" x14ac:dyDescent="0.15">
      <c r="B7" s="240" t="s">
        <v>1</v>
      </c>
      <c r="C7" s="241"/>
      <c r="D7" s="111">
        <v>7034</v>
      </c>
      <c r="E7" s="111">
        <v>47</v>
      </c>
      <c r="F7" s="111">
        <v>112</v>
      </c>
      <c r="G7" s="111">
        <v>234</v>
      </c>
      <c r="H7" s="111">
        <v>281</v>
      </c>
      <c r="I7" s="111">
        <v>373</v>
      </c>
      <c r="J7" s="111">
        <v>416</v>
      </c>
      <c r="K7" s="111">
        <v>463</v>
      </c>
      <c r="L7" s="111">
        <v>508</v>
      </c>
      <c r="M7" s="111">
        <v>504</v>
      </c>
      <c r="N7" s="111">
        <v>510</v>
      </c>
      <c r="O7" s="111">
        <v>448</v>
      </c>
      <c r="P7" s="111">
        <v>463</v>
      </c>
      <c r="Q7" s="111">
        <v>450</v>
      </c>
      <c r="R7" s="111">
        <v>459</v>
      </c>
      <c r="S7" s="111">
        <v>377</v>
      </c>
      <c r="T7" s="111">
        <v>344</v>
      </c>
      <c r="U7" s="111">
        <v>245</v>
      </c>
      <c r="V7" s="111">
        <v>184</v>
      </c>
      <c r="W7" s="111">
        <v>160</v>
      </c>
      <c r="X7" s="111">
        <v>91</v>
      </c>
      <c r="Y7" s="111">
        <v>70</v>
      </c>
      <c r="Z7" s="111">
        <v>295</v>
      </c>
      <c r="AA7" s="43">
        <v>5.6</v>
      </c>
      <c r="AB7" s="44">
        <v>5.9</v>
      </c>
      <c r="AC7" s="44">
        <v>3.1</v>
      </c>
    </row>
    <row r="8" spans="1:29" x14ac:dyDescent="0.15">
      <c r="B8" s="67"/>
      <c r="C8" s="18" t="s">
        <v>65</v>
      </c>
      <c r="D8" s="113">
        <v>5007</v>
      </c>
      <c r="E8" s="113">
        <v>33</v>
      </c>
      <c r="F8" s="113">
        <v>62</v>
      </c>
      <c r="G8" s="113">
        <v>158</v>
      </c>
      <c r="H8" s="113">
        <v>183</v>
      </c>
      <c r="I8" s="113">
        <v>233</v>
      </c>
      <c r="J8" s="113">
        <v>281</v>
      </c>
      <c r="K8" s="113">
        <v>309</v>
      </c>
      <c r="L8" s="113">
        <v>358</v>
      </c>
      <c r="M8" s="113">
        <v>353</v>
      </c>
      <c r="N8" s="113">
        <v>355</v>
      </c>
      <c r="O8" s="113">
        <v>304</v>
      </c>
      <c r="P8" s="113">
        <v>338</v>
      </c>
      <c r="Q8" s="113">
        <v>315</v>
      </c>
      <c r="R8" s="113">
        <v>359</v>
      </c>
      <c r="S8" s="113">
        <v>289</v>
      </c>
      <c r="T8" s="113">
        <v>266</v>
      </c>
      <c r="U8" s="113">
        <v>195</v>
      </c>
      <c r="V8" s="113">
        <v>147</v>
      </c>
      <c r="W8" s="113">
        <v>121</v>
      </c>
      <c r="X8" s="113">
        <v>68</v>
      </c>
      <c r="Y8" s="113">
        <v>50</v>
      </c>
      <c r="Z8" s="113">
        <v>230</v>
      </c>
      <c r="AA8" s="40">
        <v>5.8</v>
      </c>
      <c r="AB8" s="11">
        <v>6.1</v>
      </c>
      <c r="AC8" s="11">
        <v>3.1</v>
      </c>
    </row>
    <row r="9" spans="1:29" x14ac:dyDescent="0.15">
      <c r="B9" s="67"/>
      <c r="C9" s="18" t="s">
        <v>66</v>
      </c>
      <c r="D9" s="113">
        <v>1532</v>
      </c>
      <c r="E9" s="113">
        <v>7</v>
      </c>
      <c r="F9" s="113">
        <v>33</v>
      </c>
      <c r="G9" s="113">
        <v>54</v>
      </c>
      <c r="H9" s="113">
        <v>57</v>
      </c>
      <c r="I9" s="113">
        <v>110</v>
      </c>
      <c r="J9" s="113">
        <v>101</v>
      </c>
      <c r="K9" s="113">
        <v>104</v>
      </c>
      <c r="L9" s="113">
        <v>110</v>
      </c>
      <c r="M9" s="113">
        <v>117</v>
      </c>
      <c r="N9" s="113">
        <v>114</v>
      </c>
      <c r="O9" s="113">
        <v>103</v>
      </c>
      <c r="P9" s="113">
        <v>96</v>
      </c>
      <c r="Q9" s="113">
        <v>114</v>
      </c>
      <c r="R9" s="113">
        <v>75</v>
      </c>
      <c r="S9" s="113">
        <v>73</v>
      </c>
      <c r="T9" s="113">
        <v>66</v>
      </c>
      <c r="U9" s="113">
        <v>42</v>
      </c>
      <c r="V9" s="113">
        <v>34</v>
      </c>
      <c r="W9" s="113">
        <v>32</v>
      </c>
      <c r="X9" s="113">
        <v>22</v>
      </c>
      <c r="Y9" s="113">
        <v>17</v>
      </c>
      <c r="Z9" s="113">
        <v>51</v>
      </c>
      <c r="AA9" s="40">
        <v>5.3</v>
      </c>
      <c r="AB9" s="11">
        <v>5.6</v>
      </c>
      <c r="AC9" s="11">
        <v>2.9</v>
      </c>
    </row>
    <row r="10" spans="1:29" x14ac:dyDescent="0.15">
      <c r="B10" s="67"/>
      <c r="C10" s="18" t="s">
        <v>67</v>
      </c>
      <c r="D10" s="113">
        <v>495</v>
      </c>
      <c r="E10" s="113">
        <v>7</v>
      </c>
      <c r="F10" s="113">
        <v>17</v>
      </c>
      <c r="G10" s="113">
        <v>22</v>
      </c>
      <c r="H10" s="113">
        <v>41</v>
      </c>
      <c r="I10" s="113">
        <v>30</v>
      </c>
      <c r="J10" s="113">
        <v>34</v>
      </c>
      <c r="K10" s="113">
        <v>50</v>
      </c>
      <c r="L10" s="113">
        <v>40</v>
      </c>
      <c r="M10" s="113">
        <v>34</v>
      </c>
      <c r="N10" s="113">
        <v>41</v>
      </c>
      <c r="O10" s="113">
        <v>41</v>
      </c>
      <c r="P10" s="113">
        <v>29</v>
      </c>
      <c r="Q10" s="113">
        <v>21</v>
      </c>
      <c r="R10" s="113">
        <v>25</v>
      </c>
      <c r="S10" s="113">
        <v>15</v>
      </c>
      <c r="T10" s="113">
        <v>12</v>
      </c>
      <c r="U10" s="113">
        <v>8</v>
      </c>
      <c r="V10" s="113">
        <v>3</v>
      </c>
      <c r="W10" s="113">
        <v>7</v>
      </c>
      <c r="X10" s="113">
        <v>1</v>
      </c>
      <c r="Y10" s="113">
        <v>3</v>
      </c>
      <c r="Z10" s="113">
        <v>14</v>
      </c>
      <c r="AA10" s="40">
        <v>4.5999999999999996</v>
      </c>
      <c r="AB10" s="11">
        <v>4.9000000000000004</v>
      </c>
      <c r="AC10" s="11">
        <v>2.7</v>
      </c>
    </row>
    <row r="11" spans="1:29" x14ac:dyDescent="0.15">
      <c r="B11" s="275" t="s">
        <v>5</v>
      </c>
      <c r="C11" s="276"/>
      <c r="D11" s="115">
        <v>880</v>
      </c>
      <c r="E11" s="115">
        <v>11</v>
      </c>
      <c r="F11" s="115">
        <v>28</v>
      </c>
      <c r="G11" s="115">
        <v>43</v>
      </c>
      <c r="H11" s="115">
        <v>58</v>
      </c>
      <c r="I11" s="115">
        <v>80</v>
      </c>
      <c r="J11" s="115">
        <v>74</v>
      </c>
      <c r="K11" s="115">
        <v>76</v>
      </c>
      <c r="L11" s="115">
        <v>65</v>
      </c>
      <c r="M11" s="115">
        <v>68</v>
      </c>
      <c r="N11" s="115">
        <v>57</v>
      </c>
      <c r="O11" s="115">
        <v>62</v>
      </c>
      <c r="P11" s="115">
        <v>48</v>
      </c>
      <c r="Q11" s="115">
        <v>40</v>
      </c>
      <c r="R11" s="115">
        <v>37</v>
      </c>
      <c r="S11" s="115">
        <v>36</v>
      </c>
      <c r="T11" s="115">
        <v>27</v>
      </c>
      <c r="U11" s="115">
        <v>20</v>
      </c>
      <c r="V11" s="115">
        <v>15</v>
      </c>
      <c r="W11" s="115">
        <v>9</v>
      </c>
      <c r="X11" s="115">
        <v>1</v>
      </c>
      <c r="Y11" s="115">
        <v>3</v>
      </c>
      <c r="Z11" s="115">
        <v>22</v>
      </c>
      <c r="AA11" s="45">
        <v>4.5</v>
      </c>
      <c r="AB11" s="9">
        <v>4.9000000000000004</v>
      </c>
      <c r="AC11" s="9">
        <v>2.6</v>
      </c>
    </row>
    <row r="12" spans="1:29" ht="12" customHeight="1" x14ac:dyDescent="0.15">
      <c r="B12" s="240" t="s">
        <v>199</v>
      </c>
      <c r="C12" s="241"/>
      <c r="D12" s="57">
        <v>82</v>
      </c>
      <c r="E12" s="57">
        <v>2</v>
      </c>
      <c r="F12" s="57">
        <v>4</v>
      </c>
      <c r="G12" s="57">
        <v>4</v>
      </c>
      <c r="H12" s="57">
        <v>8</v>
      </c>
      <c r="I12" s="57">
        <v>8</v>
      </c>
      <c r="J12" s="57">
        <v>8</v>
      </c>
      <c r="K12" s="57">
        <v>8</v>
      </c>
      <c r="L12" s="57">
        <v>7</v>
      </c>
      <c r="M12" s="57">
        <v>3</v>
      </c>
      <c r="N12" s="57">
        <v>7</v>
      </c>
      <c r="O12" s="57">
        <v>6</v>
      </c>
      <c r="P12" s="57">
        <v>3</v>
      </c>
      <c r="Q12" s="57">
        <v>0</v>
      </c>
      <c r="R12" s="57">
        <v>4</v>
      </c>
      <c r="S12" s="57">
        <v>4</v>
      </c>
      <c r="T12" s="57">
        <v>1</v>
      </c>
      <c r="U12" s="57">
        <v>1</v>
      </c>
      <c r="V12" s="57">
        <v>1</v>
      </c>
      <c r="W12" s="57">
        <v>0</v>
      </c>
      <c r="X12" s="57">
        <v>0</v>
      </c>
      <c r="Y12" s="57">
        <v>0</v>
      </c>
      <c r="Z12" s="57">
        <v>3</v>
      </c>
      <c r="AA12" s="40">
        <v>3.9</v>
      </c>
      <c r="AB12" s="8">
        <v>4.5</v>
      </c>
      <c r="AC12" s="8">
        <v>2.7</v>
      </c>
    </row>
    <row r="13" spans="1:29" ht="12" customHeight="1" x14ac:dyDescent="0.15">
      <c r="B13" s="240" t="s">
        <v>200</v>
      </c>
      <c r="C13" s="241"/>
      <c r="D13" s="57">
        <v>112</v>
      </c>
      <c r="E13" s="57">
        <v>1</v>
      </c>
      <c r="F13" s="57">
        <v>1</v>
      </c>
      <c r="G13" s="57">
        <v>3</v>
      </c>
      <c r="H13" s="57">
        <v>4</v>
      </c>
      <c r="I13" s="57">
        <v>12</v>
      </c>
      <c r="J13" s="57">
        <v>19</v>
      </c>
      <c r="K13" s="57">
        <v>8</v>
      </c>
      <c r="L13" s="57">
        <v>7</v>
      </c>
      <c r="M13" s="57">
        <v>14</v>
      </c>
      <c r="N13" s="57">
        <v>9</v>
      </c>
      <c r="O13" s="57">
        <v>7</v>
      </c>
      <c r="P13" s="57">
        <v>2</v>
      </c>
      <c r="Q13" s="57">
        <v>4</v>
      </c>
      <c r="R13" s="57">
        <v>4</v>
      </c>
      <c r="S13" s="57">
        <v>4</v>
      </c>
      <c r="T13" s="57">
        <v>2</v>
      </c>
      <c r="U13" s="57">
        <v>6</v>
      </c>
      <c r="V13" s="57">
        <v>1</v>
      </c>
      <c r="W13" s="57">
        <v>0</v>
      </c>
      <c r="X13" s="57">
        <v>0</v>
      </c>
      <c r="Y13" s="57">
        <v>0</v>
      </c>
      <c r="Z13" s="57">
        <v>4</v>
      </c>
      <c r="AA13" s="40">
        <v>4.5</v>
      </c>
      <c r="AB13" s="8">
        <v>4.9000000000000004</v>
      </c>
      <c r="AC13" s="8">
        <v>2.4</v>
      </c>
    </row>
    <row r="14" spans="1:29" ht="12" customHeight="1" x14ac:dyDescent="0.15">
      <c r="B14" s="240" t="s">
        <v>77</v>
      </c>
      <c r="C14" s="241"/>
      <c r="D14" s="57">
        <v>61</v>
      </c>
      <c r="E14" s="57">
        <v>3</v>
      </c>
      <c r="F14" s="57">
        <v>3</v>
      </c>
      <c r="G14" s="57">
        <v>3</v>
      </c>
      <c r="H14" s="57">
        <v>9</v>
      </c>
      <c r="I14" s="57">
        <v>2</v>
      </c>
      <c r="J14" s="57">
        <v>5</v>
      </c>
      <c r="K14" s="57">
        <v>7</v>
      </c>
      <c r="L14" s="57">
        <v>3</v>
      </c>
      <c r="M14" s="57">
        <v>5</v>
      </c>
      <c r="N14" s="57">
        <v>4</v>
      </c>
      <c r="O14" s="57">
        <v>5</v>
      </c>
      <c r="P14" s="57">
        <v>3</v>
      </c>
      <c r="Q14" s="57">
        <v>4</v>
      </c>
      <c r="R14" s="57">
        <v>1</v>
      </c>
      <c r="S14" s="57">
        <v>1</v>
      </c>
      <c r="T14" s="57">
        <v>0</v>
      </c>
      <c r="U14" s="57">
        <v>1</v>
      </c>
      <c r="V14" s="57">
        <v>0</v>
      </c>
      <c r="W14" s="57">
        <v>1</v>
      </c>
      <c r="X14" s="57">
        <v>0</v>
      </c>
      <c r="Y14" s="57">
        <v>0</v>
      </c>
      <c r="Z14" s="57">
        <v>1</v>
      </c>
      <c r="AA14" s="40">
        <v>3.9</v>
      </c>
      <c r="AB14" s="8">
        <v>4.2</v>
      </c>
      <c r="AC14" s="8">
        <v>2.2999999999999998</v>
      </c>
    </row>
    <row r="15" spans="1:29" ht="12" customHeight="1" x14ac:dyDescent="0.15">
      <c r="B15" s="240" t="s">
        <v>78</v>
      </c>
      <c r="C15" s="241"/>
      <c r="D15" s="57">
        <v>5113</v>
      </c>
      <c r="E15" s="57">
        <v>37</v>
      </c>
      <c r="F15" s="57">
        <v>71</v>
      </c>
      <c r="G15" s="57">
        <v>170</v>
      </c>
      <c r="H15" s="57">
        <v>189</v>
      </c>
      <c r="I15" s="57">
        <v>244</v>
      </c>
      <c r="J15" s="57">
        <v>288</v>
      </c>
      <c r="K15" s="57">
        <v>317</v>
      </c>
      <c r="L15" s="57">
        <v>365</v>
      </c>
      <c r="M15" s="57">
        <v>356</v>
      </c>
      <c r="N15" s="57">
        <v>362</v>
      </c>
      <c r="O15" s="57">
        <v>306</v>
      </c>
      <c r="P15" s="57">
        <v>342</v>
      </c>
      <c r="Q15" s="57">
        <v>323</v>
      </c>
      <c r="R15" s="57">
        <v>366</v>
      </c>
      <c r="S15" s="57">
        <v>292</v>
      </c>
      <c r="T15" s="57">
        <v>271</v>
      </c>
      <c r="U15" s="57">
        <v>195</v>
      </c>
      <c r="V15" s="57">
        <v>147</v>
      </c>
      <c r="W15" s="57">
        <v>121</v>
      </c>
      <c r="X15" s="57">
        <v>68</v>
      </c>
      <c r="Y15" s="57">
        <v>52</v>
      </c>
      <c r="Z15" s="57">
        <v>231</v>
      </c>
      <c r="AA15" s="40">
        <v>5.8</v>
      </c>
      <c r="AB15" s="8">
        <v>6</v>
      </c>
      <c r="AC15" s="8">
        <v>3.1</v>
      </c>
    </row>
    <row r="16" spans="1:29" ht="12" customHeight="1" x14ac:dyDescent="0.15">
      <c r="B16" s="240" t="s">
        <v>79</v>
      </c>
      <c r="C16" s="241"/>
      <c r="D16" s="57">
        <v>442</v>
      </c>
      <c r="E16" s="57">
        <v>4</v>
      </c>
      <c r="F16" s="57">
        <v>13</v>
      </c>
      <c r="G16" s="57">
        <v>15</v>
      </c>
      <c r="H16" s="57">
        <v>38</v>
      </c>
      <c r="I16" s="57">
        <v>25</v>
      </c>
      <c r="J16" s="57">
        <v>31</v>
      </c>
      <c r="K16" s="57">
        <v>46</v>
      </c>
      <c r="L16" s="57">
        <v>35</v>
      </c>
      <c r="M16" s="57">
        <v>32</v>
      </c>
      <c r="N16" s="57">
        <v>39</v>
      </c>
      <c r="O16" s="57">
        <v>39</v>
      </c>
      <c r="P16" s="57">
        <v>27</v>
      </c>
      <c r="Q16" s="57">
        <v>20</v>
      </c>
      <c r="R16" s="57">
        <v>20</v>
      </c>
      <c r="S16" s="57">
        <v>13</v>
      </c>
      <c r="T16" s="57">
        <v>10</v>
      </c>
      <c r="U16" s="57">
        <v>8</v>
      </c>
      <c r="V16" s="57">
        <v>3</v>
      </c>
      <c r="W16" s="57">
        <v>7</v>
      </c>
      <c r="X16" s="57">
        <v>1</v>
      </c>
      <c r="Y16" s="57">
        <v>2</v>
      </c>
      <c r="Z16" s="57">
        <v>14</v>
      </c>
      <c r="AA16" s="40">
        <v>4.8</v>
      </c>
      <c r="AB16" s="8">
        <v>5</v>
      </c>
      <c r="AC16" s="8">
        <v>2.7</v>
      </c>
    </row>
    <row r="17" spans="2:29" ht="12" customHeight="1" x14ac:dyDescent="0.15">
      <c r="B17" s="240" t="s">
        <v>201</v>
      </c>
      <c r="C17" s="241"/>
      <c r="D17" s="57">
        <v>18</v>
      </c>
      <c r="E17" s="57">
        <v>1</v>
      </c>
      <c r="F17" s="57">
        <v>1</v>
      </c>
      <c r="G17" s="57">
        <v>5</v>
      </c>
      <c r="H17" s="57">
        <v>0</v>
      </c>
      <c r="I17" s="57">
        <v>1</v>
      </c>
      <c r="J17" s="57">
        <v>2</v>
      </c>
      <c r="K17" s="57">
        <v>1</v>
      </c>
      <c r="L17" s="57">
        <v>0</v>
      </c>
      <c r="M17" s="57">
        <v>1</v>
      </c>
      <c r="N17" s="57">
        <v>0</v>
      </c>
      <c r="O17" s="57">
        <v>0</v>
      </c>
      <c r="P17" s="57">
        <v>2</v>
      </c>
      <c r="Q17" s="57">
        <v>0</v>
      </c>
      <c r="R17" s="57">
        <v>1</v>
      </c>
      <c r="S17" s="57">
        <v>0</v>
      </c>
      <c r="T17" s="57">
        <v>0</v>
      </c>
      <c r="U17" s="57">
        <v>1</v>
      </c>
      <c r="V17" s="57">
        <v>1</v>
      </c>
      <c r="W17" s="57">
        <v>0</v>
      </c>
      <c r="X17" s="57">
        <v>0</v>
      </c>
      <c r="Y17" s="57">
        <v>0</v>
      </c>
      <c r="Z17" s="57">
        <v>1</v>
      </c>
      <c r="AA17" s="40">
        <v>3.3</v>
      </c>
      <c r="AB17" s="8">
        <v>4.5</v>
      </c>
      <c r="AC17" s="8">
        <v>3.3</v>
      </c>
    </row>
    <row r="18" spans="2:29" ht="12" customHeight="1" x14ac:dyDescent="0.15">
      <c r="B18" s="240" t="s">
        <v>81</v>
      </c>
      <c r="C18" s="241"/>
      <c r="D18" s="57">
        <v>1532</v>
      </c>
      <c r="E18" s="57">
        <v>7</v>
      </c>
      <c r="F18" s="57">
        <v>33</v>
      </c>
      <c r="G18" s="57">
        <v>54</v>
      </c>
      <c r="H18" s="57">
        <v>57</v>
      </c>
      <c r="I18" s="57">
        <v>110</v>
      </c>
      <c r="J18" s="57">
        <v>101</v>
      </c>
      <c r="K18" s="57">
        <v>104</v>
      </c>
      <c r="L18" s="57">
        <v>110</v>
      </c>
      <c r="M18" s="57">
        <v>117</v>
      </c>
      <c r="N18" s="57">
        <v>114</v>
      </c>
      <c r="O18" s="57">
        <v>103</v>
      </c>
      <c r="P18" s="57">
        <v>96</v>
      </c>
      <c r="Q18" s="57">
        <v>114</v>
      </c>
      <c r="R18" s="57">
        <v>75</v>
      </c>
      <c r="S18" s="57">
        <v>73</v>
      </c>
      <c r="T18" s="57">
        <v>66</v>
      </c>
      <c r="U18" s="57">
        <v>42</v>
      </c>
      <c r="V18" s="57">
        <v>34</v>
      </c>
      <c r="W18" s="57">
        <v>32</v>
      </c>
      <c r="X18" s="57">
        <v>22</v>
      </c>
      <c r="Y18" s="57">
        <v>17</v>
      </c>
      <c r="Z18" s="57">
        <v>51</v>
      </c>
      <c r="AA18" s="40">
        <v>5.3</v>
      </c>
      <c r="AB18" s="8">
        <v>5.6</v>
      </c>
      <c r="AC18" s="8">
        <v>2.9</v>
      </c>
    </row>
    <row r="19" spans="2:29" ht="12" customHeight="1" x14ac:dyDescent="0.15">
      <c r="B19" s="240" t="s">
        <v>202</v>
      </c>
      <c r="C19" s="241"/>
      <c r="D19" s="57">
        <v>106</v>
      </c>
      <c r="E19" s="57">
        <v>0</v>
      </c>
      <c r="F19" s="57">
        <v>3</v>
      </c>
      <c r="G19" s="57">
        <v>6</v>
      </c>
      <c r="H19" s="57">
        <v>7</v>
      </c>
      <c r="I19" s="57">
        <v>7</v>
      </c>
      <c r="J19" s="57">
        <v>8</v>
      </c>
      <c r="K19" s="57">
        <v>11</v>
      </c>
      <c r="L19" s="57">
        <v>13</v>
      </c>
      <c r="M19" s="57">
        <v>5</v>
      </c>
      <c r="N19" s="57">
        <v>7</v>
      </c>
      <c r="O19" s="57">
        <v>9</v>
      </c>
      <c r="P19" s="57">
        <v>8</v>
      </c>
      <c r="Q19" s="57">
        <v>4</v>
      </c>
      <c r="R19" s="57">
        <v>3</v>
      </c>
      <c r="S19" s="57">
        <v>4</v>
      </c>
      <c r="T19" s="57">
        <v>2</v>
      </c>
      <c r="U19" s="57">
        <v>2</v>
      </c>
      <c r="V19" s="57">
        <v>2</v>
      </c>
      <c r="W19" s="57">
        <v>1</v>
      </c>
      <c r="X19" s="57">
        <v>0</v>
      </c>
      <c r="Y19" s="57">
        <v>1</v>
      </c>
      <c r="Z19" s="57">
        <v>3</v>
      </c>
      <c r="AA19" s="40">
        <v>4.4000000000000004</v>
      </c>
      <c r="AB19" s="8">
        <v>5</v>
      </c>
      <c r="AC19" s="8">
        <v>2.7</v>
      </c>
    </row>
    <row r="20" spans="2:29" ht="12" customHeight="1" x14ac:dyDescent="0.15">
      <c r="B20" s="240" t="s">
        <v>203</v>
      </c>
      <c r="C20" s="241"/>
      <c r="D20" s="57">
        <v>26</v>
      </c>
      <c r="E20" s="57">
        <v>1</v>
      </c>
      <c r="F20" s="57">
        <v>0</v>
      </c>
      <c r="G20" s="57">
        <v>2</v>
      </c>
      <c r="H20" s="57">
        <v>2</v>
      </c>
      <c r="I20" s="57">
        <v>5</v>
      </c>
      <c r="J20" s="57">
        <v>2</v>
      </c>
      <c r="K20" s="57">
        <v>1</v>
      </c>
      <c r="L20" s="57">
        <v>4</v>
      </c>
      <c r="M20" s="57">
        <v>3</v>
      </c>
      <c r="N20" s="57">
        <v>2</v>
      </c>
      <c r="O20" s="57">
        <v>0</v>
      </c>
      <c r="P20" s="57">
        <v>2</v>
      </c>
      <c r="Q20" s="57">
        <v>1</v>
      </c>
      <c r="R20" s="57">
        <v>0</v>
      </c>
      <c r="S20" s="57">
        <v>1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40">
        <v>3.9</v>
      </c>
      <c r="AB20" s="8">
        <v>3.9</v>
      </c>
      <c r="AC20" s="8">
        <v>1.7</v>
      </c>
    </row>
    <row r="21" spans="2:29" ht="12" customHeight="1" x14ac:dyDescent="0.15">
      <c r="B21" s="240" t="s">
        <v>88</v>
      </c>
      <c r="C21" s="241"/>
      <c r="D21" s="57">
        <v>293</v>
      </c>
      <c r="E21" s="57">
        <v>2</v>
      </c>
      <c r="F21" s="57">
        <v>7</v>
      </c>
      <c r="G21" s="57">
        <v>11</v>
      </c>
      <c r="H21" s="57">
        <v>17</v>
      </c>
      <c r="I21" s="57">
        <v>24</v>
      </c>
      <c r="J21" s="57">
        <v>19</v>
      </c>
      <c r="K21" s="57">
        <v>23</v>
      </c>
      <c r="L21" s="57">
        <v>19</v>
      </c>
      <c r="M21" s="57">
        <v>26</v>
      </c>
      <c r="N21" s="57">
        <v>18</v>
      </c>
      <c r="O21" s="57">
        <v>32</v>
      </c>
      <c r="P21" s="57">
        <v>17</v>
      </c>
      <c r="Q21" s="57">
        <v>12</v>
      </c>
      <c r="R21" s="57">
        <v>14</v>
      </c>
      <c r="S21" s="57">
        <v>15</v>
      </c>
      <c r="T21" s="57">
        <v>11</v>
      </c>
      <c r="U21" s="57">
        <v>6</v>
      </c>
      <c r="V21" s="57">
        <v>7</v>
      </c>
      <c r="W21" s="57">
        <v>6</v>
      </c>
      <c r="X21" s="57">
        <v>1</v>
      </c>
      <c r="Y21" s="57">
        <v>1</v>
      </c>
      <c r="Z21" s="57">
        <v>5</v>
      </c>
      <c r="AA21" s="40">
        <v>4.9000000000000004</v>
      </c>
      <c r="AB21" s="8">
        <v>5.2</v>
      </c>
      <c r="AC21" s="8">
        <v>2.5</v>
      </c>
    </row>
    <row r="22" spans="2:29" ht="12" customHeight="1" x14ac:dyDescent="0.15">
      <c r="B22" s="275" t="s">
        <v>204</v>
      </c>
      <c r="C22" s="276"/>
      <c r="D22" s="115">
        <v>129</v>
      </c>
      <c r="E22" s="115">
        <v>0</v>
      </c>
      <c r="F22" s="115">
        <v>4</v>
      </c>
      <c r="G22" s="115">
        <v>4</v>
      </c>
      <c r="H22" s="115">
        <v>8</v>
      </c>
      <c r="I22" s="115">
        <v>15</v>
      </c>
      <c r="J22" s="115">
        <v>7</v>
      </c>
      <c r="K22" s="115">
        <v>13</v>
      </c>
      <c r="L22" s="115">
        <v>10</v>
      </c>
      <c r="M22" s="115">
        <v>10</v>
      </c>
      <c r="N22" s="115">
        <v>5</v>
      </c>
      <c r="O22" s="115">
        <v>3</v>
      </c>
      <c r="P22" s="115">
        <v>9</v>
      </c>
      <c r="Q22" s="115">
        <v>8</v>
      </c>
      <c r="R22" s="115">
        <v>8</v>
      </c>
      <c r="S22" s="115">
        <v>6</v>
      </c>
      <c r="T22" s="115">
        <v>8</v>
      </c>
      <c r="U22" s="115">
        <v>3</v>
      </c>
      <c r="V22" s="115">
        <v>3</v>
      </c>
      <c r="W22" s="115">
        <v>1</v>
      </c>
      <c r="X22" s="115">
        <v>0</v>
      </c>
      <c r="Y22" s="115">
        <v>0</v>
      </c>
      <c r="Z22" s="115">
        <v>4</v>
      </c>
      <c r="AA22" s="45">
        <v>4.7</v>
      </c>
      <c r="AB22" s="9">
        <v>5.2</v>
      </c>
      <c r="AC22" s="9">
        <v>2.5</v>
      </c>
    </row>
    <row r="23" spans="2:29" x14ac:dyDescent="0.15">
      <c r="B23" s="240" t="s">
        <v>6</v>
      </c>
      <c r="C23" s="241"/>
      <c r="D23" s="57">
        <v>82</v>
      </c>
      <c r="E23" s="57">
        <v>2</v>
      </c>
      <c r="F23" s="57">
        <v>4</v>
      </c>
      <c r="G23" s="57">
        <v>4</v>
      </c>
      <c r="H23" s="57">
        <v>8</v>
      </c>
      <c r="I23" s="57">
        <v>8</v>
      </c>
      <c r="J23" s="57">
        <v>8</v>
      </c>
      <c r="K23" s="57">
        <v>8</v>
      </c>
      <c r="L23" s="57">
        <v>7</v>
      </c>
      <c r="M23" s="57">
        <v>3</v>
      </c>
      <c r="N23" s="57">
        <v>7</v>
      </c>
      <c r="O23" s="57">
        <v>6</v>
      </c>
      <c r="P23" s="57">
        <v>3</v>
      </c>
      <c r="Q23" s="57">
        <v>0</v>
      </c>
      <c r="R23" s="57">
        <v>4</v>
      </c>
      <c r="S23" s="57">
        <v>4</v>
      </c>
      <c r="T23" s="57">
        <v>1</v>
      </c>
      <c r="U23" s="57">
        <v>1</v>
      </c>
      <c r="V23" s="57">
        <v>1</v>
      </c>
      <c r="W23" s="57">
        <v>0</v>
      </c>
      <c r="X23" s="57">
        <v>0</v>
      </c>
      <c r="Y23" s="57">
        <v>0</v>
      </c>
      <c r="Z23" s="57">
        <v>3</v>
      </c>
      <c r="AA23" s="40">
        <v>3.9</v>
      </c>
      <c r="AB23" s="8">
        <v>4.5</v>
      </c>
      <c r="AC23" s="8">
        <v>2.7</v>
      </c>
    </row>
    <row r="24" spans="2:29" x14ac:dyDescent="0.15">
      <c r="B24" s="240" t="s">
        <v>7</v>
      </c>
      <c r="C24" s="241"/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40">
        <v>0</v>
      </c>
      <c r="AB24" s="8">
        <v>0</v>
      </c>
      <c r="AC24" s="8">
        <v>0</v>
      </c>
    </row>
    <row r="25" spans="2:29" x14ac:dyDescent="0.15">
      <c r="B25" s="240" t="s">
        <v>8</v>
      </c>
      <c r="C25" s="241"/>
      <c r="D25" s="57">
        <v>5</v>
      </c>
      <c r="E25" s="57">
        <v>0</v>
      </c>
      <c r="F25" s="57">
        <v>0</v>
      </c>
      <c r="G25" s="57">
        <v>0</v>
      </c>
      <c r="H25" s="57">
        <v>0</v>
      </c>
      <c r="I25" s="57">
        <v>2</v>
      </c>
      <c r="J25" s="57">
        <v>1</v>
      </c>
      <c r="K25" s="57">
        <v>0</v>
      </c>
      <c r="L25" s="57">
        <v>0</v>
      </c>
      <c r="M25" s="57">
        <v>0</v>
      </c>
      <c r="N25" s="57">
        <v>1</v>
      </c>
      <c r="O25" s="57">
        <v>0</v>
      </c>
      <c r="P25" s="57">
        <v>0</v>
      </c>
      <c r="Q25" s="57">
        <v>0</v>
      </c>
      <c r="R25" s="57">
        <v>0</v>
      </c>
      <c r="S25" s="57">
        <v>1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40">
        <v>3.3</v>
      </c>
      <c r="AB25" s="8">
        <v>4.4000000000000004</v>
      </c>
      <c r="AC25" s="8">
        <v>1.9</v>
      </c>
    </row>
    <row r="26" spans="2:29" x14ac:dyDescent="0.15">
      <c r="B26" s="240" t="s">
        <v>9</v>
      </c>
      <c r="C26" s="241"/>
      <c r="D26" s="57">
        <v>86</v>
      </c>
      <c r="E26" s="57">
        <v>1</v>
      </c>
      <c r="F26" s="57">
        <v>0</v>
      </c>
      <c r="G26" s="57">
        <v>3</v>
      </c>
      <c r="H26" s="57">
        <v>2</v>
      </c>
      <c r="I26" s="57">
        <v>9</v>
      </c>
      <c r="J26" s="57">
        <v>17</v>
      </c>
      <c r="K26" s="57">
        <v>5</v>
      </c>
      <c r="L26" s="57">
        <v>5</v>
      </c>
      <c r="M26" s="57">
        <v>12</v>
      </c>
      <c r="N26" s="57">
        <v>8</v>
      </c>
      <c r="O26" s="57">
        <v>5</v>
      </c>
      <c r="P26" s="57">
        <v>0</v>
      </c>
      <c r="Q26" s="57">
        <v>4</v>
      </c>
      <c r="R26" s="57">
        <v>3</v>
      </c>
      <c r="S26" s="57">
        <v>3</v>
      </c>
      <c r="T26" s="57">
        <v>2</v>
      </c>
      <c r="U26" s="57">
        <v>3</v>
      </c>
      <c r="V26" s="57">
        <v>1</v>
      </c>
      <c r="W26" s="57">
        <v>0</v>
      </c>
      <c r="X26" s="57">
        <v>0</v>
      </c>
      <c r="Y26" s="57">
        <v>0</v>
      </c>
      <c r="Z26" s="57">
        <v>3</v>
      </c>
      <c r="AA26" s="40">
        <v>4.5</v>
      </c>
      <c r="AB26" s="8">
        <v>4.9000000000000004</v>
      </c>
      <c r="AC26" s="8">
        <v>2.2999999999999998</v>
      </c>
    </row>
    <row r="27" spans="2:29" x14ac:dyDescent="0.15">
      <c r="B27" s="240" t="s">
        <v>10</v>
      </c>
      <c r="C27" s="241"/>
      <c r="D27" s="57">
        <v>3</v>
      </c>
      <c r="E27" s="57">
        <v>0</v>
      </c>
      <c r="F27" s="57">
        <v>0</v>
      </c>
      <c r="G27" s="57">
        <v>0</v>
      </c>
      <c r="H27" s="57">
        <v>2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1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46">
        <v>2.1</v>
      </c>
      <c r="AB27" s="54">
        <v>3.3</v>
      </c>
      <c r="AC27" s="54">
        <v>1.7</v>
      </c>
    </row>
    <row r="28" spans="2:29" x14ac:dyDescent="0.15">
      <c r="B28" s="240" t="s">
        <v>11</v>
      </c>
      <c r="C28" s="241"/>
      <c r="D28" s="57">
        <v>6</v>
      </c>
      <c r="E28" s="57">
        <v>0</v>
      </c>
      <c r="F28" s="57">
        <v>0</v>
      </c>
      <c r="G28" s="57">
        <v>0</v>
      </c>
      <c r="H28" s="57">
        <v>0</v>
      </c>
      <c r="I28" s="57">
        <v>1</v>
      </c>
      <c r="J28" s="57">
        <v>1</v>
      </c>
      <c r="K28" s="57">
        <v>1</v>
      </c>
      <c r="L28" s="57">
        <v>0</v>
      </c>
      <c r="M28" s="57">
        <v>0</v>
      </c>
      <c r="N28" s="57">
        <v>0</v>
      </c>
      <c r="O28" s="57">
        <v>1</v>
      </c>
      <c r="P28" s="57">
        <v>0</v>
      </c>
      <c r="Q28" s="57">
        <v>0</v>
      </c>
      <c r="R28" s="57">
        <v>1</v>
      </c>
      <c r="S28" s="57">
        <v>0</v>
      </c>
      <c r="T28" s="57">
        <v>0</v>
      </c>
      <c r="U28" s="57">
        <v>1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40">
        <v>4.5999999999999996</v>
      </c>
      <c r="AB28" s="8">
        <v>5.2</v>
      </c>
      <c r="AC28" s="54">
        <v>2.2999999999999998</v>
      </c>
    </row>
    <row r="29" spans="2:29" x14ac:dyDescent="0.15">
      <c r="B29" s="240" t="s">
        <v>12</v>
      </c>
      <c r="C29" s="241"/>
      <c r="D29" s="57">
        <v>12</v>
      </c>
      <c r="E29" s="57">
        <v>0</v>
      </c>
      <c r="F29" s="57">
        <v>1</v>
      </c>
      <c r="G29" s="57">
        <v>0</v>
      </c>
      <c r="H29" s="57">
        <v>0</v>
      </c>
      <c r="I29" s="57">
        <v>0</v>
      </c>
      <c r="J29" s="57">
        <v>0</v>
      </c>
      <c r="K29" s="57">
        <v>2</v>
      </c>
      <c r="L29" s="57">
        <v>2</v>
      </c>
      <c r="M29" s="57">
        <v>2</v>
      </c>
      <c r="N29" s="57">
        <v>0</v>
      </c>
      <c r="O29" s="57">
        <v>0</v>
      </c>
      <c r="P29" s="57">
        <v>2</v>
      </c>
      <c r="Q29" s="57">
        <v>0</v>
      </c>
      <c r="R29" s="57">
        <v>0</v>
      </c>
      <c r="S29" s="57">
        <v>0</v>
      </c>
      <c r="T29" s="57">
        <v>0</v>
      </c>
      <c r="U29" s="57">
        <v>2</v>
      </c>
      <c r="V29" s="57">
        <v>0</v>
      </c>
      <c r="W29" s="57">
        <v>0</v>
      </c>
      <c r="X29" s="57">
        <v>0</v>
      </c>
      <c r="Y29" s="57">
        <v>0</v>
      </c>
      <c r="Z29" s="57">
        <v>1</v>
      </c>
      <c r="AA29" s="40">
        <v>4.5999999999999996</v>
      </c>
      <c r="AB29" s="8">
        <v>5.6</v>
      </c>
      <c r="AC29" s="8">
        <v>2.6</v>
      </c>
    </row>
    <row r="30" spans="2:29" x14ac:dyDescent="0.15">
      <c r="B30" s="240" t="s">
        <v>13</v>
      </c>
      <c r="C30" s="241"/>
      <c r="D30" s="57">
        <v>48</v>
      </c>
      <c r="E30" s="57">
        <v>1</v>
      </c>
      <c r="F30" s="57">
        <v>3</v>
      </c>
      <c r="G30" s="57">
        <v>5</v>
      </c>
      <c r="H30" s="57">
        <v>3</v>
      </c>
      <c r="I30" s="57">
        <v>6</v>
      </c>
      <c r="J30" s="57">
        <v>3</v>
      </c>
      <c r="K30" s="57">
        <v>4</v>
      </c>
      <c r="L30" s="57">
        <v>2</v>
      </c>
      <c r="M30" s="57">
        <v>1</v>
      </c>
      <c r="N30" s="57">
        <v>4</v>
      </c>
      <c r="O30" s="57">
        <v>0</v>
      </c>
      <c r="P30" s="57">
        <v>2</v>
      </c>
      <c r="Q30" s="57">
        <v>6</v>
      </c>
      <c r="R30" s="57">
        <v>2</v>
      </c>
      <c r="S30" s="57">
        <v>1</v>
      </c>
      <c r="T30" s="57">
        <v>3</v>
      </c>
      <c r="U30" s="57">
        <v>0</v>
      </c>
      <c r="V30" s="57">
        <v>0</v>
      </c>
      <c r="W30" s="57">
        <v>0</v>
      </c>
      <c r="X30" s="57">
        <v>0</v>
      </c>
      <c r="Y30" s="57">
        <v>1</v>
      </c>
      <c r="Z30" s="57">
        <v>1</v>
      </c>
      <c r="AA30" s="40">
        <v>3.9</v>
      </c>
      <c r="AB30" s="8">
        <v>4.5999999999999996</v>
      </c>
      <c r="AC30" s="8">
        <v>2.8</v>
      </c>
    </row>
    <row r="31" spans="2:29" x14ac:dyDescent="0.15">
      <c r="B31" s="240" t="s">
        <v>14</v>
      </c>
      <c r="C31" s="241"/>
      <c r="D31" s="57">
        <v>23</v>
      </c>
      <c r="E31" s="57">
        <v>1</v>
      </c>
      <c r="F31" s="57">
        <v>2</v>
      </c>
      <c r="G31" s="57">
        <v>0</v>
      </c>
      <c r="H31" s="57">
        <v>3</v>
      </c>
      <c r="I31" s="57">
        <v>0</v>
      </c>
      <c r="J31" s="57">
        <v>4</v>
      </c>
      <c r="K31" s="57">
        <v>2</v>
      </c>
      <c r="L31" s="57">
        <v>2</v>
      </c>
      <c r="M31" s="57">
        <v>3</v>
      </c>
      <c r="N31" s="57">
        <v>1</v>
      </c>
      <c r="O31" s="57">
        <v>2</v>
      </c>
      <c r="P31" s="57">
        <v>1</v>
      </c>
      <c r="Q31" s="57">
        <v>2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40">
        <v>3.9</v>
      </c>
      <c r="AB31" s="8">
        <v>3.9</v>
      </c>
      <c r="AC31" s="8">
        <v>1.7</v>
      </c>
    </row>
    <row r="32" spans="2:29" x14ac:dyDescent="0.15">
      <c r="B32" s="240" t="s">
        <v>15</v>
      </c>
      <c r="C32" s="241"/>
      <c r="D32" s="57">
        <v>21</v>
      </c>
      <c r="E32" s="57">
        <v>1</v>
      </c>
      <c r="F32" s="57">
        <v>1</v>
      </c>
      <c r="G32" s="57">
        <v>2</v>
      </c>
      <c r="H32" s="57">
        <v>4</v>
      </c>
      <c r="I32" s="57">
        <v>1</v>
      </c>
      <c r="J32" s="57">
        <v>1</v>
      </c>
      <c r="K32" s="57">
        <v>3</v>
      </c>
      <c r="L32" s="57">
        <v>0</v>
      </c>
      <c r="M32" s="57">
        <v>0</v>
      </c>
      <c r="N32" s="57">
        <v>1</v>
      </c>
      <c r="O32" s="57">
        <v>2</v>
      </c>
      <c r="P32" s="57">
        <v>1</v>
      </c>
      <c r="Q32" s="57">
        <v>1</v>
      </c>
      <c r="R32" s="57">
        <v>0</v>
      </c>
      <c r="S32" s="57">
        <v>0</v>
      </c>
      <c r="T32" s="57">
        <v>0</v>
      </c>
      <c r="U32" s="57">
        <v>1</v>
      </c>
      <c r="V32" s="57">
        <v>0</v>
      </c>
      <c r="W32" s="57">
        <v>1</v>
      </c>
      <c r="X32" s="57">
        <v>0</v>
      </c>
      <c r="Y32" s="57">
        <v>0</v>
      </c>
      <c r="Z32" s="57">
        <v>1</v>
      </c>
      <c r="AA32" s="40">
        <v>3.5</v>
      </c>
      <c r="AB32" s="8">
        <v>4.4000000000000004</v>
      </c>
      <c r="AC32" s="8">
        <v>3</v>
      </c>
    </row>
    <row r="33" spans="2:29" x14ac:dyDescent="0.15">
      <c r="B33" s="240" t="s">
        <v>16</v>
      </c>
      <c r="C33" s="241"/>
      <c r="D33" s="57">
        <v>704</v>
      </c>
      <c r="E33" s="57">
        <v>12</v>
      </c>
      <c r="F33" s="57">
        <v>19</v>
      </c>
      <c r="G33" s="57">
        <v>36</v>
      </c>
      <c r="H33" s="57">
        <v>38</v>
      </c>
      <c r="I33" s="57">
        <v>47</v>
      </c>
      <c r="J33" s="57">
        <v>45</v>
      </c>
      <c r="K33" s="57">
        <v>53</v>
      </c>
      <c r="L33" s="57">
        <v>53</v>
      </c>
      <c r="M33" s="57">
        <v>53</v>
      </c>
      <c r="N33" s="57">
        <v>50</v>
      </c>
      <c r="O33" s="57">
        <v>45</v>
      </c>
      <c r="P33" s="57">
        <v>41</v>
      </c>
      <c r="Q33" s="57">
        <v>34</v>
      </c>
      <c r="R33" s="57">
        <v>40</v>
      </c>
      <c r="S33" s="57">
        <v>31</v>
      </c>
      <c r="T33" s="57">
        <v>38</v>
      </c>
      <c r="U33" s="57">
        <v>24</v>
      </c>
      <c r="V33" s="57">
        <v>11</v>
      </c>
      <c r="W33" s="57">
        <v>8</v>
      </c>
      <c r="X33" s="57">
        <v>7</v>
      </c>
      <c r="Y33" s="57">
        <v>6</v>
      </c>
      <c r="Z33" s="57">
        <v>13</v>
      </c>
      <c r="AA33" s="40">
        <v>4.9000000000000004</v>
      </c>
      <c r="AB33" s="8">
        <v>5.2</v>
      </c>
      <c r="AC33" s="8">
        <v>2.7</v>
      </c>
    </row>
    <row r="34" spans="2:29" x14ac:dyDescent="0.15">
      <c r="B34" s="240" t="s">
        <v>17</v>
      </c>
      <c r="C34" s="241"/>
      <c r="D34" s="57">
        <v>472</v>
      </c>
      <c r="E34" s="57">
        <v>4</v>
      </c>
      <c r="F34" s="57">
        <v>10</v>
      </c>
      <c r="G34" s="57">
        <v>25</v>
      </c>
      <c r="H34" s="57">
        <v>35</v>
      </c>
      <c r="I34" s="57">
        <v>32</v>
      </c>
      <c r="J34" s="57">
        <v>35</v>
      </c>
      <c r="K34" s="57">
        <v>31</v>
      </c>
      <c r="L34" s="57">
        <v>39</v>
      </c>
      <c r="M34" s="57">
        <v>39</v>
      </c>
      <c r="N34" s="57">
        <v>46</v>
      </c>
      <c r="O34" s="57">
        <v>23</v>
      </c>
      <c r="P34" s="57">
        <v>26</v>
      </c>
      <c r="Q34" s="57">
        <v>20</v>
      </c>
      <c r="R34" s="57">
        <v>32</v>
      </c>
      <c r="S34" s="57">
        <v>19</v>
      </c>
      <c r="T34" s="57">
        <v>14</v>
      </c>
      <c r="U34" s="57">
        <v>11</v>
      </c>
      <c r="V34" s="57">
        <v>6</v>
      </c>
      <c r="W34" s="57">
        <v>6</v>
      </c>
      <c r="X34" s="57">
        <v>7</v>
      </c>
      <c r="Y34" s="57">
        <v>4</v>
      </c>
      <c r="Z34" s="57">
        <v>8</v>
      </c>
      <c r="AA34" s="40">
        <v>4.8</v>
      </c>
      <c r="AB34" s="8">
        <v>5.0999999999999996</v>
      </c>
      <c r="AC34" s="8">
        <v>2.5</v>
      </c>
    </row>
    <row r="35" spans="2:29" x14ac:dyDescent="0.15">
      <c r="B35" s="240" t="s">
        <v>18</v>
      </c>
      <c r="C35" s="241"/>
      <c r="D35" s="57">
        <v>2285</v>
      </c>
      <c r="E35" s="57">
        <v>3</v>
      </c>
      <c r="F35" s="57">
        <v>15</v>
      </c>
      <c r="G35" s="57">
        <v>44</v>
      </c>
      <c r="H35" s="57">
        <v>47</v>
      </c>
      <c r="I35" s="57">
        <v>61</v>
      </c>
      <c r="J35" s="57">
        <v>76</v>
      </c>
      <c r="K35" s="57">
        <v>109</v>
      </c>
      <c r="L35" s="57">
        <v>153</v>
      </c>
      <c r="M35" s="57">
        <v>139</v>
      </c>
      <c r="N35" s="57">
        <v>152</v>
      </c>
      <c r="O35" s="57">
        <v>147</v>
      </c>
      <c r="P35" s="57">
        <v>170</v>
      </c>
      <c r="Q35" s="57">
        <v>167</v>
      </c>
      <c r="R35" s="57">
        <v>202</v>
      </c>
      <c r="S35" s="57">
        <v>155</v>
      </c>
      <c r="T35" s="57">
        <v>131</v>
      </c>
      <c r="U35" s="57">
        <v>114</v>
      </c>
      <c r="V35" s="57">
        <v>94</v>
      </c>
      <c r="W35" s="57">
        <v>77</v>
      </c>
      <c r="X35" s="57">
        <v>39</v>
      </c>
      <c r="Y35" s="57">
        <v>32</v>
      </c>
      <c r="Z35" s="57">
        <v>158</v>
      </c>
      <c r="AA35" s="40">
        <v>6.6</v>
      </c>
      <c r="AB35" s="8">
        <v>6.8</v>
      </c>
      <c r="AC35" s="8">
        <v>3.4</v>
      </c>
    </row>
    <row r="36" spans="2:29" x14ac:dyDescent="0.15">
      <c r="B36" s="240" t="s">
        <v>19</v>
      </c>
      <c r="C36" s="241"/>
      <c r="D36" s="57">
        <v>1546</v>
      </c>
      <c r="E36" s="57">
        <v>14</v>
      </c>
      <c r="F36" s="57">
        <v>18</v>
      </c>
      <c r="G36" s="57">
        <v>53</v>
      </c>
      <c r="H36" s="57">
        <v>63</v>
      </c>
      <c r="I36" s="57">
        <v>93</v>
      </c>
      <c r="J36" s="57">
        <v>125</v>
      </c>
      <c r="K36" s="57">
        <v>116</v>
      </c>
      <c r="L36" s="57">
        <v>113</v>
      </c>
      <c r="M36" s="57">
        <v>122</v>
      </c>
      <c r="N36" s="57">
        <v>107</v>
      </c>
      <c r="O36" s="57">
        <v>89</v>
      </c>
      <c r="P36" s="57">
        <v>101</v>
      </c>
      <c r="Q36" s="57">
        <v>94</v>
      </c>
      <c r="R36" s="57">
        <v>85</v>
      </c>
      <c r="S36" s="57">
        <v>84</v>
      </c>
      <c r="T36" s="57">
        <v>83</v>
      </c>
      <c r="U36" s="57">
        <v>46</v>
      </c>
      <c r="V36" s="57">
        <v>36</v>
      </c>
      <c r="W36" s="57">
        <v>30</v>
      </c>
      <c r="X36" s="57">
        <v>15</v>
      </c>
      <c r="Y36" s="57">
        <v>8</v>
      </c>
      <c r="Z36" s="57">
        <v>51</v>
      </c>
      <c r="AA36" s="40">
        <v>5.3</v>
      </c>
      <c r="AB36" s="8">
        <v>5.6</v>
      </c>
      <c r="AC36" s="8">
        <v>2.8</v>
      </c>
    </row>
    <row r="37" spans="2:29" x14ac:dyDescent="0.15">
      <c r="B37" s="240" t="s">
        <v>20</v>
      </c>
      <c r="C37" s="241"/>
      <c r="D37" s="57">
        <v>8</v>
      </c>
      <c r="E37" s="57">
        <v>0</v>
      </c>
      <c r="F37" s="57">
        <v>0</v>
      </c>
      <c r="G37" s="57">
        <v>1</v>
      </c>
      <c r="H37" s="57">
        <v>0</v>
      </c>
      <c r="I37" s="57">
        <v>0</v>
      </c>
      <c r="J37" s="57">
        <v>0</v>
      </c>
      <c r="K37" s="57">
        <v>2</v>
      </c>
      <c r="L37" s="57">
        <v>1</v>
      </c>
      <c r="M37" s="57">
        <v>0</v>
      </c>
      <c r="N37" s="57">
        <v>1</v>
      </c>
      <c r="O37" s="57">
        <v>1</v>
      </c>
      <c r="P37" s="57">
        <v>1</v>
      </c>
      <c r="Q37" s="57">
        <v>0</v>
      </c>
      <c r="R37" s="57">
        <v>1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40">
        <v>4.7</v>
      </c>
      <c r="AB37" s="8">
        <v>4.7</v>
      </c>
      <c r="AC37" s="54">
        <v>1.5</v>
      </c>
    </row>
    <row r="38" spans="2:29" x14ac:dyDescent="0.15">
      <c r="B38" s="240" t="s">
        <v>21</v>
      </c>
      <c r="C38" s="241"/>
      <c r="D38" s="57">
        <v>5</v>
      </c>
      <c r="E38" s="221">
        <v>0</v>
      </c>
      <c r="F38" s="221">
        <v>0</v>
      </c>
      <c r="G38" s="221">
        <v>2</v>
      </c>
      <c r="H38" s="221">
        <v>0</v>
      </c>
      <c r="I38" s="221">
        <v>0</v>
      </c>
      <c r="J38" s="221">
        <v>0</v>
      </c>
      <c r="K38" s="221">
        <v>0</v>
      </c>
      <c r="L38" s="221">
        <v>0</v>
      </c>
      <c r="M38" s="221">
        <v>0</v>
      </c>
      <c r="N38" s="221">
        <v>0</v>
      </c>
      <c r="O38" s="221">
        <v>0</v>
      </c>
      <c r="P38" s="221">
        <v>1</v>
      </c>
      <c r="Q38" s="221">
        <v>0</v>
      </c>
      <c r="R38" s="221">
        <v>0</v>
      </c>
      <c r="S38" s="221">
        <v>0</v>
      </c>
      <c r="T38" s="221">
        <v>0</v>
      </c>
      <c r="U38" s="221">
        <v>0</v>
      </c>
      <c r="V38" s="221">
        <v>1</v>
      </c>
      <c r="W38" s="221">
        <v>0</v>
      </c>
      <c r="X38" s="221">
        <v>0</v>
      </c>
      <c r="Y38" s="221">
        <v>0</v>
      </c>
      <c r="Z38" s="221">
        <v>1</v>
      </c>
      <c r="AA38" s="46">
        <v>6.5</v>
      </c>
      <c r="AB38" s="54">
        <v>6.6</v>
      </c>
      <c r="AC38" s="54">
        <v>4.5</v>
      </c>
    </row>
    <row r="39" spans="2:29" x14ac:dyDescent="0.15">
      <c r="B39" s="240" t="s">
        <v>22</v>
      </c>
      <c r="C39" s="241"/>
      <c r="D39" s="57">
        <v>9</v>
      </c>
      <c r="E39" s="57">
        <v>1</v>
      </c>
      <c r="F39" s="57">
        <v>1</v>
      </c>
      <c r="G39" s="57">
        <v>2</v>
      </c>
      <c r="H39" s="57">
        <v>0</v>
      </c>
      <c r="I39" s="57">
        <v>1</v>
      </c>
      <c r="J39" s="57">
        <v>1</v>
      </c>
      <c r="K39" s="57">
        <v>0</v>
      </c>
      <c r="L39" s="57">
        <v>0</v>
      </c>
      <c r="M39" s="57">
        <v>1</v>
      </c>
      <c r="N39" s="57">
        <v>0</v>
      </c>
      <c r="O39" s="57">
        <v>0</v>
      </c>
      <c r="P39" s="57">
        <v>1</v>
      </c>
      <c r="Q39" s="57">
        <v>0</v>
      </c>
      <c r="R39" s="57">
        <v>0</v>
      </c>
      <c r="S39" s="57">
        <v>0</v>
      </c>
      <c r="T39" s="57">
        <v>0</v>
      </c>
      <c r="U39" s="57">
        <v>1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40">
        <v>3</v>
      </c>
      <c r="AB39" s="8">
        <v>3.5</v>
      </c>
      <c r="AC39" s="8">
        <v>2.4</v>
      </c>
    </row>
    <row r="40" spans="2:29" x14ac:dyDescent="0.15">
      <c r="B40" s="240" t="s">
        <v>23</v>
      </c>
      <c r="C40" s="241"/>
      <c r="D40" s="57">
        <v>4</v>
      </c>
      <c r="E40" s="221">
        <v>0</v>
      </c>
      <c r="F40" s="221">
        <v>0</v>
      </c>
      <c r="G40" s="221">
        <v>1</v>
      </c>
      <c r="H40" s="221">
        <v>0</v>
      </c>
      <c r="I40" s="221">
        <v>0</v>
      </c>
      <c r="J40" s="221">
        <v>1</v>
      </c>
      <c r="K40" s="221">
        <v>1</v>
      </c>
      <c r="L40" s="221">
        <v>0</v>
      </c>
      <c r="M40" s="221">
        <v>0</v>
      </c>
      <c r="N40" s="221">
        <v>0</v>
      </c>
      <c r="O40" s="221">
        <v>0</v>
      </c>
      <c r="P40" s="221">
        <v>0</v>
      </c>
      <c r="Q40" s="221">
        <v>0</v>
      </c>
      <c r="R40" s="221">
        <v>1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48">
        <v>3.7</v>
      </c>
      <c r="AB40" s="55">
        <v>4</v>
      </c>
      <c r="AC40" s="55">
        <v>2.1</v>
      </c>
    </row>
    <row r="41" spans="2:29" x14ac:dyDescent="0.15">
      <c r="B41" s="240" t="s">
        <v>24</v>
      </c>
      <c r="C41" s="241"/>
      <c r="D41" s="57">
        <v>5</v>
      </c>
      <c r="E41" s="57">
        <v>0</v>
      </c>
      <c r="F41" s="57">
        <v>2</v>
      </c>
      <c r="G41" s="57">
        <v>0</v>
      </c>
      <c r="H41" s="57">
        <v>0</v>
      </c>
      <c r="I41" s="57">
        <v>0</v>
      </c>
      <c r="J41" s="57">
        <v>1</v>
      </c>
      <c r="K41" s="57">
        <v>0</v>
      </c>
      <c r="L41" s="57">
        <v>0</v>
      </c>
      <c r="M41" s="57">
        <v>0</v>
      </c>
      <c r="N41" s="57">
        <v>1</v>
      </c>
      <c r="O41" s="57">
        <v>0</v>
      </c>
      <c r="P41" s="57">
        <v>0</v>
      </c>
      <c r="Q41" s="57">
        <v>1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40">
        <v>3.4</v>
      </c>
      <c r="AB41" s="8">
        <v>3.5</v>
      </c>
      <c r="AC41" s="8">
        <v>2.2000000000000002</v>
      </c>
    </row>
    <row r="42" spans="2:29" x14ac:dyDescent="0.15">
      <c r="B42" s="240" t="s">
        <v>25</v>
      </c>
      <c r="C42" s="241"/>
      <c r="D42" s="57">
        <v>9</v>
      </c>
      <c r="E42" s="57">
        <v>1</v>
      </c>
      <c r="F42" s="57">
        <v>0</v>
      </c>
      <c r="G42" s="57">
        <v>0</v>
      </c>
      <c r="H42" s="57">
        <v>2</v>
      </c>
      <c r="I42" s="57">
        <v>1</v>
      </c>
      <c r="J42" s="57">
        <v>0</v>
      </c>
      <c r="K42" s="57">
        <v>0</v>
      </c>
      <c r="L42" s="57">
        <v>0</v>
      </c>
      <c r="M42" s="57">
        <v>2</v>
      </c>
      <c r="N42" s="57">
        <v>1</v>
      </c>
      <c r="O42" s="57">
        <v>0</v>
      </c>
      <c r="P42" s="57">
        <v>0</v>
      </c>
      <c r="Q42" s="57">
        <v>1</v>
      </c>
      <c r="R42" s="57">
        <v>0</v>
      </c>
      <c r="S42" s="57">
        <v>1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40">
        <v>4.9000000000000004</v>
      </c>
      <c r="AB42" s="8">
        <v>4.0999999999999996</v>
      </c>
      <c r="AC42" s="8">
        <v>2.2999999999999998</v>
      </c>
    </row>
    <row r="43" spans="2:29" x14ac:dyDescent="0.15">
      <c r="B43" s="240" t="s">
        <v>26</v>
      </c>
      <c r="C43" s="241"/>
      <c r="D43" s="57">
        <v>19</v>
      </c>
      <c r="E43" s="57">
        <v>0</v>
      </c>
      <c r="F43" s="57">
        <v>0</v>
      </c>
      <c r="G43" s="57">
        <v>0</v>
      </c>
      <c r="H43" s="57">
        <v>2</v>
      </c>
      <c r="I43" s="57">
        <v>1</v>
      </c>
      <c r="J43" s="57">
        <v>3</v>
      </c>
      <c r="K43" s="57">
        <v>4</v>
      </c>
      <c r="L43" s="57">
        <v>0</v>
      </c>
      <c r="M43" s="57">
        <v>1</v>
      </c>
      <c r="N43" s="57">
        <v>3</v>
      </c>
      <c r="O43" s="57">
        <v>1</v>
      </c>
      <c r="P43" s="57">
        <v>0</v>
      </c>
      <c r="Q43" s="57">
        <v>1</v>
      </c>
      <c r="R43" s="57">
        <v>0</v>
      </c>
      <c r="S43" s="57">
        <v>0</v>
      </c>
      <c r="T43" s="57">
        <v>1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2</v>
      </c>
      <c r="AA43" s="40">
        <v>3.8</v>
      </c>
      <c r="AB43" s="8">
        <v>6</v>
      </c>
      <c r="AC43" s="8">
        <v>5.8</v>
      </c>
    </row>
    <row r="44" spans="2:29" x14ac:dyDescent="0.15">
      <c r="B44" s="240" t="s">
        <v>27</v>
      </c>
      <c r="C44" s="241"/>
      <c r="D44" s="57">
        <v>53</v>
      </c>
      <c r="E44" s="57">
        <v>3</v>
      </c>
      <c r="F44" s="57">
        <v>4</v>
      </c>
      <c r="G44" s="57">
        <v>7</v>
      </c>
      <c r="H44" s="57">
        <v>3</v>
      </c>
      <c r="I44" s="57">
        <v>5</v>
      </c>
      <c r="J44" s="57">
        <v>3</v>
      </c>
      <c r="K44" s="57">
        <v>4</v>
      </c>
      <c r="L44" s="57">
        <v>5</v>
      </c>
      <c r="M44" s="57">
        <v>2</v>
      </c>
      <c r="N44" s="57">
        <v>2</v>
      </c>
      <c r="O44" s="57">
        <v>2</v>
      </c>
      <c r="P44" s="57">
        <v>2</v>
      </c>
      <c r="Q44" s="57">
        <v>1</v>
      </c>
      <c r="R44" s="57">
        <v>5</v>
      </c>
      <c r="S44" s="57">
        <v>2</v>
      </c>
      <c r="T44" s="57">
        <v>2</v>
      </c>
      <c r="U44" s="57">
        <v>0</v>
      </c>
      <c r="V44" s="57">
        <v>0</v>
      </c>
      <c r="W44" s="57">
        <v>0</v>
      </c>
      <c r="X44" s="57">
        <v>0</v>
      </c>
      <c r="Y44" s="57">
        <v>1</v>
      </c>
      <c r="Z44" s="57">
        <v>0</v>
      </c>
      <c r="AA44" s="40">
        <v>3.5</v>
      </c>
      <c r="AB44" s="8">
        <v>4</v>
      </c>
      <c r="AC44" s="8">
        <v>2.4</v>
      </c>
    </row>
    <row r="45" spans="2:29" x14ac:dyDescent="0.15">
      <c r="B45" s="240" t="s">
        <v>28</v>
      </c>
      <c r="C45" s="241"/>
      <c r="D45" s="57">
        <v>401</v>
      </c>
      <c r="E45" s="57">
        <v>2</v>
      </c>
      <c r="F45" s="57">
        <v>12</v>
      </c>
      <c r="G45" s="57">
        <v>11</v>
      </c>
      <c r="H45" s="57">
        <v>35</v>
      </c>
      <c r="I45" s="57">
        <v>23</v>
      </c>
      <c r="J45" s="57">
        <v>27</v>
      </c>
      <c r="K45" s="57">
        <v>39</v>
      </c>
      <c r="L45" s="57">
        <v>33</v>
      </c>
      <c r="M45" s="57">
        <v>29</v>
      </c>
      <c r="N45" s="57">
        <v>35</v>
      </c>
      <c r="O45" s="57">
        <v>35</v>
      </c>
      <c r="P45" s="57">
        <v>26</v>
      </c>
      <c r="Q45" s="57">
        <v>19</v>
      </c>
      <c r="R45" s="57">
        <v>20</v>
      </c>
      <c r="S45" s="57">
        <v>13</v>
      </c>
      <c r="T45" s="57">
        <v>9</v>
      </c>
      <c r="U45" s="57">
        <v>8</v>
      </c>
      <c r="V45" s="57">
        <v>3</v>
      </c>
      <c r="W45" s="57">
        <v>7</v>
      </c>
      <c r="X45" s="57">
        <v>1</v>
      </c>
      <c r="Y45" s="57">
        <v>2</v>
      </c>
      <c r="Z45" s="57">
        <v>12</v>
      </c>
      <c r="AA45" s="40">
        <v>4.9000000000000004</v>
      </c>
      <c r="AB45" s="8">
        <v>5.0999999999999996</v>
      </c>
      <c r="AC45" s="8">
        <v>2.5</v>
      </c>
    </row>
    <row r="46" spans="2:29" x14ac:dyDescent="0.15">
      <c r="B46" s="240" t="s">
        <v>29</v>
      </c>
      <c r="C46" s="241"/>
      <c r="D46" s="57">
        <v>22</v>
      </c>
      <c r="E46" s="57">
        <v>2</v>
      </c>
      <c r="F46" s="57">
        <v>1</v>
      </c>
      <c r="G46" s="57">
        <v>4</v>
      </c>
      <c r="H46" s="57">
        <v>1</v>
      </c>
      <c r="I46" s="57">
        <v>1</v>
      </c>
      <c r="J46" s="57">
        <v>1</v>
      </c>
      <c r="K46" s="57">
        <v>3</v>
      </c>
      <c r="L46" s="57">
        <v>2</v>
      </c>
      <c r="M46" s="57">
        <v>2</v>
      </c>
      <c r="N46" s="57">
        <v>1</v>
      </c>
      <c r="O46" s="57">
        <v>3</v>
      </c>
      <c r="P46" s="57">
        <v>1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40">
        <v>3.7</v>
      </c>
      <c r="AB46" s="8">
        <v>3.4</v>
      </c>
      <c r="AC46" s="8">
        <v>1.7</v>
      </c>
    </row>
    <row r="47" spans="2:29" x14ac:dyDescent="0.15">
      <c r="B47" s="240" t="s">
        <v>30</v>
      </c>
      <c r="C47" s="241"/>
      <c r="D47" s="57">
        <v>40</v>
      </c>
      <c r="E47" s="57">
        <v>0</v>
      </c>
      <c r="F47" s="57">
        <v>2</v>
      </c>
      <c r="G47" s="57">
        <v>1</v>
      </c>
      <c r="H47" s="57">
        <v>3</v>
      </c>
      <c r="I47" s="57">
        <v>2</v>
      </c>
      <c r="J47" s="57">
        <v>6</v>
      </c>
      <c r="K47" s="57">
        <v>7</v>
      </c>
      <c r="L47" s="57">
        <v>3</v>
      </c>
      <c r="M47" s="57">
        <v>4</v>
      </c>
      <c r="N47" s="57">
        <v>2</v>
      </c>
      <c r="O47" s="57">
        <v>3</v>
      </c>
      <c r="P47" s="57">
        <v>1</v>
      </c>
      <c r="Q47" s="57">
        <v>1</v>
      </c>
      <c r="R47" s="57">
        <v>2</v>
      </c>
      <c r="S47" s="57">
        <v>1</v>
      </c>
      <c r="T47" s="57">
        <v>0</v>
      </c>
      <c r="U47" s="57">
        <v>0</v>
      </c>
      <c r="V47" s="57">
        <v>0</v>
      </c>
      <c r="W47" s="57">
        <v>1</v>
      </c>
      <c r="X47" s="57">
        <v>0</v>
      </c>
      <c r="Y47" s="57">
        <v>0</v>
      </c>
      <c r="Z47" s="57">
        <v>1</v>
      </c>
      <c r="AA47" s="40">
        <v>3.9</v>
      </c>
      <c r="AB47" s="8">
        <v>4.5</v>
      </c>
      <c r="AC47" s="8">
        <v>2.4</v>
      </c>
    </row>
    <row r="48" spans="2:29" x14ac:dyDescent="0.15">
      <c r="B48" s="240" t="s">
        <v>31</v>
      </c>
      <c r="C48" s="241"/>
      <c r="D48" s="57">
        <v>121</v>
      </c>
      <c r="E48" s="57">
        <v>1</v>
      </c>
      <c r="F48" s="57">
        <v>2</v>
      </c>
      <c r="G48" s="57">
        <v>3</v>
      </c>
      <c r="H48" s="57">
        <v>4</v>
      </c>
      <c r="I48" s="57">
        <v>5</v>
      </c>
      <c r="J48" s="57">
        <v>7</v>
      </c>
      <c r="K48" s="57">
        <v>13</v>
      </c>
      <c r="L48" s="57">
        <v>19</v>
      </c>
      <c r="M48" s="57">
        <v>10</v>
      </c>
      <c r="N48" s="57">
        <v>6</v>
      </c>
      <c r="O48" s="57">
        <v>3</v>
      </c>
      <c r="P48" s="57">
        <v>5</v>
      </c>
      <c r="Q48" s="57">
        <v>10</v>
      </c>
      <c r="R48" s="57">
        <v>7</v>
      </c>
      <c r="S48" s="57">
        <v>5</v>
      </c>
      <c r="T48" s="57">
        <v>3</v>
      </c>
      <c r="U48" s="57">
        <v>4</v>
      </c>
      <c r="V48" s="57">
        <v>2</v>
      </c>
      <c r="W48" s="57">
        <v>2</v>
      </c>
      <c r="X48" s="57">
        <v>3</v>
      </c>
      <c r="Y48" s="57">
        <v>2</v>
      </c>
      <c r="Z48" s="57">
        <v>5</v>
      </c>
      <c r="AA48" s="40">
        <v>4.8</v>
      </c>
      <c r="AB48" s="8">
        <v>5.7</v>
      </c>
      <c r="AC48" s="8">
        <v>2.9</v>
      </c>
    </row>
    <row r="49" spans="2:29" x14ac:dyDescent="0.15">
      <c r="B49" s="240" t="s">
        <v>32</v>
      </c>
      <c r="C49" s="241"/>
      <c r="D49" s="57">
        <v>824</v>
      </c>
      <c r="E49" s="57">
        <v>1</v>
      </c>
      <c r="F49" s="57">
        <v>11</v>
      </c>
      <c r="G49" s="57">
        <v>21</v>
      </c>
      <c r="H49" s="57">
        <v>27</v>
      </c>
      <c r="I49" s="57">
        <v>54</v>
      </c>
      <c r="J49" s="57">
        <v>49</v>
      </c>
      <c r="K49" s="57">
        <v>41</v>
      </c>
      <c r="L49" s="57">
        <v>46</v>
      </c>
      <c r="M49" s="57">
        <v>65</v>
      </c>
      <c r="N49" s="57">
        <v>67</v>
      </c>
      <c r="O49" s="57">
        <v>66</v>
      </c>
      <c r="P49" s="57">
        <v>54</v>
      </c>
      <c r="Q49" s="57">
        <v>63</v>
      </c>
      <c r="R49" s="57">
        <v>42</v>
      </c>
      <c r="S49" s="57">
        <v>40</v>
      </c>
      <c r="T49" s="57">
        <v>47</v>
      </c>
      <c r="U49" s="57">
        <v>27</v>
      </c>
      <c r="V49" s="57">
        <v>24</v>
      </c>
      <c r="W49" s="57">
        <v>16</v>
      </c>
      <c r="X49" s="57">
        <v>17</v>
      </c>
      <c r="Y49" s="57">
        <v>12</v>
      </c>
      <c r="Z49" s="57">
        <v>34</v>
      </c>
      <c r="AA49" s="40">
        <v>5.7</v>
      </c>
      <c r="AB49" s="8">
        <v>6</v>
      </c>
      <c r="AC49" s="8">
        <v>3</v>
      </c>
    </row>
    <row r="50" spans="2:29" x14ac:dyDescent="0.15">
      <c r="B50" s="240" t="s">
        <v>33</v>
      </c>
      <c r="C50" s="241"/>
      <c r="D50" s="57">
        <v>483</v>
      </c>
      <c r="E50" s="57">
        <v>4</v>
      </c>
      <c r="F50" s="57">
        <v>13</v>
      </c>
      <c r="G50" s="57">
        <v>25</v>
      </c>
      <c r="H50" s="57">
        <v>20</v>
      </c>
      <c r="I50" s="57">
        <v>44</v>
      </c>
      <c r="J50" s="57">
        <v>36</v>
      </c>
      <c r="K50" s="57">
        <v>39</v>
      </c>
      <c r="L50" s="57">
        <v>33</v>
      </c>
      <c r="M50" s="57">
        <v>34</v>
      </c>
      <c r="N50" s="57">
        <v>36</v>
      </c>
      <c r="O50" s="57">
        <v>25</v>
      </c>
      <c r="P50" s="57">
        <v>31</v>
      </c>
      <c r="Q50" s="57">
        <v>38</v>
      </c>
      <c r="R50" s="57">
        <v>22</v>
      </c>
      <c r="S50" s="57">
        <v>26</v>
      </c>
      <c r="T50" s="57">
        <v>14</v>
      </c>
      <c r="U50" s="57">
        <v>10</v>
      </c>
      <c r="V50" s="57">
        <v>8</v>
      </c>
      <c r="W50" s="57">
        <v>11</v>
      </c>
      <c r="X50" s="57">
        <v>2</v>
      </c>
      <c r="Y50" s="57">
        <v>3</v>
      </c>
      <c r="Z50" s="57">
        <v>9</v>
      </c>
      <c r="AA50" s="40">
        <v>4.9000000000000004</v>
      </c>
      <c r="AB50" s="8">
        <v>5.0999999999999996</v>
      </c>
      <c r="AC50" s="8">
        <v>2.5</v>
      </c>
    </row>
    <row r="51" spans="2:29" x14ac:dyDescent="0.15">
      <c r="B51" s="240" t="s">
        <v>34</v>
      </c>
      <c r="C51" s="241"/>
      <c r="D51" s="57">
        <v>47</v>
      </c>
      <c r="E51" s="57">
        <v>1</v>
      </c>
      <c r="F51" s="57">
        <v>3</v>
      </c>
      <c r="G51" s="57">
        <v>4</v>
      </c>
      <c r="H51" s="57">
        <v>3</v>
      </c>
      <c r="I51" s="57">
        <v>2</v>
      </c>
      <c r="J51" s="57">
        <v>2</v>
      </c>
      <c r="K51" s="57">
        <v>4</v>
      </c>
      <c r="L51" s="57">
        <v>8</v>
      </c>
      <c r="M51" s="57">
        <v>3</v>
      </c>
      <c r="N51" s="57">
        <v>1</v>
      </c>
      <c r="O51" s="57">
        <v>5</v>
      </c>
      <c r="P51" s="57">
        <v>4</v>
      </c>
      <c r="Q51" s="57">
        <v>1</v>
      </c>
      <c r="R51" s="57">
        <v>1</v>
      </c>
      <c r="S51" s="57">
        <v>1</v>
      </c>
      <c r="T51" s="57">
        <v>1</v>
      </c>
      <c r="U51" s="57">
        <v>1</v>
      </c>
      <c r="V51" s="57">
        <v>0</v>
      </c>
      <c r="W51" s="57">
        <v>1</v>
      </c>
      <c r="X51" s="57">
        <v>0</v>
      </c>
      <c r="Y51" s="57">
        <v>0</v>
      </c>
      <c r="Z51" s="57">
        <v>1</v>
      </c>
      <c r="AA51" s="40">
        <v>4.2</v>
      </c>
      <c r="AB51" s="8">
        <v>4.5999999999999996</v>
      </c>
      <c r="AC51" s="8">
        <v>2.6</v>
      </c>
    </row>
    <row r="52" spans="2:29" x14ac:dyDescent="0.15">
      <c r="B52" s="240" t="s">
        <v>35</v>
      </c>
      <c r="C52" s="241"/>
      <c r="D52" s="57">
        <v>17</v>
      </c>
      <c r="E52" s="57">
        <v>0</v>
      </c>
      <c r="F52" s="57">
        <v>2</v>
      </c>
      <c r="G52" s="57">
        <v>0</v>
      </c>
      <c r="H52" s="57">
        <v>0</v>
      </c>
      <c r="I52" s="57">
        <v>3</v>
      </c>
      <c r="J52" s="57">
        <v>1</v>
      </c>
      <c r="K52" s="57">
        <v>0</v>
      </c>
      <c r="L52" s="57">
        <v>1</v>
      </c>
      <c r="M52" s="57">
        <v>1</v>
      </c>
      <c r="N52" s="57">
        <v>2</v>
      </c>
      <c r="O52" s="57">
        <v>1</v>
      </c>
      <c r="P52" s="57">
        <v>1</v>
      </c>
      <c r="Q52" s="57">
        <v>1</v>
      </c>
      <c r="R52" s="57">
        <v>1</v>
      </c>
      <c r="S52" s="57">
        <v>0</v>
      </c>
      <c r="T52" s="57">
        <v>1</v>
      </c>
      <c r="U52" s="57">
        <v>0</v>
      </c>
      <c r="V52" s="57">
        <v>0</v>
      </c>
      <c r="W52" s="57">
        <v>1</v>
      </c>
      <c r="X52" s="57">
        <v>0</v>
      </c>
      <c r="Y52" s="57">
        <v>0</v>
      </c>
      <c r="Z52" s="57">
        <v>1</v>
      </c>
      <c r="AA52" s="40">
        <v>5.0999999999999996</v>
      </c>
      <c r="AB52" s="8">
        <v>5.9</v>
      </c>
      <c r="AC52" s="8">
        <v>5</v>
      </c>
    </row>
    <row r="53" spans="2:29" x14ac:dyDescent="0.15">
      <c r="B53" s="240" t="s">
        <v>36</v>
      </c>
      <c r="C53" s="24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1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40">
        <v>7.4</v>
      </c>
      <c r="AB53" s="8">
        <v>7.4</v>
      </c>
      <c r="AC53" s="8">
        <v>0</v>
      </c>
    </row>
    <row r="54" spans="2:29" x14ac:dyDescent="0.15">
      <c r="B54" s="240" t="s">
        <v>37</v>
      </c>
      <c r="C54" s="241"/>
      <c r="D54" s="57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46">
        <v>0</v>
      </c>
      <c r="AB54" s="54">
        <v>0</v>
      </c>
      <c r="AC54" s="54">
        <v>0</v>
      </c>
    </row>
    <row r="55" spans="2:29" x14ac:dyDescent="0.15">
      <c r="B55" s="240" t="s">
        <v>38</v>
      </c>
      <c r="C55" s="241"/>
      <c r="D55" s="57">
        <v>24</v>
      </c>
      <c r="E55" s="57">
        <v>0</v>
      </c>
      <c r="F55" s="57">
        <v>2</v>
      </c>
      <c r="G55" s="57">
        <v>0</v>
      </c>
      <c r="H55" s="57">
        <v>1</v>
      </c>
      <c r="I55" s="57">
        <v>4</v>
      </c>
      <c r="J55" s="57">
        <v>3</v>
      </c>
      <c r="K55" s="57">
        <v>0</v>
      </c>
      <c r="L55" s="57">
        <v>3</v>
      </c>
      <c r="M55" s="57">
        <v>2</v>
      </c>
      <c r="N55" s="57">
        <v>3</v>
      </c>
      <c r="O55" s="57">
        <v>1</v>
      </c>
      <c r="P55" s="57">
        <v>1</v>
      </c>
      <c r="Q55" s="57">
        <v>0</v>
      </c>
      <c r="R55" s="57">
        <v>0</v>
      </c>
      <c r="S55" s="57">
        <v>1</v>
      </c>
      <c r="T55" s="57">
        <v>0</v>
      </c>
      <c r="U55" s="57">
        <v>0</v>
      </c>
      <c r="V55" s="57">
        <v>1</v>
      </c>
      <c r="W55" s="57">
        <v>1</v>
      </c>
      <c r="X55" s="57">
        <v>0</v>
      </c>
      <c r="Y55" s="57">
        <v>0</v>
      </c>
      <c r="Z55" s="57">
        <v>1</v>
      </c>
      <c r="AA55" s="40">
        <v>4.3</v>
      </c>
      <c r="AB55" s="8">
        <v>4.9000000000000004</v>
      </c>
      <c r="AC55" s="8">
        <v>2.9</v>
      </c>
    </row>
    <row r="56" spans="2:29" x14ac:dyDescent="0.15">
      <c r="B56" s="240" t="s">
        <v>39</v>
      </c>
      <c r="C56" s="241"/>
      <c r="D56" s="57">
        <v>72</v>
      </c>
      <c r="E56" s="57">
        <v>0</v>
      </c>
      <c r="F56" s="57">
        <v>1</v>
      </c>
      <c r="G56" s="57">
        <v>5</v>
      </c>
      <c r="H56" s="57">
        <v>4</v>
      </c>
      <c r="I56" s="57">
        <v>2</v>
      </c>
      <c r="J56" s="57">
        <v>4</v>
      </c>
      <c r="K56" s="57">
        <v>11</v>
      </c>
      <c r="L56" s="57">
        <v>8</v>
      </c>
      <c r="M56" s="57">
        <v>3</v>
      </c>
      <c r="N56" s="57">
        <v>4</v>
      </c>
      <c r="O56" s="57">
        <v>7</v>
      </c>
      <c r="P56" s="57">
        <v>7</v>
      </c>
      <c r="Q56" s="57">
        <v>4</v>
      </c>
      <c r="R56" s="57">
        <v>2</v>
      </c>
      <c r="S56" s="57">
        <v>3</v>
      </c>
      <c r="T56" s="57">
        <v>1</v>
      </c>
      <c r="U56" s="57">
        <v>2</v>
      </c>
      <c r="V56" s="57">
        <v>1</v>
      </c>
      <c r="W56" s="57">
        <v>0</v>
      </c>
      <c r="X56" s="57">
        <v>0</v>
      </c>
      <c r="Y56" s="57">
        <v>1</v>
      </c>
      <c r="Z56" s="57">
        <v>2</v>
      </c>
      <c r="AA56" s="40">
        <v>4.5</v>
      </c>
      <c r="AB56" s="8">
        <v>5.2</v>
      </c>
      <c r="AC56" s="8">
        <v>2.7</v>
      </c>
    </row>
    <row r="57" spans="2:29" x14ac:dyDescent="0.15">
      <c r="B57" s="240" t="s">
        <v>40</v>
      </c>
      <c r="C57" s="241"/>
      <c r="D57" s="57">
        <v>9</v>
      </c>
      <c r="E57" s="57">
        <v>0</v>
      </c>
      <c r="F57" s="57">
        <v>0</v>
      </c>
      <c r="G57" s="57">
        <v>1</v>
      </c>
      <c r="H57" s="57">
        <v>2</v>
      </c>
      <c r="I57" s="57">
        <v>1</v>
      </c>
      <c r="J57" s="57">
        <v>1</v>
      </c>
      <c r="K57" s="57">
        <v>0</v>
      </c>
      <c r="L57" s="57">
        <v>2</v>
      </c>
      <c r="M57" s="57">
        <v>0</v>
      </c>
      <c r="N57" s="57">
        <v>0</v>
      </c>
      <c r="O57" s="57">
        <v>1</v>
      </c>
      <c r="P57" s="57">
        <v>0</v>
      </c>
      <c r="Q57" s="57">
        <v>0</v>
      </c>
      <c r="R57" s="57">
        <v>0</v>
      </c>
      <c r="S57" s="57">
        <v>0</v>
      </c>
      <c r="T57" s="57">
        <v>1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40">
        <v>3.1</v>
      </c>
      <c r="AB57" s="8">
        <v>3.8</v>
      </c>
      <c r="AC57" s="8">
        <v>2</v>
      </c>
    </row>
    <row r="58" spans="2:29" x14ac:dyDescent="0.15">
      <c r="B58" s="240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40">
        <v>0</v>
      </c>
      <c r="AB58" s="8">
        <v>0</v>
      </c>
      <c r="AC58" s="8">
        <v>0</v>
      </c>
    </row>
    <row r="59" spans="2:29" x14ac:dyDescent="0.15">
      <c r="B59" s="240" t="s">
        <v>42</v>
      </c>
      <c r="C59" s="241"/>
      <c r="D59" s="57">
        <v>12</v>
      </c>
      <c r="E59" s="57">
        <v>1</v>
      </c>
      <c r="F59" s="57">
        <v>0</v>
      </c>
      <c r="G59" s="57">
        <v>1</v>
      </c>
      <c r="H59" s="57">
        <v>1</v>
      </c>
      <c r="I59" s="57">
        <v>2</v>
      </c>
      <c r="J59" s="57">
        <v>1</v>
      </c>
      <c r="K59" s="57">
        <v>1</v>
      </c>
      <c r="L59" s="57">
        <v>3</v>
      </c>
      <c r="M59" s="57">
        <v>2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40">
        <v>3.4</v>
      </c>
      <c r="AB59" s="8">
        <v>3.2</v>
      </c>
      <c r="AC59" s="8">
        <v>1.1000000000000001</v>
      </c>
    </row>
    <row r="60" spans="2:29" x14ac:dyDescent="0.15">
      <c r="B60" s="240" t="s">
        <v>43</v>
      </c>
      <c r="C60" s="241"/>
      <c r="D60" s="57">
        <v>12</v>
      </c>
      <c r="E60" s="57">
        <v>0</v>
      </c>
      <c r="F60" s="57">
        <v>0</v>
      </c>
      <c r="G60" s="57">
        <v>1</v>
      </c>
      <c r="H60" s="57">
        <v>1</v>
      </c>
      <c r="I60" s="57">
        <v>3</v>
      </c>
      <c r="J60" s="57">
        <v>1</v>
      </c>
      <c r="K60" s="57">
        <v>0</v>
      </c>
      <c r="L60" s="57">
        <v>1</v>
      </c>
      <c r="M60" s="57">
        <v>1</v>
      </c>
      <c r="N60" s="57">
        <v>2</v>
      </c>
      <c r="O60" s="57">
        <v>0</v>
      </c>
      <c r="P60" s="57">
        <v>1</v>
      </c>
      <c r="Q60" s="57">
        <v>0</v>
      </c>
      <c r="R60" s="57">
        <v>0</v>
      </c>
      <c r="S60" s="57">
        <v>1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40">
        <v>3.8</v>
      </c>
      <c r="AB60" s="8">
        <v>4.0999999999999996</v>
      </c>
      <c r="AC60" s="8">
        <v>1.7</v>
      </c>
    </row>
    <row r="61" spans="2:29" x14ac:dyDescent="0.15">
      <c r="B61" s="240" t="s">
        <v>44</v>
      </c>
      <c r="C61" s="241"/>
      <c r="D61" s="57">
        <v>2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1</v>
      </c>
      <c r="Q61" s="57">
        <v>1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40">
        <v>6.7</v>
      </c>
      <c r="AB61" s="8">
        <v>6.7</v>
      </c>
      <c r="AC61" s="8">
        <v>0.2</v>
      </c>
    </row>
    <row r="62" spans="2:29" x14ac:dyDescent="0.15">
      <c r="B62" s="240" t="s">
        <v>45</v>
      </c>
      <c r="C62" s="241"/>
      <c r="D62" s="57">
        <v>275</v>
      </c>
      <c r="E62" s="57">
        <v>1</v>
      </c>
      <c r="F62" s="57">
        <v>6</v>
      </c>
      <c r="G62" s="57">
        <v>11</v>
      </c>
      <c r="H62" s="57">
        <v>15</v>
      </c>
      <c r="I62" s="57">
        <v>22</v>
      </c>
      <c r="J62" s="57">
        <v>19</v>
      </c>
      <c r="K62" s="57">
        <v>19</v>
      </c>
      <c r="L62" s="57">
        <v>18</v>
      </c>
      <c r="M62" s="57">
        <v>24</v>
      </c>
      <c r="N62" s="57">
        <v>18</v>
      </c>
      <c r="O62" s="57">
        <v>30</v>
      </c>
      <c r="P62" s="57">
        <v>17</v>
      </c>
      <c r="Q62" s="57">
        <v>11</v>
      </c>
      <c r="R62" s="57">
        <v>14</v>
      </c>
      <c r="S62" s="57">
        <v>15</v>
      </c>
      <c r="T62" s="57">
        <v>10</v>
      </c>
      <c r="U62" s="57">
        <v>6</v>
      </c>
      <c r="V62" s="57">
        <v>7</v>
      </c>
      <c r="W62" s="57">
        <v>5</v>
      </c>
      <c r="X62" s="57">
        <v>1</v>
      </c>
      <c r="Y62" s="57">
        <v>1</v>
      </c>
      <c r="Z62" s="57">
        <v>5</v>
      </c>
      <c r="AA62" s="40">
        <v>5</v>
      </c>
      <c r="AB62" s="8">
        <v>5.3</v>
      </c>
      <c r="AC62" s="8">
        <v>2.5</v>
      </c>
    </row>
    <row r="63" spans="2:29" x14ac:dyDescent="0.15">
      <c r="B63" s="240" t="s">
        <v>46</v>
      </c>
      <c r="C63" s="241"/>
      <c r="D63" s="57">
        <v>7</v>
      </c>
      <c r="E63" s="57">
        <v>0</v>
      </c>
      <c r="F63" s="57">
        <v>0</v>
      </c>
      <c r="G63" s="57">
        <v>0</v>
      </c>
      <c r="H63" s="57">
        <v>1</v>
      </c>
      <c r="I63" s="57">
        <v>2</v>
      </c>
      <c r="J63" s="57">
        <v>0</v>
      </c>
      <c r="K63" s="57">
        <v>3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1</v>
      </c>
      <c r="X63" s="57">
        <v>0</v>
      </c>
      <c r="Y63" s="57">
        <v>0</v>
      </c>
      <c r="Z63" s="57">
        <v>0</v>
      </c>
      <c r="AA63" s="40">
        <v>3.5</v>
      </c>
      <c r="AB63" s="8">
        <v>4.0999999999999996</v>
      </c>
      <c r="AC63" s="8">
        <v>2.2999999999999998</v>
      </c>
    </row>
    <row r="64" spans="2:29" x14ac:dyDescent="0.15">
      <c r="B64" s="240" t="s">
        <v>47</v>
      </c>
      <c r="C64" s="241"/>
      <c r="D64" s="57">
        <v>11</v>
      </c>
      <c r="E64" s="57">
        <v>1</v>
      </c>
      <c r="F64" s="57">
        <v>1</v>
      </c>
      <c r="G64" s="57">
        <v>0</v>
      </c>
      <c r="H64" s="57">
        <v>1</v>
      </c>
      <c r="I64" s="57">
        <v>0</v>
      </c>
      <c r="J64" s="57">
        <v>0</v>
      </c>
      <c r="K64" s="57">
        <v>1</v>
      </c>
      <c r="L64" s="57">
        <v>1</v>
      </c>
      <c r="M64" s="57">
        <v>2</v>
      </c>
      <c r="N64" s="57">
        <v>0</v>
      </c>
      <c r="O64" s="57">
        <v>2</v>
      </c>
      <c r="P64" s="57">
        <v>0</v>
      </c>
      <c r="Q64" s="57">
        <v>1</v>
      </c>
      <c r="R64" s="57">
        <v>0</v>
      </c>
      <c r="S64" s="57">
        <v>0</v>
      </c>
      <c r="T64" s="57">
        <v>1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40">
        <v>4.5999999999999996</v>
      </c>
      <c r="AB64" s="8">
        <v>4.3</v>
      </c>
      <c r="AC64" s="8">
        <v>2.2000000000000002</v>
      </c>
    </row>
    <row r="65" spans="2:29" x14ac:dyDescent="0.15">
      <c r="B65" s="240" t="s">
        <v>48</v>
      </c>
      <c r="C65" s="241"/>
      <c r="D65" s="57">
        <v>34</v>
      </c>
      <c r="E65" s="57">
        <v>0</v>
      </c>
      <c r="F65" s="57">
        <v>0</v>
      </c>
      <c r="G65" s="57">
        <v>1</v>
      </c>
      <c r="H65" s="57">
        <v>2</v>
      </c>
      <c r="I65" s="57">
        <v>8</v>
      </c>
      <c r="J65" s="57">
        <v>2</v>
      </c>
      <c r="K65" s="57">
        <v>4</v>
      </c>
      <c r="L65" s="57">
        <v>2</v>
      </c>
      <c r="M65" s="57">
        <v>4</v>
      </c>
      <c r="N65" s="57">
        <v>1</v>
      </c>
      <c r="O65" s="57">
        <v>2</v>
      </c>
      <c r="P65" s="57">
        <v>2</v>
      </c>
      <c r="Q65" s="57">
        <v>1</v>
      </c>
      <c r="R65" s="57">
        <v>2</v>
      </c>
      <c r="S65" s="57">
        <v>2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1</v>
      </c>
      <c r="AA65" s="40">
        <v>4</v>
      </c>
      <c r="AB65" s="8">
        <v>4.5</v>
      </c>
      <c r="AC65" s="8">
        <v>2.2000000000000002</v>
      </c>
    </row>
    <row r="66" spans="2:29" x14ac:dyDescent="0.15">
      <c r="B66" s="240" t="s">
        <v>49</v>
      </c>
      <c r="C66" s="241"/>
      <c r="D66" s="57">
        <v>16</v>
      </c>
      <c r="E66" s="57">
        <v>0</v>
      </c>
      <c r="F66" s="57">
        <v>2</v>
      </c>
      <c r="G66" s="57">
        <v>1</v>
      </c>
      <c r="H66" s="57">
        <v>1</v>
      </c>
      <c r="I66" s="57">
        <v>1</v>
      </c>
      <c r="J66" s="57">
        <v>1</v>
      </c>
      <c r="K66" s="57">
        <v>3</v>
      </c>
      <c r="L66" s="57">
        <v>1</v>
      </c>
      <c r="M66" s="57">
        <v>1</v>
      </c>
      <c r="N66" s="57">
        <v>1</v>
      </c>
      <c r="O66" s="57">
        <v>0</v>
      </c>
      <c r="P66" s="57">
        <v>0</v>
      </c>
      <c r="Q66" s="57">
        <v>1</v>
      </c>
      <c r="R66" s="57">
        <v>2</v>
      </c>
      <c r="S66" s="57">
        <v>0</v>
      </c>
      <c r="T66" s="57">
        <v>1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40">
        <v>3.8</v>
      </c>
      <c r="AB66" s="8">
        <v>4.2</v>
      </c>
      <c r="AC66" s="8">
        <v>2.1</v>
      </c>
    </row>
    <row r="67" spans="2:29" x14ac:dyDescent="0.15">
      <c r="B67" s="240" t="s">
        <v>50</v>
      </c>
      <c r="C67" s="241"/>
      <c r="D67" s="57">
        <v>9</v>
      </c>
      <c r="E67" s="57">
        <v>0</v>
      </c>
      <c r="F67" s="57">
        <v>0</v>
      </c>
      <c r="G67" s="57">
        <v>1</v>
      </c>
      <c r="H67" s="57">
        <v>0</v>
      </c>
      <c r="I67" s="57">
        <v>1</v>
      </c>
      <c r="J67" s="57">
        <v>0</v>
      </c>
      <c r="K67" s="57">
        <v>2</v>
      </c>
      <c r="L67" s="57">
        <v>2</v>
      </c>
      <c r="M67" s="57">
        <v>1</v>
      </c>
      <c r="N67" s="57">
        <v>0</v>
      </c>
      <c r="O67" s="57">
        <v>0</v>
      </c>
      <c r="P67" s="57">
        <v>0</v>
      </c>
      <c r="Q67" s="57">
        <v>1</v>
      </c>
      <c r="R67" s="57">
        <v>0</v>
      </c>
      <c r="S67" s="57">
        <v>1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40">
        <v>4.0999999999999996</v>
      </c>
      <c r="AB67" s="8">
        <v>4.4000000000000004</v>
      </c>
      <c r="AC67" s="8">
        <v>1.8</v>
      </c>
    </row>
    <row r="68" spans="2:29" x14ac:dyDescent="0.15">
      <c r="B68" s="240" t="s">
        <v>51</v>
      </c>
      <c r="C68" s="241"/>
      <c r="D68" s="113">
        <v>13</v>
      </c>
      <c r="E68" s="113">
        <v>0</v>
      </c>
      <c r="F68" s="113">
        <v>0</v>
      </c>
      <c r="G68" s="113">
        <v>0</v>
      </c>
      <c r="H68" s="113">
        <v>1</v>
      </c>
      <c r="I68" s="113">
        <v>2</v>
      </c>
      <c r="J68" s="113">
        <v>0</v>
      </c>
      <c r="K68" s="113">
        <v>1</v>
      </c>
      <c r="L68" s="113">
        <v>2</v>
      </c>
      <c r="M68" s="113">
        <v>1</v>
      </c>
      <c r="N68" s="113">
        <v>0</v>
      </c>
      <c r="O68" s="113">
        <v>0</v>
      </c>
      <c r="P68" s="113">
        <v>2</v>
      </c>
      <c r="Q68" s="113">
        <v>2</v>
      </c>
      <c r="R68" s="113">
        <v>0</v>
      </c>
      <c r="S68" s="113">
        <v>0</v>
      </c>
      <c r="T68" s="113">
        <v>2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40">
        <v>4.7</v>
      </c>
      <c r="AB68" s="11">
        <v>5.2</v>
      </c>
      <c r="AC68" s="11">
        <v>1.9</v>
      </c>
    </row>
    <row r="69" spans="2:29" s="5" customFormat="1" x14ac:dyDescent="0.15">
      <c r="B69" s="275" t="s">
        <v>73</v>
      </c>
      <c r="C69" s="276"/>
      <c r="D69" s="115">
        <v>57</v>
      </c>
      <c r="E69" s="115">
        <v>0</v>
      </c>
      <c r="F69" s="115">
        <v>2</v>
      </c>
      <c r="G69" s="115">
        <v>1</v>
      </c>
      <c r="H69" s="115">
        <v>4</v>
      </c>
      <c r="I69" s="115">
        <v>3</v>
      </c>
      <c r="J69" s="115">
        <v>4</v>
      </c>
      <c r="K69" s="115">
        <v>3</v>
      </c>
      <c r="L69" s="115">
        <v>3</v>
      </c>
      <c r="M69" s="115">
        <v>3</v>
      </c>
      <c r="N69" s="115">
        <v>3</v>
      </c>
      <c r="O69" s="115">
        <v>1</v>
      </c>
      <c r="P69" s="115">
        <v>5</v>
      </c>
      <c r="Q69" s="115">
        <v>3</v>
      </c>
      <c r="R69" s="115">
        <v>4</v>
      </c>
      <c r="S69" s="115">
        <v>3</v>
      </c>
      <c r="T69" s="115">
        <v>5</v>
      </c>
      <c r="U69" s="115">
        <v>3</v>
      </c>
      <c r="V69" s="115">
        <v>3</v>
      </c>
      <c r="W69" s="115">
        <v>1</v>
      </c>
      <c r="X69" s="115">
        <v>0</v>
      </c>
      <c r="Y69" s="115">
        <v>0</v>
      </c>
      <c r="Z69" s="115">
        <v>3</v>
      </c>
      <c r="AA69" s="45">
        <v>6.1</v>
      </c>
      <c r="AB69" s="9">
        <v>6</v>
      </c>
      <c r="AC69" s="9">
        <v>2.8</v>
      </c>
    </row>
    <row r="71" spans="2:29" x14ac:dyDescent="0.15">
      <c r="D71" s="168">
        <f>D6</f>
        <v>7914</v>
      </c>
    </row>
    <row r="72" spans="2:29" x14ac:dyDescent="0.15">
      <c r="D72" s="168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A3:AA4"/>
    <mergeCell ref="AB3:AB4"/>
    <mergeCell ref="AC3:AC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8" width="7.7109375" customWidth="1"/>
  </cols>
  <sheetData>
    <row r="1" spans="2:51" ht="17.25" x14ac:dyDescent="0.2">
      <c r="B1" s="26" t="s">
        <v>210</v>
      </c>
      <c r="D1" s="26" t="s">
        <v>346</v>
      </c>
      <c r="M1" s="26"/>
      <c r="P1" s="26" t="s">
        <v>346</v>
      </c>
      <c r="S1" s="26"/>
      <c r="Y1" s="26"/>
      <c r="AC1" s="26" t="s">
        <v>346</v>
      </c>
      <c r="AH1" s="26"/>
      <c r="AN1" s="26"/>
      <c r="AP1" s="26" t="s">
        <v>346</v>
      </c>
    </row>
    <row r="2" spans="2:51" ht="17.25" x14ac:dyDescent="0.2">
      <c r="B2" s="1" t="s">
        <v>354</v>
      </c>
      <c r="D2" s="26"/>
      <c r="S2" s="26"/>
      <c r="AH2" s="26"/>
    </row>
    <row r="3" spans="2:51" ht="24" customHeight="1" x14ac:dyDescent="0.15">
      <c r="B3" s="303" t="s">
        <v>347</v>
      </c>
      <c r="C3" s="288"/>
      <c r="D3" s="284" t="s">
        <v>92</v>
      </c>
      <c r="E3" s="182"/>
      <c r="F3" s="85">
        <v>16</v>
      </c>
      <c r="G3" s="85">
        <v>18</v>
      </c>
      <c r="H3" s="85">
        <v>20</v>
      </c>
      <c r="I3" s="85">
        <v>22</v>
      </c>
      <c r="J3" s="85">
        <v>24</v>
      </c>
      <c r="K3" s="85">
        <v>26</v>
      </c>
      <c r="L3" s="85">
        <v>28</v>
      </c>
      <c r="M3" s="85">
        <v>30</v>
      </c>
      <c r="N3" s="85">
        <v>32</v>
      </c>
      <c r="O3" s="85">
        <v>34</v>
      </c>
      <c r="P3" s="85">
        <v>36</v>
      </c>
      <c r="Q3" s="85">
        <v>38</v>
      </c>
      <c r="R3" s="85">
        <v>40</v>
      </c>
      <c r="S3" s="85">
        <v>42</v>
      </c>
      <c r="T3" s="85">
        <v>44</v>
      </c>
      <c r="U3" s="85">
        <v>46</v>
      </c>
      <c r="V3" s="85">
        <v>48</v>
      </c>
      <c r="W3" s="85">
        <v>50</v>
      </c>
      <c r="X3" s="85">
        <v>52</v>
      </c>
      <c r="Y3" s="85">
        <v>54</v>
      </c>
      <c r="Z3" s="85">
        <v>56</v>
      </c>
      <c r="AA3" s="85">
        <v>58</v>
      </c>
      <c r="AB3" s="85">
        <v>60</v>
      </c>
      <c r="AC3" s="85">
        <v>62</v>
      </c>
      <c r="AD3" s="85">
        <v>64</v>
      </c>
      <c r="AE3" s="85">
        <v>66</v>
      </c>
      <c r="AF3" s="85">
        <v>68</v>
      </c>
      <c r="AG3" s="85">
        <v>70</v>
      </c>
      <c r="AH3" s="85">
        <v>72</v>
      </c>
      <c r="AI3" s="85">
        <v>74</v>
      </c>
      <c r="AJ3" s="85">
        <v>76</v>
      </c>
      <c r="AK3" s="85">
        <v>78</v>
      </c>
      <c r="AL3" s="85">
        <v>80</v>
      </c>
      <c r="AM3" s="85">
        <v>82</v>
      </c>
      <c r="AN3" s="85">
        <v>84</v>
      </c>
      <c r="AO3" s="85">
        <v>86</v>
      </c>
      <c r="AP3" s="85">
        <v>88</v>
      </c>
      <c r="AQ3" s="85">
        <v>90</v>
      </c>
      <c r="AR3" s="85">
        <v>92</v>
      </c>
      <c r="AS3" s="85">
        <v>94</v>
      </c>
      <c r="AT3" s="85">
        <v>96</v>
      </c>
      <c r="AU3" s="85">
        <v>98</v>
      </c>
      <c r="AV3" s="109" t="s">
        <v>328</v>
      </c>
      <c r="AW3" s="328" t="s">
        <v>94</v>
      </c>
      <c r="AX3" s="326" t="s">
        <v>95</v>
      </c>
      <c r="AY3" s="326" t="s">
        <v>96</v>
      </c>
    </row>
    <row r="4" spans="2:51" s="32" customFormat="1" ht="13.5" customHeight="1" x14ac:dyDescent="0.15">
      <c r="B4" s="313" t="s">
        <v>85</v>
      </c>
      <c r="C4" s="314"/>
      <c r="D4" s="285"/>
      <c r="E4" s="87"/>
      <c r="F4" s="87" t="s">
        <v>97</v>
      </c>
      <c r="G4" s="87" t="s">
        <v>97</v>
      </c>
      <c r="H4" s="87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7" t="s">
        <v>97</v>
      </c>
      <c r="Q4" s="87" t="s">
        <v>97</v>
      </c>
      <c r="R4" s="87" t="s">
        <v>97</v>
      </c>
      <c r="S4" s="87" t="s">
        <v>97</v>
      </c>
      <c r="T4" s="87" t="s">
        <v>97</v>
      </c>
      <c r="U4" s="87" t="s">
        <v>97</v>
      </c>
      <c r="V4" s="87" t="s">
        <v>97</v>
      </c>
      <c r="W4" s="87" t="s">
        <v>97</v>
      </c>
      <c r="X4" s="87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7" t="s">
        <v>97</v>
      </c>
      <c r="AD4" s="87" t="s">
        <v>97</v>
      </c>
      <c r="AE4" s="87" t="s">
        <v>97</v>
      </c>
      <c r="AF4" s="87" t="s">
        <v>97</v>
      </c>
      <c r="AG4" s="87" t="s">
        <v>97</v>
      </c>
      <c r="AH4" s="87" t="s">
        <v>97</v>
      </c>
      <c r="AI4" s="87" t="s">
        <v>97</v>
      </c>
      <c r="AJ4" s="87" t="s">
        <v>97</v>
      </c>
      <c r="AK4" s="87" t="s">
        <v>97</v>
      </c>
      <c r="AL4" s="87" t="s">
        <v>97</v>
      </c>
      <c r="AM4" s="87" t="s">
        <v>97</v>
      </c>
      <c r="AN4" s="87" t="s">
        <v>97</v>
      </c>
      <c r="AO4" s="87" t="s">
        <v>97</v>
      </c>
      <c r="AP4" s="87" t="s">
        <v>97</v>
      </c>
      <c r="AQ4" s="87" t="s">
        <v>97</v>
      </c>
      <c r="AR4" s="87" t="s">
        <v>97</v>
      </c>
      <c r="AS4" s="87" t="s">
        <v>97</v>
      </c>
      <c r="AT4" s="87" t="s">
        <v>97</v>
      </c>
      <c r="AU4" s="87" t="s">
        <v>97</v>
      </c>
      <c r="AV4" s="87"/>
      <c r="AW4" s="329"/>
      <c r="AX4" s="285"/>
      <c r="AY4" s="285"/>
    </row>
    <row r="5" spans="2:51" ht="24" customHeight="1" x14ac:dyDescent="0.15">
      <c r="B5" s="315"/>
      <c r="C5" s="312"/>
      <c r="D5" s="286"/>
      <c r="E5" s="110" t="s">
        <v>327</v>
      </c>
      <c r="F5" s="91">
        <v>18</v>
      </c>
      <c r="G5" s="91">
        <v>20</v>
      </c>
      <c r="H5" s="91">
        <v>22</v>
      </c>
      <c r="I5" s="91">
        <v>24</v>
      </c>
      <c r="J5" s="91">
        <v>26</v>
      </c>
      <c r="K5" s="91">
        <v>28</v>
      </c>
      <c r="L5" s="91">
        <v>30</v>
      </c>
      <c r="M5" s="91">
        <v>32</v>
      </c>
      <c r="N5" s="91">
        <v>34</v>
      </c>
      <c r="O5" s="91">
        <v>36</v>
      </c>
      <c r="P5" s="91">
        <v>38</v>
      </c>
      <c r="Q5" s="91">
        <v>40</v>
      </c>
      <c r="R5" s="91">
        <v>42</v>
      </c>
      <c r="S5" s="91">
        <v>44</v>
      </c>
      <c r="T5" s="91">
        <v>46</v>
      </c>
      <c r="U5" s="91">
        <v>48</v>
      </c>
      <c r="V5" s="91">
        <v>50</v>
      </c>
      <c r="W5" s="91">
        <v>52</v>
      </c>
      <c r="X5" s="91">
        <v>54</v>
      </c>
      <c r="Y5" s="91">
        <v>56</v>
      </c>
      <c r="Z5" s="91">
        <v>58</v>
      </c>
      <c r="AA5" s="91">
        <v>60</v>
      </c>
      <c r="AB5" s="91">
        <v>62</v>
      </c>
      <c r="AC5" s="91">
        <v>64</v>
      </c>
      <c r="AD5" s="91">
        <v>66</v>
      </c>
      <c r="AE5" s="91">
        <v>68</v>
      </c>
      <c r="AF5" s="91">
        <v>70</v>
      </c>
      <c r="AG5" s="91">
        <v>72</v>
      </c>
      <c r="AH5" s="91">
        <v>74</v>
      </c>
      <c r="AI5" s="91">
        <v>76</v>
      </c>
      <c r="AJ5" s="91">
        <v>78</v>
      </c>
      <c r="AK5" s="91">
        <v>80</v>
      </c>
      <c r="AL5" s="91">
        <v>82</v>
      </c>
      <c r="AM5" s="91">
        <v>84</v>
      </c>
      <c r="AN5" s="91">
        <v>86</v>
      </c>
      <c r="AO5" s="91">
        <v>88</v>
      </c>
      <c r="AP5" s="91">
        <v>90</v>
      </c>
      <c r="AQ5" s="91">
        <v>92</v>
      </c>
      <c r="AR5" s="91">
        <v>94</v>
      </c>
      <c r="AS5" s="91">
        <v>96</v>
      </c>
      <c r="AT5" s="91">
        <v>98</v>
      </c>
      <c r="AU5" s="91">
        <v>100</v>
      </c>
      <c r="AV5" s="91"/>
      <c r="AW5" s="203" t="s">
        <v>205</v>
      </c>
      <c r="AX5" s="91" t="s">
        <v>205</v>
      </c>
      <c r="AY5" s="91" t="s">
        <v>205</v>
      </c>
    </row>
    <row r="6" spans="2:51" x14ac:dyDescent="0.15">
      <c r="B6" s="277" t="s">
        <v>0</v>
      </c>
      <c r="C6" s="278"/>
      <c r="D6" s="213">
        <v>7914</v>
      </c>
      <c r="E6" s="213">
        <v>579</v>
      </c>
      <c r="F6" s="213">
        <v>241</v>
      </c>
      <c r="G6" s="213">
        <v>245</v>
      </c>
      <c r="H6" s="213">
        <v>273</v>
      </c>
      <c r="I6" s="213">
        <v>307</v>
      </c>
      <c r="J6" s="213">
        <v>335</v>
      </c>
      <c r="K6" s="213">
        <v>330</v>
      </c>
      <c r="L6" s="213">
        <v>305</v>
      </c>
      <c r="M6" s="213">
        <v>305</v>
      </c>
      <c r="N6" s="213">
        <v>267</v>
      </c>
      <c r="O6" s="213">
        <v>267</v>
      </c>
      <c r="P6" s="213">
        <v>271</v>
      </c>
      <c r="Q6" s="213">
        <v>299</v>
      </c>
      <c r="R6" s="213">
        <v>265</v>
      </c>
      <c r="S6" s="213">
        <v>251</v>
      </c>
      <c r="T6" s="213">
        <v>209</v>
      </c>
      <c r="U6" s="213">
        <v>222</v>
      </c>
      <c r="V6" s="213">
        <v>212</v>
      </c>
      <c r="W6" s="213">
        <v>212</v>
      </c>
      <c r="X6" s="213">
        <v>186</v>
      </c>
      <c r="Y6" s="213">
        <v>170</v>
      </c>
      <c r="Z6" s="213">
        <v>151</v>
      </c>
      <c r="AA6" s="213">
        <v>149</v>
      </c>
      <c r="AB6" s="213">
        <v>129</v>
      </c>
      <c r="AC6" s="213">
        <v>128</v>
      </c>
      <c r="AD6" s="213">
        <v>124</v>
      </c>
      <c r="AE6" s="213">
        <v>99</v>
      </c>
      <c r="AF6" s="213">
        <v>98</v>
      </c>
      <c r="AG6" s="213">
        <v>99</v>
      </c>
      <c r="AH6" s="213">
        <v>80</v>
      </c>
      <c r="AI6" s="213">
        <v>80</v>
      </c>
      <c r="AJ6" s="213">
        <v>72</v>
      </c>
      <c r="AK6" s="213">
        <v>62</v>
      </c>
      <c r="AL6" s="213">
        <v>63</v>
      </c>
      <c r="AM6" s="213">
        <v>47</v>
      </c>
      <c r="AN6" s="213">
        <v>55</v>
      </c>
      <c r="AO6" s="213">
        <v>48</v>
      </c>
      <c r="AP6" s="213">
        <v>41</v>
      </c>
      <c r="AQ6" s="213">
        <v>45</v>
      </c>
      <c r="AR6" s="213">
        <v>33</v>
      </c>
      <c r="AS6" s="213">
        <v>34</v>
      </c>
      <c r="AT6" s="213">
        <v>39</v>
      </c>
      <c r="AU6" s="213">
        <v>29</v>
      </c>
      <c r="AV6" s="223">
        <v>458</v>
      </c>
      <c r="AW6" s="24">
        <v>39.6</v>
      </c>
      <c r="AX6" s="24">
        <v>46</v>
      </c>
      <c r="AY6" s="24">
        <v>27.8</v>
      </c>
    </row>
    <row r="7" spans="2:51" x14ac:dyDescent="0.15">
      <c r="B7" s="240" t="s">
        <v>1</v>
      </c>
      <c r="C7" s="241"/>
      <c r="D7" s="57">
        <v>7034</v>
      </c>
      <c r="E7" s="57">
        <v>502</v>
      </c>
      <c r="F7" s="57">
        <v>205</v>
      </c>
      <c r="G7" s="57">
        <v>205</v>
      </c>
      <c r="H7" s="57">
        <v>220</v>
      </c>
      <c r="I7" s="57">
        <v>263</v>
      </c>
      <c r="J7" s="57">
        <v>285</v>
      </c>
      <c r="K7" s="57">
        <v>283</v>
      </c>
      <c r="L7" s="57">
        <v>260</v>
      </c>
      <c r="M7" s="57">
        <v>249</v>
      </c>
      <c r="N7" s="57">
        <v>227</v>
      </c>
      <c r="O7" s="57">
        <v>231</v>
      </c>
      <c r="P7" s="57">
        <v>234</v>
      </c>
      <c r="Q7" s="57">
        <v>255</v>
      </c>
      <c r="R7" s="57">
        <v>233</v>
      </c>
      <c r="S7" s="57">
        <v>211</v>
      </c>
      <c r="T7" s="57">
        <v>178</v>
      </c>
      <c r="U7" s="57">
        <v>198</v>
      </c>
      <c r="V7" s="57">
        <v>194</v>
      </c>
      <c r="W7" s="57">
        <v>188</v>
      </c>
      <c r="X7" s="57">
        <v>171</v>
      </c>
      <c r="Y7" s="57">
        <v>156</v>
      </c>
      <c r="Z7" s="57">
        <v>142</v>
      </c>
      <c r="AA7" s="57">
        <v>143</v>
      </c>
      <c r="AB7" s="57">
        <v>123</v>
      </c>
      <c r="AC7" s="57">
        <v>121</v>
      </c>
      <c r="AD7" s="57">
        <v>119</v>
      </c>
      <c r="AE7" s="57">
        <v>95</v>
      </c>
      <c r="AF7" s="57">
        <v>92</v>
      </c>
      <c r="AG7" s="57">
        <v>89</v>
      </c>
      <c r="AH7" s="57">
        <v>77</v>
      </c>
      <c r="AI7" s="57">
        <v>75</v>
      </c>
      <c r="AJ7" s="57">
        <v>71</v>
      </c>
      <c r="AK7" s="57">
        <v>60</v>
      </c>
      <c r="AL7" s="57">
        <v>59</v>
      </c>
      <c r="AM7" s="57">
        <v>46</v>
      </c>
      <c r="AN7" s="57">
        <v>53</v>
      </c>
      <c r="AO7" s="57">
        <v>45</v>
      </c>
      <c r="AP7" s="57">
        <v>41</v>
      </c>
      <c r="AQ7" s="57">
        <v>45</v>
      </c>
      <c r="AR7" s="57">
        <v>31</v>
      </c>
      <c r="AS7" s="57">
        <v>34</v>
      </c>
      <c r="AT7" s="57">
        <v>38</v>
      </c>
      <c r="AU7" s="57">
        <v>29</v>
      </c>
      <c r="AV7" s="114">
        <v>458</v>
      </c>
      <c r="AW7" s="8">
        <v>40.9</v>
      </c>
      <c r="AX7" s="8">
        <v>47.5</v>
      </c>
      <c r="AY7" s="8">
        <v>28.7</v>
      </c>
    </row>
    <row r="8" spans="2:51" x14ac:dyDescent="0.15">
      <c r="B8" s="67"/>
      <c r="C8" s="18" t="s">
        <v>65</v>
      </c>
      <c r="D8" s="57">
        <v>5007</v>
      </c>
      <c r="E8" s="57">
        <v>264</v>
      </c>
      <c r="F8" s="57">
        <v>107</v>
      </c>
      <c r="G8" s="57">
        <v>103</v>
      </c>
      <c r="H8" s="57">
        <v>107</v>
      </c>
      <c r="I8" s="57">
        <v>150</v>
      </c>
      <c r="J8" s="57">
        <v>155</v>
      </c>
      <c r="K8" s="57">
        <v>174</v>
      </c>
      <c r="L8" s="57">
        <v>179</v>
      </c>
      <c r="M8" s="57">
        <v>165</v>
      </c>
      <c r="N8" s="57">
        <v>148</v>
      </c>
      <c r="O8" s="57">
        <v>149</v>
      </c>
      <c r="P8" s="57">
        <v>160</v>
      </c>
      <c r="Q8" s="57">
        <v>177</v>
      </c>
      <c r="R8" s="57">
        <v>164</v>
      </c>
      <c r="S8" s="57">
        <v>156</v>
      </c>
      <c r="T8" s="57">
        <v>133</v>
      </c>
      <c r="U8" s="57">
        <v>149</v>
      </c>
      <c r="V8" s="57">
        <v>155</v>
      </c>
      <c r="W8" s="57">
        <v>152</v>
      </c>
      <c r="X8" s="57">
        <v>134</v>
      </c>
      <c r="Y8" s="57">
        <v>123</v>
      </c>
      <c r="Z8" s="57">
        <v>112</v>
      </c>
      <c r="AA8" s="57">
        <v>113</v>
      </c>
      <c r="AB8" s="57">
        <v>100</v>
      </c>
      <c r="AC8" s="57">
        <v>97</v>
      </c>
      <c r="AD8" s="57">
        <v>102</v>
      </c>
      <c r="AE8" s="57">
        <v>80</v>
      </c>
      <c r="AF8" s="57">
        <v>76</v>
      </c>
      <c r="AG8" s="57">
        <v>75</v>
      </c>
      <c r="AH8" s="57">
        <v>64</v>
      </c>
      <c r="AI8" s="57">
        <v>68</v>
      </c>
      <c r="AJ8" s="57">
        <v>59</v>
      </c>
      <c r="AK8" s="57">
        <v>53</v>
      </c>
      <c r="AL8" s="57">
        <v>51</v>
      </c>
      <c r="AM8" s="57">
        <v>41</v>
      </c>
      <c r="AN8" s="57">
        <v>45</v>
      </c>
      <c r="AO8" s="57">
        <v>40</v>
      </c>
      <c r="AP8" s="57">
        <v>39</v>
      </c>
      <c r="AQ8" s="57">
        <v>38</v>
      </c>
      <c r="AR8" s="57">
        <v>28</v>
      </c>
      <c r="AS8" s="57">
        <v>31</v>
      </c>
      <c r="AT8" s="57">
        <v>32</v>
      </c>
      <c r="AU8" s="57">
        <v>26</v>
      </c>
      <c r="AV8" s="114">
        <v>433</v>
      </c>
      <c r="AW8" s="8">
        <v>46.2</v>
      </c>
      <c r="AX8" s="8">
        <v>52.4</v>
      </c>
      <c r="AY8" s="8">
        <v>30.2</v>
      </c>
    </row>
    <row r="9" spans="2:51" x14ac:dyDescent="0.15">
      <c r="B9" s="67"/>
      <c r="C9" s="18" t="s">
        <v>66</v>
      </c>
      <c r="D9" s="57">
        <v>1532</v>
      </c>
      <c r="E9" s="57">
        <v>159</v>
      </c>
      <c r="F9" s="57">
        <v>64</v>
      </c>
      <c r="G9" s="57">
        <v>70</v>
      </c>
      <c r="H9" s="57">
        <v>81</v>
      </c>
      <c r="I9" s="57">
        <v>72</v>
      </c>
      <c r="J9" s="57">
        <v>90</v>
      </c>
      <c r="K9" s="57">
        <v>80</v>
      </c>
      <c r="L9" s="57">
        <v>60</v>
      </c>
      <c r="M9" s="57">
        <v>60</v>
      </c>
      <c r="N9" s="57">
        <v>61</v>
      </c>
      <c r="O9" s="57">
        <v>67</v>
      </c>
      <c r="P9" s="57">
        <v>62</v>
      </c>
      <c r="Q9" s="57">
        <v>54</v>
      </c>
      <c r="R9" s="57">
        <v>59</v>
      </c>
      <c r="S9" s="57">
        <v>45</v>
      </c>
      <c r="T9" s="57">
        <v>40</v>
      </c>
      <c r="U9" s="57">
        <v>40</v>
      </c>
      <c r="V9" s="57">
        <v>29</v>
      </c>
      <c r="W9" s="57">
        <v>30</v>
      </c>
      <c r="X9" s="57">
        <v>31</v>
      </c>
      <c r="Y9" s="57">
        <v>28</v>
      </c>
      <c r="Z9" s="57">
        <v>22</v>
      </c>
      <c r="AA9" s="57">
        <v>25</v>
      </c>
      <c r="AB9" s="57">
        <v>22</v>
      </c>
      <c r="AC9" s="57">
        <v>24</v>
      </c>
      <c r="AD9" s="57">
        <v>15</v>
      </c>
      <c r="AE9" s="57">
        <v>13</v>
      </c>
      <c r="AF9" s="57">
        <v>11</v>
      </c>
      <c r="AG9" s="57">
        <v>14</v>
      </c>
      <c r="AH9" s="57">
        <v>11</v>
      </c>
      <c r="AI9" s="57">
        <v>6</v>
      </c>
      <c r="AJ9" s="57">
        <v>11</v>
      </c>
      <c r="AK9" s="57">
        <v>5</v>
      </c>
      <c r="AL9" s="57">
        <v>8</v>
      </c>
      <c r="AM9" s="57">
        <v>5</v>
      </c>
      <c r="AN9" s="57">
        <v>8</v>
      </c>
      <c r="AO9" s="57">
        <v>4</v>
      </c>
      <c r="AP9" s="57">
        <v>1</v>
      </c>
      <c r="AQ9" s="57">
        <v>7</v>
      </c>
      <c r="AR9" s="57">
        <v>3</v>
      </c>
      <c r="AS9" s="57">
        <v>3</v>
      </c>
      <c r="AT9" s="57">
        <v>6</v>
      </c>
      <c r="AU9" s="57">
        <v>3</v>
      </c>
      <c r="AV9" s="114">
        <v>23</v>
      </c>
      <c r="AW9" s="8">
        <v>33.200000000000003</v>
      </c>
      <c r="AX9" s="8">
        <v>37.299999999999997</v>
      </c>
      <c r="AY9" s="8">
        <v>20.5</v>
      </c>
    </row>
    <row r="10" spans="2:51" x14ac:dyDescent="0.15">
      <c r="B10" s="67"/>
      <c r="C10" s="18" t="s">
        <v>67</v>
      </c>
      <c r="D10" s="57">
        <v>495</v>
      </c>
      <c r="E10" s="57">
        <v>79</v>
      </c>
      <c r="F10" s="57">
        <v>34</v>
      </c>
      <c r="G10" s="57">
        <v>32</v>
      </c>
      <c r="H10" s="57">
        <v>32</v>
      </c>
      <c r="I10" s="57">
        <v>41</v>
      </c>
      <c r="J10" s="57">
        <v>40</v>
      </c>
      <c r="K10" s="57">
        <v>29</v>
      </c>
      <c r="L10" s="57">
        <v>21</v>
      </c>
      <c r="M10" s="57">
        <v>24</v>
      </c>
      <c r="N10" s="57">
        <v>18</v>
      </c>
      <c r="O10" s="57">
        <v>15</v>
      </c>
      <c r="P10" s="57">
        <v>12</v>
      </c>
      <c r="Q10" s="57">
        <v>24</v>
      </c>
      <c r="R10" s="57">
        <v>10</v>
      </c>
      <c r="S10" s="57">
        <v>10</v>
      </c>
      <c r="T10" s="57">
        <v>5</v>
      </c>
      <c r="U10" s="57">
        <v>9</v>
      </c>
      <c r="V10" s="57">
        <v>10</v>
      </c>
      <c r="W10" s="57">
        <v>6</v>
      </c>
      <c r="X10" s="57">
        <v>6</v>
      </c>
      <c r="Y10" s="57">
        <v>5</v>
      </c>
      <c r="Z10" s="57">
        <v>8</v>
      </c>
      <c r="AA10" s="57">
        <v>5</v>
      </c>
      <c r="AB10" s="57">
        <v>1</v>
      </c>
      <c r="AC10" s="57">
        <v>0</v>
      </c>
      <c r="AD10" s="57">
        <v>2</v>
      </c>
      <c r="AE10" s="57">
        <v>2</v>
      </c>
      <c r="AF10" s="57">
        <v>5</v>
      </c>
      <c r="AG10" s="57">
        <v>0</v>
      </c>
      <c r="AH10" s="57">
        <v>2</v>
      </c>
      <c r="AI10" s="57">
        <v>1</v>
      </c>
      <c r="AJ10" s="57">
        <v>1</v>
      </c>
      <c r="AK10" s="57">
        <v>2</v>
      </c>
      <c r="AL10" s="57">
        <v>0</v>
      </c>
      <c r="AM10" s="57">
        <v>0</v>
      </c>
      <c r="AN10" s="57">
        <v>0</v>
      </c>
      <c r="AO10" s="57">
        <v>1</v>
      </c>
      <c r="AP10" s="57">
        <v>1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114">
        <v>2</v>
      </c>
      <c r="AW10" s="8">
        <v>25.4</v>
      </c>
      <c r="AX10" s="8">
        <v>29.5</v>
      </c>
      <c r="AY10" s="8">
        <v>15.6</v>
      </c>
    </row>
    <row r="11" spans="2:51" x14ac:dyDescent="0.15">
      <c r="B11" s="275" t="s">
        <v>5</v>
      </c>
      <c r="C11" s="276"/>
      <c r="D11" s="115">
        <v>880</v>
      </c>
      <c r="E11" s="115">
        <v>77</v>
      </c>
      <c r="F11" s="115">
        <v>36</v>
      </c>
      <c r="G11" s="115">
        <v>40</v>
      </c>
      <c r="H11" s="115">
        <v>53</v>
      </c>
      <c r="I11" s="115">
        <v>44</v>
      </c>
      <c r="J11" s="115">
        <v>50</v>
      </c>
      <c r="K11" s="115">
        <v>47</v>
      </c>
      <c r="L11" s="115">
        <v>45</v>
      </c>
      <c r="M11" s="115">
        <v>56</v>
      </c>
      <c r="N11" s="115">
        <v>40</v>
      </c>
      <c r="O11" s="115">
        <v>36</v>
      </c>
      <c r="P11" s="115">
        <v>37</v>
      </c>
      <c r="Q11" s="115">
        <v>44</v>
      </c>
      <c r="R11" s="115">
        <v>32</v>
      </c>
      <c r="S11" s="115">
        <v>40</v>
      </c>
      <c r="T11" s="115">
        <v>31</v>
      </c>
      <c r="U11" s="115">
        <v>24</v>
      </c>
      <c r="V11" s="115">
        <v>18</v>
      </c>
      <c r="W11" s="115">
        <v>24</v>
      </c>
      <c r="X11" s="115">
        <v>15</v>
      </c>
      <c r="Y11" s="115">
        <v>14</v>
      </c>
      <c r="Z11" s="115">
        <v>9</v>
      </c>
      <c r="AA11" s="115">
        <v>6</v>
      </c>
      <c r="AB11" s="115">
        <v>6</v>
      </c>
      <c r="AC11" s="115">
        <v>7</v>
      </c>
      <c r="AD11" s="115">
        <v>5</v>
      </c>
      <c r="AE11" s="115">
        <v>4</v>
      </c>
      <c r="AF11" s="115">
        <v>6</v>
      </c>
      <c r="AG11" s="115">
        <v>10</v>
      </c>
      <c r="AH11" s="115">
        <v>3</v>
      </c>
      <c r="AI11" s="115">
        <v>5</v>
      </c>
      <c r="AJ11" s="115">
        <v>1</v>
      </c>
      <c r="AK11" s="115">
        <v>2</v>
      </c>
      <c r="AL11" s="115">
        <v>4</v>
      </c>
      <c r="AM11" s="115">
        <v>1</v>
      </c>
      <c r="AN11" s="115">
        <v>2</v>
      </c>
      <c r="AO11" s="115">
        <v>3</v>
      </c>
      <c r="AP11" s="115">
        <v>0</v>
      </c>
      <c r="AQ11" s="115">
        <v>0</v>
      </c>
      <c r="AR11" s="115">
        <v>2</v>
      </c>
      <c r="AS11" s="115">
        <v>0</v>
      </c>
      <c r="AT11" s="115">
        <v>1</v>
      </c>
      <c r="AU11" s="115">
        <v>0</v>
      </c>
      <c r="AV11" s="116">
        <v>0</v>
      </c>
      <c r="AW11" s="9">
        <v>31.6</v>
      </c>
      <c r="AX11" s="9">
        <v>34.4</v>
      </c>
      <c r="AY11" s="9">
        <v>15.6</v>
      </c>
    </row>
    <row r="12" spans="2:51" ht="12" customHeight="1" x14ac:dyDescent="0.15">
      <c r="B12" s="240" t="s">
        <v>320</v>
      </c>
      <c r="C12" s="241"/>
      <c r="D12" s="57">
        <v>82</v>
      </c>
      <c r="E12" s="57">
        <v>12</v>
      </c>
      <c r="F12" s="57">
        <v>9</v>
      </c>
      <c r="G12" s="57">
        <v>4</v>
      </c>
      <c r="H12" s="57">
        <v>5</v>
      </c>
      <c r="I12" s="57">
        <v>3</v>
      </c>
      <c r="J12" s="57">
        <v>8</v>
      </c>
      <c r="K12" s="57">
        <v>5</v>
      </c>
      <c r="L12" s="57">
        <v>2</v>
      </c>
      <c r="M12" s="57">
        <v>4</v>
      </c>
      <c r="N12" s="57">
        <v>2</v>
      </c>
      <c r="O12" s="57">
        <v>4</v>
      </c>
      <c r="P12" s="57">
        <v>2</v>
      </c>
      <c r="Q12" s="57">
        <v>5</v>
      </c>
      <c r="R12" s="57">
        <v>2</v>
      </c>
      <c r="S12" s="57">
        <v>1</v>
      </c>
      <c r="T12" s="57">
        <v>3</v>
      </c>
      <c r="U12" s="57">
        <v>2</v>
      </c>
      <c r="V12" s="57">
        <v>1</v>
      </c>
      <c r="W12" s="57">
        <v>2</v>
      </c>
      <c r="X12" s="57">
        <v>0</v>
      </c>
      <c r="Y12" s="57">
        <v>2</v>
      </c>
      <c r="Z12" s="57">
        <v>1</v>
      </c>
      <c r="AA12" s="57">
        <v>0</v>
      </c>
      <c r="AB12" s="57">
        <v>2</v>
      </c>
      <c r="AC12" s="57">
        <v>0</v>
      </c>
      <c r="AD12" s="57">
        <v>1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114">
        <v>0</v>
      </c>
      <c r="AW12" s="8">
        <v>26</v>
      </c>
      <c r="AX12" s="8">
        <v>29.6</v>
      </c>
      <c r="AY12" s="8">
        <v>13.5</v>
      </c>
    </row>
    <row r="13" spans="2:51" ht="12" customHeight="1" x14ac:dyDescent="0.15">
      <c r="B13" s="240" t="s">
        <v>321</v>
      </c>
      <c r="C13" s="241"/>
      <c r="D13" s="57">
        <v>112</v>
      </c>
      <c r="E13" s="57">
        <v>2</v>
      </c>
      <c r="F13" s="57">
        <v>3</v>
      </c>
      <c r="G13" s="57">
        <v>5</v>
      </c>
      <c r="H13" s="57">
        <v>8</v>
      </c>
      <c r="I13" s="57">
        <v>4</v>
      </c>
      <c r="J13" s="57">
        <v>4</v>
      </c>
      <c r="K13" s="57">
        <v>8</v>
      </c>
      <c r="L13" s="57">
        <v>9</v>
      </c>
      <c r="M13" s="57">
        <v>8</v>
      </c>
      <c r="N13" s="57">
        <v>5</v>
      </c>
      <c r="O13" s="57">
        <v>5</v>
      </c>
      <c r="P13" s="57">
        <v>3</v>
      </c>
      <c r="Q13" s="57">
        <v>2</v>
      </c>
      <c r="R13" s="57">
        <v>6</v>
      </c>
      <c r="S13" s="57">
        <v>3</v>
      </c>
      <c r="T13" s="57">
        <v>6</v>
      </c>
      <c r="U13" s="57">
        <v>2</v>
      </c>
      <c r="V13" s="57">
        <v>5</v>
      </c>
      <c r="W13" s="57">
        <v>6</v>
      </c>
      <c r="X13" s="57">
        <v>3</v>
      </c>
      <c r="Y13" s="57">
        <v>3</v>
      </c>
      <c r="Z13" s="57">
        <v>2</v>
      </c>
      <c r="AA13" s="57">
        <v>0</v>
      </c>
      <c r="AB13" s="57">
        <v>1</v>
      </c>
      <c r="AC13" s="57">
        <v>1</v>
      </c>
      <c r="AD13" s="57">
        <v>1</v>
      </c>
      <c r="AE13" s="57">
        <v>0</v>
      </c>
      <c r="AF13" s="57">
        <v>0</v>
      </c>
      <c r="AG13" s="57">
        <v>3</v>
      </c>
      <c r="AH13" s="57">
        <v>2</v>
      </c>
      <c r="AI13" s="57">
        <v>0</v>
      </c>
      <c r="AJ13" s="57">
        <v>1</v>
      </c>
      <c r="AK13" s="57">
        <v>1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114">
        <v>0</v>
      </c>
      <c r="AW13" s="8">
        <v>33.6</v>
      </c>
      <c r="AX13" s="8">
        <v>37.6</v>
      </c>
      <c r="AY13" s="8">
        <v>15.1</v>
      </c>
    </row>
    <row r="14" spans="2:51" ht="12" customHeight="1" x14ac:dyDescent="0.15">
      <c r="B14" s="240" t="s">
        <v>77</v>
      </c>
      <c r="C14" s="241"/>
      <c r="D14" s="57">
        <v>61</v>
      </c>
      <c r="E14" s="57">
        <v>9</v>
      </c>
      <c r="F14" s="57">
        <v>2</v>
      </c>
      <c r="G14" s="57">
        <v>2</v>
      </c>
      <c r="H14" s="57">
        <v>9</v>
      </c>
      <c r="I14" s="57">
        <v>4</v>
      </c>
      <c r="J14" s="57">
        <v>1</v>
      </c>
      <c r="K14" s="57">
        <v>1</v>
      </c>
      <c r="L14" s="57">
        <v>4</v>
      </c>
      <c r="M14" s="57">
        <v>5</v>
      </c>
      <c r="N14" s="57">
        <v>2</v>
      </c>
      <c r="O14" s="57">
        <v>1</v>
      </c>
      <c r="P14" s="57">
        <v>2</v>
      </c>
      <c r="Q14" s="57">
        <v>3</v>
      </c>
      <c r="R14" s="57">
        <v>1</v>
      </c>
      <c r="S14" s="57">
        <v>7</v>
      </c>
      <c r="T14" s="57">
        <v>1</v>
      </c>
      <c r="U14" s="57">
        <v>0</v>
      </c>
      <c r="V14" s="57">
        <v>0</v>
      </c>
      <c r="W14" s="57">
        <v>1</v>
      </c>
      <c r="X14" s="57">
        <v>0</v>
      </c>
      <c r="Y14" s="57">
        <v>2</v>
      </c>
      <c r="Z14" s="57">
        <v>0</v>
      </c>
      <c r="AA14" s="57">
        <v>1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2</v>
      </c>
      <c r="AJ14" s="57">
        <v>0</v>
      </c>
      <c r="AK14" s="57">
        <v>0</v>
      </c>
      <c r="AL14" s="57">
        <v>1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114">
        <v>0</v>
      </c>
      <c r="AW14" s="8">
        <v>29.3</v>
      </c>
      <c r="AX14" s="8">
        <v>31.5</v>
      </c>
      <c r="AY14" s="8">
        <v>15.7</v>
      </c>
    </row>
    <row r="15" spans="2:51" ht="12" customHeight="1" x14ac:dyDescent="0.15">
      <c r="B15" s="240" t="s">
        <v>78</v>
      </c>
      <c r="C15" s="241"/>
      <c r="D15" s="57">
        <v>5113</v>
      </c>
      <c r="E15" s="57">
        <v>286</v>
      </c>
      <c r="F15" s="57">
        <v>112</v>
      </c>
      <c r="G15" s="57">
        <v>109</v>
      </c>
      <c r="H15" s="57">
        <v>114</v>
      </c>
      <c r="I15" s="57">
        <v>155</v>
      </c>
      <c r="J15" s="57">
        <v>157</v>
      </c>
      <c r="K15" s="57">
        <v>178</v>
      </c>
      <c r="L15" s="57">
        <v>185</v>
      </c>
      <c r="M15" s="57">
        <v>171</v>
      </c>
      <c r="N15" s="57">
        <v>151</v>
      </c>
      <c r="O15" s="57">
        <v>150</v>
      </c>
      <c r="P15" s="57">
        <v>166</v>
      </c>
      <c r="Q15" s="57">
        <v>185</v>
      </c>
      <c r="R15" s="57">
        <v>170</v>
      </c>
      <c r="S15" s="57">
        <v>163</v>
      </c>
      <c r="T15" s="57">
        <v>136</v>
      </c>
      <c r="U15" s="57">
        <v>150</v>
      </c>
      <c r="V15" s="57">
        <v>158</v>
      </c>
      <c r="W15" s="57">
        <v>153</v>
      </c>
      <c r="X15" s="57">
        <v>135</v>
      </c>
      <c r="Y15" s="57">
        <v>123</v>
      </c>
      <c r="Z15" s="57">
        <v>112</v>
      </c>
      <c r="AA15" s="57">
        <v>113</v>
      </c>
      <c r="AB15" s="57">
        <v>100</v>
      </c>
      <c r="AC15" s="57">
        <v>97</v>
      </c>
      <c r="AD15" s="57">
        <v>102</v>
      </c>
      <c r="AE15" s="57">
        <v>80</v>
      </c>
      <c r="AF15" s="57">
        <v>78</v>
      </c>
      <c r="AG15" s="57">
        <v>75</v>
      </c>
      <c r="AH15" s="57">
        <v>64</v>
      </c>
      <c r="AI15" s="57">
        <v>68</v>
      </c>
      <c r="AJ15" s="57">
        <v>59</v>
      </c>
      <c r="AK15" s="57">
        <v>53</v>
      </c>
      <c r="AL15" s="57">
        <v>51</v>
      </c>
      <c r="AM15" s="57">
        <v>41</v>
      </c>
      <c r="AN15" s="57">
        <v>45</v>
      </c>
      <c r="AO15" s="57">
        <v>40</v>
      </c>
      <c r="AP15" s="57">
        <v>39</v>
      </c>
      <c r="AQ15" s="57">
        <v>38</v>
      </c>
      <c r="AR15" s="57">
        <v>28</v>
      </c>
      <c r="AS15" s="57">
        <v>31</v>
      </c>
      <c r="AT15" s="57">
        <v>32</v>
      </c>
      <c r="AU15" s="57">
        <v>26</v>
      </c>
      <c r="AV15" s="114">
        <v>434</v>
      </c>
      <c r="AW15" s="8">
        <v>45.6</v>
      </c>
      <c r="AX15" s="8">
        <v>51.9</v>
      </c>
      <c r="AY15" s="8">
        <v>30.2</v>
      </c>
    </row>
    <row r="16" spans="2:51" ht="12" customHeight="1" x14ac:dyDescent="0.15">
      <c r="B16" s="240" t="s">
        <v>79</v>
      </c>
      <c r="C16" s="241"/>
      <c r="D16" s="57">
        <v>442</v>
      </c>
      <c r="E16" s="57">
        <v>71</v>
      </c>
      <c r="F16" s="57">
        <v>30</v>
      </c>
      <c r="G16" s="57">
        <v>27</v>
      </c>
      <c r="H16" s="57">
        <v>27</v>
      </c>
      <c r="I16" s="57">
        <v>39</v>
      </c>
      <c r="J16" s="57">
        <v>40</v>
      </c>
      <c r="K16" s="57">
        <v>27</v>
      </c>
      <c r="L16" s="57">
        <v>19</v>
      </c>
      <c r="M16" s="57">
        <v>20</v>
      </c>
      <c r="N16" s="57">
        <v>16</v>
      </c>
      <c r="O16" s="57">
        <v>15</v>
      </c>
      <c r="P16" s="57">
        <v>9</v>
      </c>
      <c r="Q16" s="57">
        <v>20</v>
      </c>
      <c r="R16" s="57">
        <v>7</v>
      </c>
      <c r="S16" s="57">
        <v>8</v>
      </c>
      <c r="T16" s="57">
        <v>4</v>
      </c>
      <c r="U16" s="57">
        <v>9</v>
      </c>
      <c r="V16" s="57">
        <v>8</v>
      </c>
      <c r="W16" s="57">
        <v>6</v>
      </c>
      <c r="X16" s="57">
        <v>5</v>
      </c>
      <c r="Y16" s="57">
        <v>5</v>
      </c>
      <c r="Z16" s="57">
        <v>8</v>
      </c>
      <c r="AA16" s="57">
        <v>5</v>
      </c>
      <c r="AB16" s="57">
        <v>1</v>
      </c>
      <c r="AC16" s="57">
        <v>0</v>
      </c>
      <c r="AD16" s="57">
        <v>2</v>
      </c>
      <c r="AE16" s="57">
        <v>2</v>
      </c>
      <c r="AF16" s="57">
        <v>3</v>
      </c>
      <c r="AG16" s="57">
        <v>0</v>
      </c>
      <c r="AH16" s="57">
        <v>2</v>
      </c>
      <c r="AI16" s="57">
        <v>1</v>
      </c>
      <c r="AJ16" s="57">
        <v>1</v>
      </c>
      <c r="AK16" s="57">
        <v>2</v>
      </c>
      <c r="AL16" s="57">
        <v>0</v>
      </c>
      <c r="AM16" s="57">
        <v>0</v>
      </c>
      <c r="AN16" s="57">
        <v>0</v>
      </c>
      <c r="AO16" s="57">
        <v>1</v>
      </c>
      <c r="AP16" s="57">
        <v>1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114">
        <v>1</v>
      </c>
      <c r="AW16" s="8">
        <v>25.3</v>
      </c>
      <c r="AX16" s="8">
        <v>29.3</v>
      </c>
      <c r="AY16" s="8">
        <v>15</v>
      </c>
    </row>
    <row r="17" spans="2:51" ht="12" customHeight="1" x14ac:dyDescent="0.15">
      <c r="B17" s="240" t="s">
        <v>322</v>
      </c>
      <c r="C17" s="241"/>
      <c r="D17" s="57">
        <v>18</v>
      </c>
      <c r="E17" s="57">
        <v>1</v>
      </c>
      <c r="F17" s="57">
        <v>0</v>
      </c>
      <c r="G17" s="57">
        <v>2</v>
      </c>
      <c r="H17" s="57">
        <v>0</v>
      </c>
      <c r="I17" s="57">
        <v>1</v>
      </c>
      <c r="J17" s="57">
        <v>1</v>
      </c>
      <c r="K17" s="57">
        <v>1</v>
      </c>
      <c r="L17" s="57">
        <v>1</v>
      </c>
      <c r="M17" s="57">
        <v>0</v>
      </c>
      <c r="N17" s="57">
        <v>2</v>
      </c>
      <c r="O17" s="57">
        <v>1</v>
      </c>
      <c r="P17" s="57">
        <v>1</v>
      </c>
      <c r="Q17" s="57">
        <v>3</v>
      </c>
      <c r="R17" s="57">
        <v>1</v>
      </c>
      <c r="S17" s="57">
        <v>0</v>
      </c>
      <c r="T17" s="57">
        <v>0</v>
      </c>
      <c r="U17" s="57">
        <v>0</v>
      </c>
      <c r="V17" s="57">
        <v>0</v>
      </c>
      <c r="W17" s="57">
        <v>1</v>
      </c>
      <c r="X17" s="57">
        <v>0</v>
      </c>
      <c r="Y17" s="57">
        <v>0</v>
      </c>
      <c r="Z17" s="57">
        <v>1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1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114">
        <v>0</v>
      </c>
      <c r="AW17" s="8">
        <v>34.700000000000003</v>
      </c>
      <c r="AX17" s="8">
        <v>35.200000000000003</v>
      </c>
      <c r="AY17" s="8">
        <v>13.9</v>
      </c>
    </row>
    <row r="18" spans="2:51" ht="12" customHeight="1" x14ac:dyDescent="0.15">
      <c r="B18" s="240" t="s">
        <v>81</v>
      </c>
      <c r="C18" s="241"/>
      <c r="D18" s="57">
        <v>1532</v>
      </c>
      <c r="E18" s="57">
        <v>159</v>
      </c>
      <c r="F18" s="57">
        <v>64</v>
      </c>
      <c r="G18" s="57">
        <v>70</v>
      </c>
      <c r="H18" s="57">
        <v>81</v>
      </c>
      <c r="I18" s="57">
        <v>72</v>
      </c>
      <c r="J18" s="57">
        <v>90</v>
      </c>
      <c r="K18" s="57">
        <v>80</v>
      </c>
      <c r="L18" s="57">
        <v>60</v>
      </c>
      <c r="M18" s="57">
        <v>60</v>
      </c>
      <c r="N18" s="57">
        <v>61</v>
      </c>
      <c r="O18" s="57">
        <v>67</v>
      </c>
      <c r="P18" s="57">
        <v>62</v>
      </c>
      <c r="Q18" s="57">
        <v>54</v>
      </c>
      <c r="R18" s="57">
        <v>59</v>
      </c>
      <c r="S18" s="57">
        <v>45</v>
      </c>
      <c r="T18" s="57">
        <v>40</v>
      </c>
      <c r="U18" s="57">
        <v>40</v>
      </c>
      <c r="V18" s="57">
        <v>29</v>
      </c>
      <c r="W18" s="57">
        <v>30</v>
      </c>
      <c r="X18" s="57">
        <v>31</v>
      </c>
      <c r="Y18" s="57">
        <v>28</v>
      </c>
      <c r="Z18" s="57">
        <v>22</v>
      </c>
      <c r="AA18" s="57">
        <v>25</v>
      </c>
      <c r="AB18" s="57">
        <v>22</v>
      </c>
      <c r="AC18" s="57">
        <v>24</v>
      </c>
      <c r="AD18" s="57">
        <v>15</v>
      </c>
      <c r="AE18" s="57">
        <v>13</v>
      </c>
      <c r="AF18" s="57">
        <v>11</v>
      </c>
      <c r="AG18" s="57">
        <v>14</v>
      </c>
      <c r="AH18" s="57">
        <v>11</v>
      </c>
      <c r="AI18" s="57">
        <v>6</v>
      </c>
      <c r="AJ18" s="57">
        <v>11</v>
      </c>
      <c r="AK18" s="57">
        <v>5</v>
      </c>
      <c r="AL18" s="57">
        <v>8</v>
      </c>
      <c r="AM18" s="57">
        <v>5</v>
      </c>
      <c r="AN18" s="57">
        <v>8</v>
      </c>
      <c r="AO18" s="57">
        <v>4</v>
      </c>
      <c r="AP18" s="57">
        <v>1</v>
      </c>
      <c r="AQ18" s="57">
        <v>7</v>
      </c>
      <c r="AR18" s="57">
        <v>3</v>
      </c>
      <c r="AS18" s="57">
        <v>3</v>
      </c>
      <c r="AT18" s="57">
        <v>6</v>
      </c>
      <c r="AU18" s="57">
        <v>3</v>
      </c>
      <c r="AV18" s="114">
        <v>23</v>
      </c>
      <c r="AW18" s="8">
        <v>33.200000000000003</v>
      </c>
      <c r="AX18" s="8">
        <v>37.299999999999997</v>
      </c>
      <c r="AY18" s="8">
        <v>20.5</v>
      </c>
    </row>
    <row r="19" spans="2:51" ht="12" customHeight="1" x14ac:dyDescent="0.15">
      <c r="B19" s="240" t="s">
        <v>323</v>
      </c>
      <c r="C19" s="241"/>
      <c r="D19" s="57">
        <v>106</v>
      </c>
      <c r="E19" s="57">
        <v>5</v>
      </c>
      <c r="F19" s="57">
        <v>4</v>
      </c>
      <c r="G19" s="57">
        <v>5</v>
      </c>
      <c r="H19" s="57">
        <v>8</v>
      </c>
      <c r="I19" s="57">
        <v>6</v>
      </c>
      <c r="J19" s="57">
        <v>7</v>
      </c>
      <c r="K19" s="57">
        <v>5</v>
      </c>
      <c r="L19" s="57">
        <v>8</v>
      </c>
      <c r="M19" s="57">
        <v>12</v>
      </c>
      <c r="N19" s="57">
        <v>7</v>
      </c>
      <c r="O19" s="57">
        <v>4</v>
      </c>
      <c r="P19" s="57">
        <v>4</v>
      </c>
      <c r="Q19" s="57">
        <v>7</v>
      </c>
      <c r="R19" s="57">
        <v>3</v>
      </c>
      <c r="S19" s="57">
        <v>6</v>
      </c>
      <c r="T19" s="57">
        <v>4</v>
      </c>
      <c r="U19" s="57">
        <v>2</v>
      </c>
      <c r="V19" s="57">
        <v>2</v>
      </c>
      <c r="W19" s="57">
        <v>2</v>
      </c>
      <c r="X19" s="57">
        <v>0</v>
      </c>
      <c r="Y19" s="57">
        <v>0</v>
      </c>
      <c r="Z19" s="57">
        <v>0</v>
      </c>
      <c r="AA19" s="57">
        <v>2</v>
      </c>
      <c r="AB19" s="57">
        <v>0</v>
      </c>
      <c r="AC19" s="57">
        <v>0</v>
      </c>
      <c r="AD19" s="57">
        <v>1</v>
      </c>
      <c r="AE19" s="57">
        <v>0</v>
      </c>
      <c r="AF19" s="57">
        <v>1</v>
      </c>
      <c r="AG19" s="57">
        <v>0</v>
      </c>
      <c r="AH19" s="57">
        <v>0</v>
      </c>
      <c r="AI19" s="57">
        <v>1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114">
        <v>0</v>
      </c>
      <c r="AW19" s="8">
        <v>31.1</v>
      </c>
      <c r="AX19" s="8">
        <v>32.4</v>
      </c>
      <c r="AY19" s="8">
        <v>11.9</v>
      </c>
    </row>
    <row r="20" spans="2:51" ht="12" customHeight="1" x14ac:dyDescent="0.15">
      <c r="B20" s="240" t="s">
        <v>324</v>
      </c>
      <c r="C20" s="241"/>
      <c r="D20" s="57">
        <v>26</v>
      </c>
      <c r="E20" s="57">
        <v>5</v>
      </c>
      <c r="F20" s="57">
        <v>1</v>
      </c>
      <c r="G20" s="57">
        <v>0</v>
      </c>
      <c r="H20" s="57">
        <v>3</v>
      </c>
      <c r="I20" s="57">
        <v>3</v>
      </c>
      <c r="J20" s="57">
        <v>3</v>
      </c>
      <c r="K20" s="57">
        <v>2</v>
      </c>
      <c r="L20" s="57">
        <v>0</v>
      </c>
      <c r="M20" s="57">
        <v>2</v>
      </c>
      <c r="N20" s="57">
        <v>2</v>
      </c>
      <c r="O20" s="57">
        <v>2</v>
      </c>
      <c r="P20" s="57">
        <v>0</v>
      </c>
      <c r="Q20" s="57">
        <v>1</v>
      </c>
      <c r="R20" s="57">
        <v>0</v>
      </c>
      <c r="S20" s="57">
        <v>1</v>
      </c>
      <c r="T20" s="57">
        <v>0</v>
      </c>
      <c r="U20" s="57">
        <v>0</v>
      </c>
      <c r="V20" s="57">
        <v>0</v>
      </c>
      <c r="W20" s="57">
        <v>1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114">
        <v>0</v>
      </c>
      <c r="AW20" s="8">
        <v>24.8</v>
      </c>
      <c r="AX20" s="8">
        <v>26.1</v>
      </c>
      <c r="AY20" s="8">
        <v>9.4</v>
      </c>
    </row>
    <row r="21" spans="2:51" ht="12" customHeight="1" x14ac:dyDescent="0.15">
      <c r="B21" s="240" t="s">
        <v>88</v>
      </c>
      <c r="C21" s="327"/>
      <c r="D21" s="57">
        <v>293</v>
      </c>
      <c r="E21" s="57">
        <v>23</v>
      </c>
      <c r="F21" s="57">
        <v>11</v>
      </c>
      <c r="G21" s="57">
        <v>15</v>
      </c>
      <c r="H21" s="57">
        <v>13</v>
      </c>
      <c r="I21" s="57">
        <v>15</v>
      </c>
      <c r="J21" s="57">
        <v>22</v>
      </c>
      <c r="K21" s="57">
        <v>16</v>
      </c>
      <c r="L21" s="57">
        <v>11</v>
      </c>
      <c r="M21" s="57">
        <v>19</v>
      </c>
      <c r="N21" s="57">
        <v>15</v>
      </c>
      <c r="O21" s="57">
        <v>14</v>
      </c>
      <c r="P21" s="57">
        <v>17</v>
      </c>
      <c r="Q21" s="57">
        <v>14</v>
      </c>
      <c r="R21" s="57">
        <v>11</v>
      </c>
      <c r="S21" s="57">
        <v>12</v>
      </c>
      <c r="T21" s="57">
        <v>9</v>
      </c>
      <c r="U21" s="57">
        <v>11</v>
      </c>
      <c r="V21" s="57">
        <v>5</v>
      </c>
      <c r="W21" s="57">
        <v>4</v>
      </c>
      <c r="X21" s="57">
        <v>6</v>
      </c>
      <c r="Y21" s="57">
        <v>4</v>
      </c>
      <c r="Z21" s="57">
        <v>3</v>
      </c>
      <c r="AA21" s="57">
        <v>3</v>
      </c>
      <c r="AB21" s="57">
        <v>1</v>
      </c>
      <c r="AC21" s="57">
        <v>1</v>
      </c>
      <c r="AD21" s="57">
        <v>0</v>
      </c>
      <c r="AE21" s="57">
        <v>3</v>
      </c>
      <c r="AF21" s="57">
        <v>2</v>
      </c>
      <c r="AG21" s="57">
        <v>3</v>
      </c>
      <c r="AH21" s="57">
        <v>1</v>
      </c>
      <c r="AI21" s="57">
        <v>1</v>
      </c>
      <c r="AJ21" s="57">
        <v>0</v>
      </c>
      <c r="AK21" s="57">
        <v>0</v>
      </c>
      <c r="AL21" s="57">
        <v>2</v>
      </c>
      <c r="AM21" s="57">
        <v>1</v>
      </c>
      <c r="AN21" s="57">
        <v>0</v>
      </c>
      <c r="AO21" s="57">
        <v>3</v>
      </c>
      <c r="AP21" s="57">
        <v>0</v>
      </c>
      <c r="AQ21" s="57">
        <v>0</v>
      </c>
      <c r="AR21" s="57">
        <v>2</v>
      </c>
      <c r="AS21" s="57">
        <v>0</v>
      </c>
      <c r="AT21" s="57">
        <v>0</v>
      </c>
      <c r="AU21" s="57">
        <v>0</v>
      </c>
      <c r="AV21" s="114">
        <v>0</v>
      </c>
      <c r="AW21" s="8">
        <v>32.299999999999997</v>
      </c>
      <c r="AX21" s="8">
        <v>34.799999999999997</v>
      </c>
      <c r="AY21" s="8">
        <v>16</v>
      </c>
    </row>
    <row r="22" spans="2:51" ht="12" customHeight="1" x14ac:dyDescent="0.15">
      <c r="B22" s="275" t="s">
        <v>325</v>
      </c>
      <c r="C22" s="276"/>
      <c r="D22" s="115">
        <v>129</v>
      </c>
      <c r="E22" s="115">
        <v>6</v>
      </c>
      <c r="F22" s="115">
        <v>5</v>
      </c>
      <c r="G22" s="115">
        <v>6</v>
      </c>
      <c r="H22" s="115">
        <v>5</v>
      </c>
      <c r="I22" s="115">
        <v>5</v>
      </c>
      <c r="J22" s="115">
        <v>2</v>
      </c>
      <c r="K22" s="115">
        <v>7</v>
      </c>
      <c r="L22" s="115">
        <v>6</v>
      </c>
      <c r="M22" s="115">
        <v>4</v>
      </c>
      <c r="N22" s="115">
        <v>4</v>
      </c>
      <c r="O22" s="115">
        <v>4</v>
      </c>
      <c r="P22" s="115">
        <v>5</v>
      </c>
      <c r="Q22" s="115">
        <v>5</v>
      </c>
      <c r="R22" s="115">
        <v>5</v>
      </c>
      <c r="S22" s="115">
        <v>5</v>
      </c>
      <c r="T22" s="115">
        <v>6</v>
      </c>
      <c r="U22" s="115">
        <v>6</v>
      </c>
      <c r="V22" s="115">
        <v>4</v>
      </c>
      <c r="W22" s="115">
        <v>6</v>
      </c>
      <c r="X22" s="115">
        <v>6</v>
      </c>
      <c r="Y22" s="115">
        <v>3</v>
      </c>
      <c r="Z22" s="115">
        <v>2</v>
      </c>
      <c r="AA22" s="115">
        <v>0</v>
      </c>
      <c r="AB22" s="115">
        <v>2</v>
      </c>
      <c r="AC22" s="115">
        <v>5</v>
      </c>
      <c r="AD22" s="115">
        <v>2</v>
      </c>
      <c r="AE22" s="115">
        <v>1</v>
      </c>
      <c r="AF22" s="115">
        <v>3</v>
      </c>
      <c r="AG22" s="115">
        <v>3</v>
      </c>
      <c r="AH22" s="115">
        <v>0</v>
      </c>
      <c r="AI22" s="115">
        <v>1</v>
      </c>
      <c r="AJ22" s="115">
        <v>0</v>
      </c>
      <c r="AK22" s="115">
        <v>1</v>
      </c>
      <c r="AL22" s="115">
        <v>1</v>
      </c>
      <c r="AM22" s="115">
        <v>0</v>
      </c>
      <c r="AN22" s="115">
        <v>2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1</v>
      </c>
      <c r="AU22" s="115">
        <v>0</v>
      </c>
      <c r="AV22" s="116">
        <v>0</v>
      </c>
      <c r="AW22" s="9">
        <v>40.4</v>
      </c>
      <c r="AX22" s="9">
        <v>41.1</v>
      </c>
      <c r="AY22" s="9">
        <v>18.100000000000001</v>
      </c>
    </row>
    <row r="23" spans="2:51" x14ac:dyDescent="0.15">
      <c r="B23" s="240" t="s">
        <v>6</v>
      </c>
      <c r="C23" s="241"/>
      <c r="D23" s="57">
        <v>82</v>
      </c>
      <c r="E23" s="57">
        <v>12</v>
      </c>
      <c r="F23" s="57">
        <v>9</v>
      </c>
      <c r="G23" s="57">
        <v>4</v>
      </c>
      <c r="H23" s="57">
        <v>5</v>
      </c>
      <c r="I23" s="57">
        <v>3</v>
      </c>
      <c r="J23" s="57">
        <v>8</v>
      </c>
      <c r="K23" s="57">
        <v>5</v>
      </c>
      <c r="L23" s="57">
        <v>2</v>
      </c>
      <c r="M23" s="57">
        <v>4</v>
      </c>
      <c r="N23" s="57">
        <v>2</v>
      </c>
      <c r="O23" s="57">
        <v>4</v>
      </c>
      <c r="P23" s="57">
        <v>2</v>
      </c>
      <c r="Q23" s="57">
        <v>5</v>
      </c>
      <c r="R23" s="57">
        <v>2</v>
      </c>
      <c r="S23" s="57">
        <v>1</v>
      </c>
      <c r="T23" s="57">
        <v>3</v>
      </c>
      <c r="U23" s="57">
        <v>2</v>
      </c>
      <c r="V23" s="57">
        <v>1</v>
      </c>
      <c r="W23" s="57">
        <v>2</v>
      </c>
      <c r="X23" s="57">
        <v>0</v>
      </c>
      <c r="Y23" s="57">
        <v>2</v>
      </c>
      <c r="Z23" s="57">
        <v>1</v>
      </c>
      <c r="AA23" s="57">
        <v>0</v>
      </c>
      <c r="AB23" s="57">
        <v>2</v>
      </c>
      <c r="AC23" s="57">
        <v>0</v>
      </c>
      <c r="AD23" s="57">
        <v>1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114">
        <v>0</v>
      </c>
      <c r="AW23" s="8">
        <v>26</v>
      </c>
      <c r="AX23" s="8">
        <v>29.6</v>
      </c>
      <c r="AY23" s="8">
        <v>13.5</v>
      </c>
    </row>
    <row r="24" spans="2:51" x14ac:dyDescent="0.15">
      <c r="B24" s="240" t="s">
        <v>7</v>
      </c>
      <c r="C24" s="241"/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114">
        <v>0</v>
      </c>
      <c r="AW24" s="8">
        <v>0</v>
      </c>
      <c r="AX24" s="8">
        <v>0</v>
      </c>
      <c r="AY24" s="8">
        <v>0</v>
      </c>
    </row>
    <row r="25" spans="2:51" x14ac:dyDescent="0.15">
      <c r="B25" s="240" t="s">
        <v>8</v>
      </c>
      <c r="C25" s="241"/>
      <c r="D25" s="57">
        <v>5</v>
      </c>
      <c r="E25" s="57">
        <v>0</v>
      </c>
      <c r="F25" s="57">
        <v>0</v>
      </c>
      <c r="G25" s="57">
        <v>1</v>
      </c>
      <c r="H25" s="57">
        <v>0</v>
      </c>
      <c r="I25" s="57">
        <v>0</v>
      </c>
      <c r="J25" s="57">
        <v>0</v>
      </c>
      <c r="K25" s="57">
        <v>0</v>
      </c>
      <c r="L25" s="57">
        <v>1</v>
      </c>
      <c r="M25" s="57">
        <v>0</v>
      </c>
      <c r="N25" s="57">
        <v>1</v>
      </c>
      <c r="O25" s="57">
        <v>0</v>
      </c>
      <c r="P25" s="57">
        <v>0</v>
      </c>
      <c r="Q25" s="57">
        <v>0</v>
      </c>
      <c r="R25" s="57">
        <v>0</v>
      </c>
      <c r="S25" s="57">
        <v>1</v>
      </c>
      <c r="T25" s="57">
        <v>0</v>
      </c>
      <c r="U25" s="57">
        <v>1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114">
        <v>0</v>
      </c>
      <c r="AW25" s="8">
        <v>32</v>
      </c>
      <c r="AX25" s="8">
        <v>33.799999999999997</v>
      </c>
      <c r="AY25" s="8">
        <v>10.1</v>
      </c>
    </row>
    <row r="26" spans="2:51" x14ac:dyDescent="0.15">
      <c r="B26" s="240" t="s">
        <v>9</v>
      </c>
      <c r="C26" s="241"/>
      <c r="D26" s="57">
        <v>86</v>
      </c>
      <c r="E26" s="57">
        <v>2</v>
      </c>
      <c r="F26" s="57">
        <v>3</v>
      </c>
      <c r="G26" s="57">
        <v>1</v>
      </c>
      <c r="H26" s="57">
        <v>7</v>
      </c>
      <c r="I26" s="57">
        <v>1</v>
      </c>
      <c r="J26" s="57">
        <v>3</v>
      </c>
      <c r="K26" s="57">
        <v>7</v>
      </c>
      <c r="L26" s="57">
        <v>5</v>
      </c>
      <c r="M26" s="57">
        <v>4</v>
      </c>
      <c r="N26" s="57">
        <v>4</v>
      </c>
      <c r="O26" s="57">
        <v>5</v>
      </c>
      <c r="P26" s="57">
        <v>3</v>
      </c>
      <c r="Q26" s="57">
        <v>2</v>
      </c>
      <c r="R26" s="57">
        <v>4</v>
      </c>
      <c r="S26" s="57">
        <v>1</v>
      </c>
      <c r="T26" s="57">
        <v>5</v>
      </c>
      <c r="U26" s="57">
        <v>1</v>
      </c>
      <c r="V26" s="57">
        <v>4</v>
      </c>
      <c r="W26" s="57">
        <v>6</v>
      </c>
      <c r="X26" s="57">
        <v>3</v>
      </c>
      <c r="Y26" s="57">
        <v>3</v>
      </c>
      <c r="Z26" s="57">
        <v>2</v>
      </c>
      <c r="AA26" s="57">
        <v>0</v>
      </c>
      <c r="AB26" s="57">
        <v>1</v>
      </c>
      <c r="AC26" s="57">
        <v>1</v>
      </c>
      <c r="AD26" s="57">
        <v>1</v>
      </c>
      <c r="AE26" s="57">
        <v>0</v>
      </c>
      <c r="AF26" s="57">
        <v>0</v>
      </c>
      <c r="AG26" s="57">
        <v>3</v>
      </c>
      <c r="AH26" s="57">
        <v>2</v>
      </c>
      <c r="AI26" s="57">
        <v>0</v>
      </c>
      <c r="AJ26" s="57">
        <v>1</v>
      </c>
      <c r="AK26" s="57">
        <v>1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114">
        <v>0</v>
      </c>
      <c r="AW26" s="8">
        <v>37.1</v>
      </c>
      <c r="AX26" s="8">
        <v>39.700000000000003</v>
      </c>
      <c r="AY26" s="8">
        <v>15.9</v>
      </c>
    </row>
    <row r="27" spans="2:51" x14ac:dyDescent="0.15">
      <c r="B27" s="240" t="s">
        <v>10</v>
      </c>
      <c r="C27" s="241"/>
      <c r="D27" s="57">
        <v>3</v>
      </c>
      <c r="E27" s="57">
        <v>0</v>
      </c>
      <c r="F27" s="57">
        <v>0</v>
      </c>
      <c r="G27" s="57">
        <v>0</v>
      </c>
      <c r="H27" s="57">
        <v>1</v>
      </c>
      <c r="I27" s="57">
        <v>1</v>
      </c>
      <c r="J27" s="57">
        <v>1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114">
        <v>0</v>
      </c>
      <c r="AW27" s="8">
        <v>22.7</v>
      </c>
      <c r="AX27" s="8">
        <v>23</v>
      </c>
      <c r="AY27" s="8">
        <v>1.8</v>
      </c>
    </row>
    <row r="28" spans="2:51" x14ac:dyDescent="0.15">
      <c r="B28" s="240" t="s">
        <v>11</v>
      </c>
      <c r="C28" s="241"/>
      <c r="D28" s="57">
        <v>6</v>
      </c>
      <c r="E28" s="57">
        <v>0</v>
      </c>
      <c r="F28" s="57">
        <v>0</v>
      </c>
      <c r="G28" s="57">
        <v>2</v>
      </c>
      <c r="H28" s="57">
        <v>0</v>
      </c>
      <c r="I28" s="57">
        <v>0</v>
      </c>
      <c r="J28" s="57">
        <v>0</v>
      </c>
      <c r="K28" s="57">
        <v>1</v>
      </c>
      <c r="L28" s="57">
        <v>2</v>
      </c>
      <c r="M28" s="57">
        <v>1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114">
        <v>0</v>
      </c>
      <c r="AW28" s="8">
        <v>27.1</v>
      </c>
      <c r="AX28" s="8">
        <v>25.8</v>
      </c>
      <c r="AY28" s="8">
        <v>4.5</v>
      </c>
    </row>
    <row r="29" spans="2:51" x14ac:dyDescent="0.15">
      <c r="B29" s="240" t="s">
        <v>12</v>
      </c>
      <c r="C29" s="241"/>
      <c r="D29" s="57">
        <v>12</v>
      </c>
      <c r="E29" s="57">
        <v>0</v>
      </c>
      <c r="F29" s="57">
        <v>0</v>
      </c>
      <c r="G29" s="57">
        <v>1</v>
      </c>
      <c r="H29" s="57">
        <v>0</v>
      </c>
      <c r="I29" s="57">
        <v>2</v>
      </c>
      <c r="J29" s="57">
        <v>0</v>
      </c>
      <c r="K29" s="57">
        <v>0</v>
      </c>
      <c r="L29" s="57">
        <v>1</v>
      </c>
      <c r="M29" s="57">
        <v>3</v>
      </c>
      <c r="N29" s="57">
        <v>0</v>
      </c>
      <c r="O29" s="57">
        <v>0</v>
      </c>
      <c r="P29" s="57">
        <v>0</v>
      </c>
      <c r="Q29" s="57">
        <v>0</v>
      </c>
      <c r="R29" s="57">
        <v>2</v>
      </c>
      <c r="S29" s="57">
        <v>1</v>
      </c>
      <c r="T29" s="57">
        <v>1</v>
      </c>
      <c r="U29" s="57">
        <v>0</v>
      </c>
      <c r="V29" s="57">
        <v>1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57">
        <v>0</v>
      </c>
      <c r="AP29" s="57">
        <v>0</v>
      </c>
      <c r="AQ29" s="57">
        <v>0</v>
      </c>
      <c r="AR29" s="57">
        <v>0</v>
      </c>
      <c r="AS29" s="57">
        <v>0</v>
      </c>
      <c r="AT29" s="57">
        <v>0</v>
      </c>
      <c r="AU29" s="57">
        <v>0</v>
      </c>
      <c r="AV29" s="114">
        <v>0</v>
      </c>
      <c r="AW29" s="8">
        <v>31.4</v>
      </c>
      <c r="AX29" s="8">
        <v>33.700000000000003</v>
      </c>
      <c r="AY29" s="8">
        <v>9.3000000000000007</v>
      </c>
    </row>
    <row r="30" spans="2:51" x14ac:dyDescent="0.15">
      <c r="B30" s="240" t="s">
        <v>13</v>
      </c>
      <c r="C30" s="241"/>
      <c r="D30" s="57">
        <v>48</v>
      </c>
      <c r="E30" s="57">
        <v>12</v>
      </c>
      <c r="F30" s="57">
        <v>1</v>
      </c>
      <c r="G30" s="57">
        <v>1</v>
      </c>
      <c r="H30" s="57">
        <v>2</v>
      </c>
      <c r="I30" s="57">
        <v>3</v>
      </c>
      <c r="J30" s="57">
        <v>2</v>
      </c>
      <c r="K30" s="57">
        <v>1</v>
      </c>
      <c r="L30" s="57">
        <v>3</v>
      </c>
      <c r="M30" s="57">
        <v>2</v>
      </c>
      <c r="N30" s="57">
        <v>1</v>
      </c>
      <c r="O30" s="57">
        <v>1</v>
      </c>
      <c r="P30" s="57">
        <v>3</v>
      </c>
      <c r="Q30" s="57">
        <v>3</v>
      </c>
      <c r="R30" s="57">
        <v>3</v>
      </c>
      <c r="S30" s="57">
        <v>5</v>
      </c>
      <c r="T30" s="57">
        <v>2</v>
      </c>
      <c r="U30" s="57">
        <v>1</v>
      </c>
      <c r="V30" s="57">
        <v>1</v>
      </c>
      <c r="W30" s="57">
        <v>1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114">
        <v>0</v>
      </c>
      <c r="AW30" s="8">
        <v>29.7</v>
      </c>
      <c r="AX30" s="8">
        <v>28.9</v>
      </c>
      <c r="AY30" s="8">
        <v>12.8</v>
      </c>
    </row>
    <row r="31" spans="2:51" x14ac:dyDescent="0.15">
      <c r="B31" s="240" t="s">
        <v>14</v>
      </c>
      <c r="C31" s="241"/>
      <c r="D31" s="57">
        <v>23</v>
      </c>
      <c r="E31" s="57">
        <v>4</v>
      </c>
      <c r="F31" s="57">
        <v>1</v>
      </c>
      <c r="G31" s="57">
        <v>2</v>
      </c>
      <c r="H31" s="57">
        <v>5</v>
      </c>
      <c r="I31" s="57">
        <v>0</v>
      </c>
      <c r="J31" s="57">
        <v>1</v>
      </c>
      <c r="K31" s="57">
        <v>0</v>
      </c>
      <c r="L31" s="57">
        <v>1</v>
      </c>
      <c r="M31" s="57">
        <v>2</v>
      </c>
      <c r="N31" s="57">
        <v>1</v>
      </c>
      <c r="O31" s="57">
        <v>0</v>
      </c>
      <c r="P31" s="57">
        <v>1</v>
      </c>
      <c r="Q31" s="57">
        <v>0</v>
      </c>
      <c r="R31" s="57">
        <v>0</v>
      </c>
      <c r="S31" s="57">
        <v>4</v>
      </c>
      <c r="T31" s="57">
        <v>1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0</v>
      </c>
      <c r="AV31" s="114">
        <v>0</v>
      </c>
      <c r="AW31" s="8">
        <v>21.4</v>
      </c>
      <c r="AX31" s="8">
        <v>26.7</v>
      </c>
      <c r="AY31" s="8">
        <v>11.2</v>
      </c>
    </row>
    <row r="32" spans="2:51" x14ac:dyDescent="0.15">
      <c r="B32" s="240" t="s">
        <v>15</v>
      </c>
      <c r="C32" s="241"/>
      <c r="D32" s="57">
        <v>21</v>
      </c>
      <c r="E32" s="57">
        <v>5</v>
      </c>
      <c r="F32" s="57">
        <v>0</v>
      </c>
      <c r="G32" s="57">
        <v>0</v>
      </c>
      <c r="H32" s="57">
        <v>3</v>
      </c>
      <c r="I32" s="57">
        <v>2</v>
      </c>
      <c r="J32" s="57">
        <v>0</v>
      </c>
      <c r="K32" s="57">
        <v>0</v>
      </c>
      <c r="L32" s="57">
        <v>3</v>
      </c>
      <c r="M32" s="57">
        <v>1</v>
      </c>
      <c r="N32" s="57">
        <v>1</v>
      </c>
      <c r="O32" s="57">
        <v>0</v>
      </c>
      <c r="P32" s="57">
        <v>0</v>
      </c>
      <c r="Q32" s="57">
        <v>2</v>
      </c>
      <c r="R32" s="57">
        <v>0</v>
      </c>
      <c r="S32" s="57">
        <v>2</v>
      </c>
      <c r="T32" s="57">
        <v>0</v>
      </c>
      <c r="U32" s="57">
        <v>0</v>
      </c>
      <c r="V32" s="57">
        <v>0</v>
      </c>
      <c r="W32" s="57">
        <v>1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1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0</v>
      </c>
      <c r="AV32" s="114">
        <v>0</v>
      </c>
      <c r="AW32" s="8">
        <v>28.7</v>
      </c>
      <c r="AX32" s="8">
        <v>29.7</v>
      </c>
      <c r="AY32" s="8">
        <v>15.7</v>
      </c>
    </row>
    <row r="33" spans="2:51" x14ac:dyDescent="0.15">
      <c r="B33" s="240" t="s">
        <v>16</v>
      </c>
      <c r="C33" s="241"/>
      <c r="D33" s="57">
        <v>704</v>
      </c>
      <c r="E33" s="57">
        <v>93</v>
      </c>
      <c r="F33" s="57">
        <v>26</v>
      </c>
      <c r="G33" s="57">
        <v>22</v>
      </c>
      <c r="H33" s="57">
        <v>23</v>
      </c>
      <c r="I33" s="57">
        <v>32</v>
      </c>
      <c r="J33" s="57">
        <v>29</v>
      </c>
      <c r="K33" s="57">
        <v>36</v>
      </c>
      <c r="L33" s="57">
        <v>44</v>
      </c>
      <c r="M33" s="57">
        <v>41</v>
      </c>
      <c r="N33" s="57">
        <v>31</v>
      </c>
      <c r="O33" s="57">
        <v>30</v>
      </c>
      <c r="P33" s="57">
        <v>23</v>
      </c>
      <c r="Q33" s="57">
        <v>33</v>
      </c>
      <c r="R33" s="57">
        <v>25</v>
      </c>
      <c r="S33" s="57">
        <v>36</v>
      </c>
      <c r="T33" s="57">
        <v>23</v>
      </c>
      <c r="U33" s="57">
        <v>19</v>
      </c>
      <c r="V33" s="57">
        <v>18</v>
      </c>
      <c r="W33" s="57">
        <v>21</v>
      </c>
      <c r="X33" s="57">
        <v>17</v>
      </c>
      <c r="Y33" s="57">
        <v>15</v>
      </c>
      <c r="Z33" s="57">
        <v>8</v>
      </c>
      <c r="AA33" s="57">
        <v>12</v>
      </c>
      <c r="AB33" s="57">
        <v>13</v>
      </c>
      <c r="AC33" s="57">
        <v>7</v>
      </c>
      <c r="AD33" s="57">
        <v>3</v>
      </c>
      <c r="AE33" s="57">
        <v>4</v>
      </c>
      <c r="AF33" s="57">
        <v>5</v>
      </c>
      <c r="AG33" s="57">
        <v>1</v>
      </c>
      <c r="AH33" s="57">
        <v>2</v>
      </c>
      <c r="AI33" s="57">
        <v>0</v>
      </c>
      <c r="AJ33" s="57">
        <v>2</v>
      </c>
      <c r="AK33" s="57">
        <v>1</v>
      </c>
      <c r="AL33" s="57">
        <v>0</v>
      </c>
      <c r="AM33" s="57">
        <v>0</v>
      </c>
      <c r="AN33" s="57">
        <v>4</v>
      </c>
      <c r="AO33" s="57">
        <v>1</v>
      </c>
      <c r="AP33" s="57">
        <v>2</v>
      </c>
      <c r="AQ33" s="57">
        <v>1</v>
      </c>
      <c r="AR33" s="57">
        <v>0</v>
      </c>
      <c r="AS33" s="57">
        <v>0</v>
      </c>
      <c r="AT33" s="57">
        <v>1</v>
      </c>
      <c r="AU33" s="57">
        <v>0</v>
      </c>
      <c r="AV33" s="114">
        <v>0</v>
      </c>
      <c r="AW33" s="8">
        <v>32.200000000000003</v>
      </c>
      <c r="AX33" s="8">
        <v>34.299999999999997</v>
      </c>
      <c r="AY33" s="8">
        <v>16.3</v>
      </c>
    </row>
    <row r="34" spans="2:51" x14ac:dyDescent="0.15">
      <c r="B34" s="240" t="s">
        <v>17</v>
      </c>
      <c r="C34" s="241"/>
      <c r="D34" s="57">
        <v>472</v>
      </c>
      <c r="E34" s="57">
        <v>75</v>
      </c>
      <c r="F34" s="57">
        <v>29</v>
      </c>
      <c r="G34" s="57">
        <v>21</v>
      </c>
      <c r="H34" s="57">
        <v>24</v>
      </c>
      <c r="I34" s="57">
        <v>17</v>
      </c>
      <c r="J34" s="57">
        <v>20</v>
      </c>
      <c r="K34" s="57">
        <v>28</v>
      </c>
      <c r="L34" s="57">
        <v>31</v>
      </c>
      <c r="M34" s="57">
        <v>7</v>
      </c>
      <c r="N34" s="57">
        <v>18</v>
      </c>
      <c r="O34" s="57">
        <v>19</v>
      </c>
      <c r="P34" s="57">
        <v>22</v>
      </c>
      <c r="Q34" s="57">
        <v>20</v>
      </c>
      <c r="R34" s="57">
        <v>17</v>
      </c>
      <c r="S34" s="57">
        <v>16</v>
      </c>
      <c r="T34" s="57">
        <v>13</v>
      </c>
      <c r="U34" s="57">
        <v>14</v>
      </c>
      <c r="V34" s="57">
        <v>13</v>
      </c>
      <c r="W34" s="57">
        <v>9</v>
      </c>
      <c r="X34" s="57">
        <v>7</v>
      </c>
      <c r="Y34" s="57">
        <v>4</v>
      </c>
      <c r="Z34" s="57">
        <v>5</v>
      </c>
      <c r="AA34" s="57">
        <v>7</v>
      </c>
      <c r="AB34" s="57">
        <v>7</v>
      </c>
      <c r="AC34" s="57">
        <v>6</v>
      </c>
      <c r="AD34" s="57">
        <v>5</v>
      </c>
      <c r="AE34" s="57">
        <v>4</v>
      </c>
      <c r="AF34" s="57">
        <v>0</v>
      </c>
      <c r="AG34" s="57">
        <v>0</v>
      </c>
      <c r="AH34" s="57">
        <v>3</v>
      </c>
      <c r="AI34" s="57">
        <v>2</v>
      </c>
      <c r="AJ34" s="57">
        <v>2</v>
      </c>
      <c r="AK34" s="57">
        <v>1</v>
      </c>
      <c r="AL34" s="57">
        <v>0</v>
      </c>
      <c r="AM34" s="57">
        <v>0</v>
      </c>
      <c r="AN34" s="57">
        <v>3</v>
      </c>
      <c r="AO34" s="57">
        <v>0</v>
      </c>
      <c r="AP34" s="57">
        <v>0</v>
      </c>
      <c r="AQ34" s="57">
        <v>1</v>
      </c>
      <c r="AR34" s="57">
        <v>0</v>
      </c>
      <c r="AS34" s="57">
        <v>1</v>
      </c>
      <c r="AT34" s="57">
        <v>0</v>
      </c>
      <c r="AU34" s="57">
        <v>0</v>
      </c>
      <c r="AV34" s="114">
        <v>1</v>
      </c>
      <c r="AW34" s="8">
        <v>29.6</v>
      </c>
      <c r="AX34" s="8">
        <v>32.700000000000003</v>
      </c>
      <c r="AY34" s="8">
        <v>16.899999999999999</v>
      </c>
    </row>
    <row r="35" spans="2:51" x14ac:dyDescent="0.15">
      <c r="B35" s="240" t="s">
        <v>18</v>
      </c>
      <c r="C35" s="241"/>
      <c r="D35" s="57">
        <v>2285</v>
      </c>
      <c r="E35" s="57">
        <v>21</v>
      </c>
      <c r="F35" s="57">
        <v>15</v>
      </c>
      <c r="G35" s="57">
        <v>14</v>
      </c>
      <c r="H35" s="57">
        <v>18</v>
      </c>
      <c r="I35" s="57">
        <v>33</v>
      </c>
      <c r="J35" s="57">
        <v>32</v>
      </c>
      <c r="K35" s="57">
        <v>25</v>
      </c>
      <c r="L35" s="57">
        <v>32</v>
      </c>
      <c r="M35" s="57">
        <v>26</v>
      </c>
      <c r="N35" s="57">
        <v>27</v>
      </c>
      <c r="O35" s="57">
        <v>35</v>
      </c>
      <c r="P35" s="57">
        <v>45</v>
      </c>
      <c r="Q35" s="57">
        <v>40</v>
      </c>
      <c r="R35" s="57">
        <v>56</v>
      </c>
      <c r="S35" s="57">
        <v>54</v>
      </c>
      <c r="T35" s="57">
        <v>65</v>
      </c>
      <c r="U35" s="57">
        <v>72</v>
      </c>
      <c r="V35" s="57">
        <v>73</v>
      </c>
      <c r="W35" s="57">
        <v>83</v>
      </c>
      <c r="X35" s="57">
        <v>69</v>
      </c>
      <c r="Y35" s="57">
        <v>63</v>
      </c>
      <c r="Z35" s="57">
        <v>66</v>
      </c>
      <c r="AA35" s="57">
        <v>67</v>
      </c>
      <c r="AB35" s="57">
        <v>56</v>
      </c>
      <c r="AC35" s="57">
        <v>59</v>
      </c>
      <c r="AD35" s="57">
        <v>68</v>
      </c>
      <c r="AE35" s="57">
        <v>51</v>
      </c>
      <c r="AF35" s="57">
        <v>54</v>
      </c>
      <c r="AG35" s="57">
        <v>59</v>
      </c>
      <c r="AH35" s="57">
        <v>46</v>
      </c>
      <c r="AI35" s="57">
        <v>55</v>
      </c>
      <c r="AJ35" s="57">
        <v>51</v>
      </c>
      <c r="AK35" s="57">
        <v>43</v>
      </c>
      <c r="AL35" s="57">
        <v>41</v>
      </c>
      <c r="AM35" s="57">
        <v>32</v>
      </c>
      <c r="AN35" s="57">
        <v>36</v>
      </c>
      <c r="AO35" s="57">
        <v>34</v>
      </c>
      <c r="AP35" s="57">
        <v>25</v>
      </c>
      <c r="AQ35" s="57">
        <v>31</v>
      </c>
      <c r="AR35" s="57">
        <v>26</v>
      </c>
      <c r="AS35" s="57">
        <v>28</v>
      </c>
      <c r="AT35" s="57">
        <v>27</v>
      </c>
      <c r="AU35" s="57">
        <v>20</v>
      </c>
      <c r="AV35" s="114">
        <v>412</v>
      </c>
      <c r="AW35" s="8">
        <v>63.8</v>
      </c>
      <c r="AX35" s="8">
        <v>69.5</v>
      </c>
      <c r="AY35" s="8">
        <v>32</v>
      </c>
    </row>
    <row r="36" spans="2:51" x14ac:dyDescent="0.15">
      <c r="B36" s="240" t="s">
        <v>19</v>
      </c>
      <c r="C36" s="241"/>
      <c r="D36" s="57">
        <v>1546</v>
      </c>
      <c r="E36" s="57">
        <v>75</v>
      </c>
      <c r="F36" s="57">
        <v>37</v>
      </c>
      <c r="G36" s="57">
        <v>46</v>
      </c>
      <c r="H36" s="57">
        <v>42</v>
      </c>
      <c r="I36" s="57">
        <v>68</v>
      </c>
      <c r="J36" s="57">
        <v>74</v>
      </c>
      <c r="K36" s="57">
        <v>85</v>
      </c>
      <c r="L36" s="57">
        <v>72</v>
      </c>
      <c r="M36" s="57">
        <v>91</v>
      </c>
      <c r="N36" s="57">
        <v>72</v>
      </c>
      <c r="O36" s="57">
        <v>65</v>
      </c>
      <c r="P36" s="57">
        <v>70</v>
      </c>
      <c r="Q36" s="57">
        <v>84</v>
      </c>
      <c r="R36" s="57">
        <v>66</v>
      </c>
      <c r="S36" s="57">
        <v>50</v>
      </c>
      <c r="T36" s="57">
        <v>32</v>
      </c>
      <c r="U36" s="57">
        <v>44</v>
      </c>
      <c r="V36" s="57">
        <v>51</v>
      </c>
      <c r="W36" s="57">
        <v>39</v>
      </c>
      <c r="X36" s="57">
        <v>41</v>
      </c>
      <c r="Y36" s="57">
        <v>41</v>
      </c>
      <c r="Z36" s="57">
        <v>33</v>
      </c>
      <c r="AA36" s="57">
        <v>27</v>
      </c>
      <c r="AB36" s="57">
        <v>24</v>
      </c>
      <c r="AC36" s="57">
        <v>25</v>
      </c>
      <c r="AD36" s="57">
        <v>26</v>
      </c>
      <c r="AE36" s="57">
        <v>21</v>
      </c>
      <c r="AF36" s="57">
        <v>17</v>
      </c>
      <c r="AG36" s="57">
        <v>15</v>
      </c>
      <c r="AH36" s="57">
        <v>13</v>
      </c>
      <c r="AI36" s="57">
        <v>11</v>
      </c>
      <c r="AJ36" s="57">
        <v>4</v>
      </c>
      <c r="AK36" s="57">
        <v>8</v>
      </c>
      <c r="AL36" s="57">
        <v>10</v>
      </c>
      <c r="AM36" s="57">
        <v>9</v>
      </c>
      <c r="AN36" s="57">
        <v>2</v>
      </c>
      <c r="AO36" s="57">
        <v>5</v>
      </c>
      <c r="AP36" s="57">
        <v>12</v>
      </c>
      <c r="AQ36" s="57">
        <v>5</v>
      </c>
      <c r="AR36" s="57">
        <v>2</v>
      </c>
      <c r="AS36" s="57">
        <v>2</v>
      </c>
      <c r="AT36" s="57">
        <v>4</v>
      </c>
      <c r="AU36" s="57">
        <v>6</v>
      </c>
      <c r="AV36" s="114">
        <v>20</v>
      </c>
      <c r="AW36" s="8">
        <v>37.299999999999997</v>
      </c>
      <c r="AX36" s="8">
        <v>41.3</v>
      </c>
      <c r="AY36" s="8">
        <v>20.5</v>
      </c>
    </row>
    <row r="37" spans="2:51" x14ac:dyDescent="0.15">
      <c r="B37" s="240" t="s">
        <v>20</v>
      </c>
      <c r="C37" s="241"/>
      <c r="D37" s="57">
        <v>8</v>
      </c>
      <c r="E37" s="57">
        <v>0</v>
      </c>
      <c r="F37" s="57">
        <v>0</v>
      </c>
      <c r="G37" s="57">
        <v>0</v>
      </c>
      <c r="H37" s="57">
        <v>1</v>
      </c>
      <c r="I37" s="57">
        <v>2</v>
      </c>
      <c r="J37" s="57">
        <v>0</v>
      </c>
      <c r="K37" s="57">
        <v>0</v>
      </c>
      <c r="L37" s="57">
        <v>0</v>
      </c>
      <c r="M37" s="57">
        <v>1</v>
      </c>
      <c r="N37" s="57">
        <v>0</v>
      </c>
      <c r="O37" s="57">
        <v>1</v>
      </c>
      <c r="P37" s="57">
        <v>0</v>
      </c>
      <c r="Q37" s="57">
        <v>0</v>
      </c>
      <c r="R37" s="57">
        <v>0</v>
      </c>
      <c r="S37" s="57">
        <v>1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1</v>
      </c>
      <c r="Z37" s="57">
        <v>0</v>
      </c>
      <c r="AA37" s="57">
        <v>1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114">
        <v>0</v>
      </c>
      <c r="AW37" s="8">
        <v>33.6</v>
      </c>
      <c r="AX37" s="8">
        <v>36.200000000000003</v>
      </c>
      <c r="AY37" s="8">
        <v>13.4</v>
      </c>
    </row>
    <row r="38" spans="2:51" x14ac:dyDescent="0.15">
      <c r="B38" s="240" t="s">
        <v>21</v>
      </c>
      <c r="C38" s="241"/>
      <c r="D38" s="57">
        <v>5</v>
      </c>
      <c r="E38" s="221">
        <v>0</v>
      </c>
      <c r="F38" s="221">
        <v>0</v>
      </c>
      <c r="G38" s="221">
        <v>1</v>
      </c>
      <c r="H38" s="221">
        <v>0</v>
      </c>
      <c r="I38" s="221">
        <v>0</v>
      </c>
      <c r="J38" s="221">
        <v>0</v>
      </c>
      <c r="K38" s="221">
        <v>0</v>
      </c>
      <c r="L38" s="221">
        <v>1</v>
      </c>
      <c r="M38" s="221">
        <v>0</v>
      </c>
      <c r="N38" s="221">
        <v>0</v>
      </c>
      <c r="O38" s="221">
        <v>0</v>
      </c>
      <c r="P38" s="221">
        <v>0</v>
      </c>
      <c r="Q38" s="221">
        <v>2</v>
      </c>
      <c r="R38" s="221">
        <v>0</v>
      </c>
      <c r="S38" s="221">
        <v>0</v>
      </c>
      <c r="T38" s="221">
        <v>0</v>
      </c>
      <c r="U38" s="221">
        <v>0</v>
      </c>
      <c r="V38" s="221">
        <v>0</v>
      </c>
      <c r="W38" s="221">
        <v>1</v>
      </c>
      <c r="X38" s="221">
        <v>0</v>
      </c>
      <c r="Y38" s="221">
        <v>0</v>
      </c>
      <c r="Z38" s="221">
        <v>0</v>
      </c>
      <c r="AA38" s="221">
        <v>0</v>
      </c>
      <c r="AB38" s="221">
        <v>0</v>
      </c>
      <c r="AC38" s="221">
        <v>0</v>
      </c>
      <c r="AD38" s="221">
        <v>0</v>
      </c>
      <c r="AE38" s="221">
        <v>0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221">
        <v>0</v>
      </c>
      <c r="AL38" s="221">
        <v>0</v>
      </c>
      <c r="AM38" s="221">
        <v>0</v>
      </c>
      <c r="AN38" s="221">
        <v>0</v>
      </c>
      <c r="AO38" s="221">
        <v>0</v>
      </c>
      <c r="AP38" s="221">
        <v>0</v>
      </c>
      <c r="AQ38" s="221">
        <v>0</v>
      </c>
      <c r="AR38" s="221">
        <v>0</v>
      </c>
      <c r="AS38" s="221">
        <v>0</v>
      </c>
      <c r="AT38" s="221">
        <v>0</v>
      </c>
      <c r="AU38" s="221">
        <v>0</v>
      </c>
      <c r="AV38" s="222">
        <v>0</v>
      </c>
      <c r="AW38" s="54">
        <v>39</v>
      </c>
      <c r="AX38" s="54">
        <v>35.700000000000003</v>
      </c>
      <c r="AY38" s="54">
        <v>10.8</v>
      </c>
    </row>
    <row r="39" spans="2:51" x14ac:dyDescent="0.15">
      <c r="B39" s="240" t="s">
        <v>22</v>
      </c>
      <c r="C39" s="241"/>
      <c r="D39" s="57">
        <v>9</v>
      </c>
      <c r="E39" s="57">
        <v>1</v>
      </c>
      <c r="F39" s="57">
        <v>0</v>
      </c>
      <c r="G39" s="57">
        <v>0</v>
      </c>
      <c r="H39" s="57">
        <v>0</v>
      </c>
      <c r="I39" s="57">
        <v>1</v>
      </c>
      <c r="J39" s="57">
        <v>1</v>
      </c>
      <c r="K39" s="57">
        <v>1</v>
      </c>
      <c r="L39" s="57">
        <v>0</v>
      </c>
      <c r="M39" s="57">
        <v>0</v>
      </c>
      <c r="N39" s="57">
        <v>1</v>
      </c>
      <c r="O39" s="57">
        <v>1</v>
      </c>
      <c r="P39" s="57">
        <v>0</v>
      </c>
      <c r="Q39" s="57">
        <v>1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1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1</v>
      </c>
      <c r="AH39" s="57">
        <v>0</v>
      </c>
      <c r="AI39" s="5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0</v>
      </c>
      <c r="AO39" s="57">
        <v>0</v>
      </c>
      <c r="AP39" s="57">
        <v>0</v>
      </c>
      <c r="AQ39" s="57">
        <v>0</v>
      </c>
      <c r="AR39" s="57">
        <v>0</v>
      </c>
      <c r="AS39" s="57">
        <v>0</v>
      </c>
      <c r="AT39" s="57">
        <v>0</v>
      </c>
      <c r="AU39" s="57">
        <v>0</v>
      </c>
      <c r="AV39" s="114">
        <v>0</v>
      </c>
      <c r="AW39" s="8">
        <v>33.1</v>
      </c>
      <c r="AX39" s="8">
        <v>36.1</v>
      </c>
      <c r="AY39" s="8">
        <v>17</v>
      </c>
    </row>
    <row r="40" spans="2:51" x14ac:dyDescent="0.15">
      <c r="B40" s="240" t="s">
        <v>23</v>
      </c>
      <c r="C40" s="241"/>
      <c r="D40" s="57">
        <v>4</v>
      </c>
      <c r="E40" s="221">
        <v>0</v>
      </c>
      <c r="F40" s="221">
        <v>0</v>
      </c>
      <c r="G40" s="221">
        <v>1</v>
      </c>
      <c r="H40" s="221">
        <v>0</v>
      </c>
      <c r="I40" s="221">
        <v>0</v>
      </c>
      <c r="J40" s="221">
        <v>0</v>
      </c>
      <c r="K40" s="221">
        <v>0</v>
      </c>
      <c r="L40" s="221">
        <v>0</v>
      </c>
      <c r="M40" s="221">
        <v>0</v>
      </c>
      <c r="N40" s="221">
        <v>1</v>
      </c>
      <c r="O40" s="221">
        <v>0</v>
      </c>
      <c r="P40" s="221">
        <v>1</v>
      </c>
      <c r="Q40" s="221">
        <v>0</v>
      </c>
      <c r="R40" s="221">
        <v>1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v>0</v>
      </c>
      <c r="AC40" s="221"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v>0</v>
      </c>
      <c r="AJ40" s="221">
        <v>0</v>
      </c>
      <c r="AK40" s="221">
        <v>0</v>
      </c>
      <c r="AL40" s="221">
        <v>0</v>
      </c>
      <c r="AM40" s="221">
        <v>0</v>
      </c>
      <c r="AN40" s="221">
        <v>0</v>
      </c>
      <c r="AO40" s="221">
        <v>0</v>
      </c>
      <c r="AP40" s="221">
        <v>0</v>
      </c>
      <c r="AQ40" s="221">
        <v>0</v>
      </c>
      <c r="AR40" s="221">
        <v>0</v>
      </c>
      <c r="AS40" s="221">
        <v>0</v>
      </c>
      <c r="AT40" s="221">
        <v>0</v>
      </c>
      <c r="AU40" s="221">
        <v>0</v>
      </c>
      <c r="AV40" s="222">
        <v>0</v>
      </c>
      <c r="AW40" s="54">
        <v>35.200000000000003</v>
      </c>
      <c r="AX40" s="54">
        <v>32.6</v>
      </c>
      <c r="AY40" s="54">
        <v>8.3000000000000007</v>
      </c>
    </row>
    <row r="41" spans="2:51" x14ac:dyDescent="0.15">
      <c r="B41" s="240" t="s">
        <v>24</v>
      </c>
      <c r="C41" s="241"/>
      <c r="D41" s="57">
        <v>5</v>
      </c>
      <c r="E41" s="57">
        <v>2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1</v>
      </c>
      <c r="L41" s="57">
        <v>1</v>
      </c>
      <c r="M41" s="57">
        <v>0</v>
      </c>
      <c r="N41" s="57">
        <v>0</v>
      </c>
      <c r="O41" s="57">
        <v>0</v>
      </c>
      <c r="P41" s="57">
        <v>0</v>
      </c>
      <c r="Q41" s="57">
        <v>1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57">
        <v>0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114">
        <v>0</v>
      </c>
      <c r="AW41" s="8">
        <v>27.9</v>
      </c>
      <c r="AX41" s="8">
        <v>24.4</v>
      </c>
      <c r="AY41" s="8">
        <v>10</v>
      </c>
    </row>
    <row r="42" spans="2:51" x14ac:dyDescent="0.15">
      <c r="B42" s="240" t="s">
        <v>25</v>
      </c>
      <c r="C42" s="241"/>
      <c r="D42" s="57">
        <v>9</v>
      </c>
      <c r="E42" s="57">
        <v>0</v>
      </c>
      <c r="F42" s="57">
        <v>1</v>
      </c>
      <c r="G42" s="57">
        <v>0</v>
      </c>
      <c r="H42" s="57">
        <v>0</v>
      </c>
      <c r="I42" s="57">
        <v>0</v>
      </c>
      <c r="J42" s="57">
        <v>0</v>
      </c>
      <c r="K42" s="57">
        <v>1</v>
      </c>
      <c r="L42" s="57">
        <v>0</v>
      </c>
      <c r="M42" s="57">
        <v>1</v>
      </c>
      <c r="N42" s="57">
        <v>0</v>
      </c>
      <c r="O42" s="57">
        <v>0</v>
      </c>
      <c r="P42" s="57">
        <v>1</v>
      </c>
      <c r="Q42" s="57">
        <v>1</v>
      </c>
      <c r="R42" s="57">
        <v>1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1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2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0</v>
      </c>
      <c r="AS42" s="57">
        <v>0</v>
      </c>
      <c r="AT42" s="57">
        <v>0</v>
      </c>
      <c r="AU42" s="57">
        <v>0</v>
      </c>
      <c r="AV42" s="114">
        <v>0</v>
      </c>
      <c r="AW42" s="8">
        <v>38.299999999999997</v>
      </c>
      <c r="AX42" s="8">
        <v>44.2</v>
      </c>
      <c r="AY42" s="8">
        <v>19.100000000000001</v>
      </c>
    </row>
    <row r="43" spans="2:51" x14ac:dyDescent="0.15">
      <c r="B43" s="240" t="s">
        <v>26</v>
      </c>
      <c r="C43" s="241"/>
      <c r="D43" s="57">
        <v>19</v>
      </c>
      <c r="E43" s="57">
        <v>4</v>
      </c>
      <c r="F43" s="57">
        <v>1</v>
      </c>
      <c r="G43" s="57">
        <v>3</v>
      </c>
      <c r="H43" s="57">
        <v>1</v>
      </c>
      <c r="I43" s="57">
        <v>2</v>
      </c>
      <c r="J43" s="57">
        <v>0</v>
      </c>
      <c r="K43" s="57">
        <v>1</v>
      </c>
      <c r="L43" s="57">
        <v>2</v>
      </c>
      <c r="M43" s="57">
        <v>1</v>
      </c>
      <c r="N43" s="57">
        <v>0</v>
      </c>
      <c r="O43" s="57">
        <v>0</v>
      </c>
      <c r="P43" s="57">
        <v>0</v>
      </c>
      <c r="Q43" s="57">
        <v>0</v>
      </c>
      <c r="R43" s="57">
        <v>1</v>
      </c>
      <c r="S43" s="57">
        <v>0</v>
      </c>
      <c r="T43" s="57">
        <v>0</v>
      </c>
      <c r="U43" s="57">
        <v>0</v>
      </c>
      <c r="V43" s="57">
        <v>1</v>
      </c>
      <c r="W43" s="57">
        <v>1</v>
      </c>
      <c r="X43" s="57">
        <v>0</v>
      </c>
      <c r="Y43" s="57">
        <v>0</v>
      </c>
      <c r="Z43" s="57">
        <v>1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114">
        <v>0</v>
      </c>
      <c r="AW43" s="8">
        <v>23.6</v>
      </c>
      <c r="AX43" s="8">
        <v>26.9</v>
      </c>
      <c r="AY43" s="8">
        <v>13</v>
      </c>
    </row>
    <row r="44" spans="2:51" x14ac:dyDescent="0.15">
      <c r="B44" s="240" t="s">
        <v>27</v>
      </c>
      <c r="C44" s="241"/>
      <c r="D44" s="57">
        <v>53</v>
      </c>
      <c r="E44" s="57">
        <v>8</v>
      </c>
      <c r="F44" s="57">
        <v>4</v>
      </c>
      <c r="G44" s="57">
        <v>5</v>
      </c>
      <c r="H44" s="57">
        <v>5</v>
      </c>
      <c r="I44" s="57">
        <v>2</v>
      </c>
      <c r="J44" s="57">
        <v>0</v>
      </c>
      <c r="K44" s="57">
        <v>2</v>
      </c>
      <c r="L44" s="57">
        <v>2</v>
      </c>
      <c r="M44" s="57">
        <v>4</v>
      </c>
      <c r="N44" s="57">
        <v>2</v>
      </c>
      <c r="O44" s="57">
        <v>0</v>
      </c>
      <c r="P44" s="57">
        <v>3</v>
      </c>
      <c r="Q44" s="57">
        <v>4</v>
      </c>
      <c r="R44" s="57">
        <v>3</v>
      </c>
      <c r="S44" s="57">
        <v>2</v>
      </c>
      <c r="T44" s="57">
        <v>1</v>
      </c>
      <c r="U44" s="57">
        <v>0</v>
      </c>
      <c r="V44" s="57">
        <v>2</v>
      </c>
      <c r="W44" s="57">
        <v>0</v>
      </c>
      <c r="X44" s="57">
        <v>1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2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114">
        <v>1</v>
      </c>
      <c r="AW44" s="8">
        <v>28.3</v>
      </c>
      <c r="AX44" s="8">
        <v>31.2</v>
      </c>
      <c r="AY44" s="8">
        <v>19.600000000000001</v>
      </c>
    </row>
    <row r="45" spans="2:51" x14ac:dyDescent="0.15">
      <c r="B45" s="240" t="s">
        <v>28</v>
      </c>
      <c r="C45" s="241"/>
      <c r="D45" s="57">
        <v>401</v>
      </c>
      <c r="E45" s="57">
        <v>63</v>
      </c>
      <c r="F45" s="57">
        <v>28</v>
      </c>
      <c r="G45" s="57">
        <v>23</v>
      </c>
      <c r="H45" s="57">
        <v>24</v>
      </c>
      <c r="I45" s="57">
        <v>36</v>
      </c>
      <c r="J45" s="57">
        <v>36</v>
      </c>
      <c r="K45" s="57">
        <v>25</v>
      </c>
      <c r="L45" s="57">
        <v>17</v>
      </c>
      <c r="M45" s="57">
        <v>19</v>
      </c>
      <c r="N45" s="57">
        <v>15</v>
      </c>
      <c r="O45" s="57">
        <v>13</v>
      </c>
      <c r="P45" s="57">
        <v>9</v>
      </c>
      <c r="Q45" s="57">
        <v>19</v>
      </c>
      <c r="R45" s="57">
        <v>6</v>
      </c>
      <c r="S45" s="57">
        <v>8</v>
      </c>
      <c r="T45" s="57">
        <v>4</v>
      </c>
      <c r="U45" s="57">
        <v>8</v>
      </c>
      <c r="V45" s="57">
        <v>7</v>
      </c>
      <c r="W45" s="57">
        <v>4</v>
      </c>
      <c r="X45" s="57">
        <v>5</v>
      </c>
      <c r="Y45" s="57">
        <v>5</v>
      </c>
      <c r="Z45" s="57">
        <v>5</v>
      </c>
      <c r="AA45" s="57">
        <v>5</v>
      </c>
      <c r="AB45" s="57">
        <v>1</v>
      </c>
      <c r="AC45" s="57">
        <v>0</v>
      </c>
      <c r="AD45" s="57">
        <v>2</v>
      </c>
      <c r="AE45" s="57">
        <v>2</v>
      </c>
      <c r="AF45" s="57">
        <v>3</v>
      </c>
      <c r="AG45" s="57">
        <v>0</v>
      </c>
      <c r="AH45" s="57">
        <v>2</v>
      </c>
      <c r="AI45" s="57">
        <v>1</v>
      </c>
      <c r="AJ45" s="57">
        <v>1</v>
      </c>
      <c r="AK45" s="57">
        <v>2</v>
      </c>
      <c r="AL45" s="57">
        <v>0</v>
      </c>
      <c r="AM45" s="57">
        <v>0</v>
      </c>
      <c r="AN45" s="57">
        <v>0</v>
      </c>
      <c r="AO45" s="57">
        <v>1</v>
      </c>
      <c r="AP45" s="57">
        <v>1</v>
      </c>
      <c r="AQ45" s="57">
        <v>0</v>
      </c>
      <c r="AR45" s="57">
        <v>0</v>
      </c>
      <c r="AS45" s="57">
        <v>0</v>
      </c>
      <c r="AT45" s="57">
        <v>0</v>
      </c>
      <c r="AU45" s="57">
        <v>0</v>
      </c>
      <c r="AV45" s="114">
        <v>1</v>
      </c>
      <c r="AW45" s="8">
        <v>25.5</v>
      </c>
      <c r="AX45" s="8">
        <v>29.4</v>
      </c>
      <c r="AY45" s="8">
        <v>15.2</v>
      </c>
    </row>
    <row r="46" spans="2:51" x14ac:dyDescent="0.15">
      <c r="B46" s="240" t="s">
        <v>29</v>
      </c>
      <c r="C46" s="241"/>
      <c r="D46" s="57">
        <v>22</v>
      </c>
      <c r="E46" s="57">
        <v>4</v>
      </c>
      <c r="F46" s="57">
        <v>1</v>
      </c>
      <c r="G46" s="57">
        <v>1</v>
      </c>
      <c r="H46" s="57">
        <v>2</v>
      </c>
      <c r="I46" s="57">
        <v>1</v>
      </c>
      <c r="J46" s="57">
        <v>4</v>
      </c>
      <c r="K46" s="57">
        <v>1</v>
      </c>
      <c r="L46" s="57">
        <v>0</v>
      </c>
      <c r="M46" s="57">
        <v>0</v>
      </c>
      <c r="N46" s="57">
        <v>1</v>
      </c>
      <c r="O46" s="57">
        <v>2</v>
      </c>
      <c r="P46" s="57">
        <v>0</v>
      </c>
      <c r="Q46" s="57">
        <v>1</v>
      </c>
      <c r="R46" s="57">
        <v>0</v>
      </c>
      <c r="S46" s="57">
        <v>0</v>
      </c>
      <c r="T46" s="57">
        <v>0</v>
      </c>
      <c r="U46" s="57">
        <v>1</v>
      </c>
      <c r="V46" s="57">
        <v>0</v>
      </c>
      <c r="W46" s="57">
        <v>1</v>
      </c>
      <c r="X46" s="57">
        <v>0</v>
      </c>
      <c r="Y46" s="57">
        <v>0</v>
      </c>
      <c r="Z46" s="57">
        <v>2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57">
        <v>0</v>
      </c>
      <c r="AP46" s="57">
        <v>0</v>
      </c>
      <c r="AQ46" s="57">
        <v>0</v>
      </c>
      <c r="AR46" s="57">
        <v>0</v>
      </c>
      <c r="AS46" s="57">
        <v>0</v>
      </c>
      <c r="AT46" s="57">
        <v>0</v>
      </c>
      <c r="AU46" s="57">
        <v>0</v>
      </c>
      <c r="AV46" s="114">
        <v>0</v>
      </c>
      <c r="AW46" s="8">
        <v>24.9</v>
      </c>
      <c r="AX46" s="8">
        <v>28.9</v>
      </c>
      <c r="AY46" s="8">
        <v>13.4</v>
      </c>
    </row>
    <row r="47" spans="2:51" x14ac:dyDescent="0.15">
      <c r="B47" s="240" t="s">
        <v>30</v>
      </c>
      <c r="C47" s="241"/>
      <c r="D47" s="57">
        <v>40</v>
      </c>
      <c r="E47" s="57">
        <v>4</v>
      </c>
      <c r="F47" s="57">
        <v>7</v>
      </c>
      <c r="G47" s="57">
        <v>2</v>
      </c>
      <c r="H47" s="57">
        <v>4</v>
      </c>
      <c r="I47" s="57">
        <v>0</v>
      </c>
      <c r="J47" s="57">
        <v>1</v>
      </c>
      <c r="K47" s="57">
        <v>2</v>
      </c>
      <c r="L47" s="57">
        <v>0</v>
      </c>
      <c r="M47" s="57">
        <v>0</v>
      </c>
      <c r="N47" s="57">
        <v>2</v>
      </c>
      <c r="O47" s="57">
        <v>3</v>
      </c>
      <c r="P47" s="57">
        <v>2</v>
      </c>
      <c r="Q47" s="57">
        <v>0</v>
      </c>
      <c r="R47" s="57">
        <v>2</v>
      </c>
      <c r="S47" s="57">
        <v>2</v>
      </c>
      <c r="T47" s="57">
        <v>0</v>
      </c>
      <c r="U47" s="57">
        <v>2</v>
      </c>
      <c r="V47" s="57">
        <v>2</v>
      </c>
      <c r="W47" s="57">
        <v>1</v>
      </c>
      <c r="X47" s="57">
        <v>1</v>
      </c>
      <c r="Y47" s="57">
        <v>1</v>
      </c>
      <c r="Z47" s="57">
        <v>1</v>
      </c>
      <c r="AA47" s="57">
        <v>0</v>
      </c>
      <c r="AB47" s="57">
        <v>1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114">
        <v>0</v>
      </c>
      <c r="AW47" s="8">
        <v>30.7</v>
      </c>
      <c r="AX47" s="8">
        <v>31.5</v>
      </c>
      <c r="AY47" s="8">
        <v>14.4</v>
      </c>
    </row>
    <row r="48" spans="2:51" x14ac:dyDescent="0.15">
      <c r="B48" s="240" t="s">
        <v>31</v>
      </c>
      <c r="C48" s="241"/>
      <c r="D48" s="57">
        <v>121</v>
      </c>
      <c r="E48" s="57">
        <v>13</v>
      </c>
      <c r="F48" s="57">
        <v>5</v>
      </c>
      <c r="G48" s="57">
        <v>7</v>
      </c>
      <c r="H48" s="57">
        <v>7</v>
      </c>
      <c r="I48" s="57">
        <v>8</v>
      </c>
      <c r="J48" s="57">
        <v>10</v>
      </c>
      <c r="K48" s="57">
        <v>2</v>
      </c>
      <c r="L48" s="57">
        <v>4</v>
      </c>
      <c r="M48" s="57">
        <v>6</v>
      </c>
      <c r="N48" s="57">
        <v>6</v>
      </c>
      <c r="O48" s="57">
        <v>0</v>
      </c>
      <c r="P48" s="57">
        <v>5</v>
      </c>
      <c r="Q48" s="57">
        <v>5</v>
      </c>
      <c r="R48" s="57">
        <v>8</v>
      </c>
      <c r="S48" s="57">
        <v>3</v>
      </c>
      <c r="T48" s="57">
        <v>2</v>
      </c>
      <c r="U48" s="57">
        <v>2</v>
      </c>
      <c r="V48" s="57">
        <v>1</v>
      </c>
      <c r="W48" s="57">
        <v>1</v>
      </c>
      <c r="X48" s="57">
        <v>1</v>
      </c>
      <c r="Y48" s="57">
        <v>1</v>
      </c>
      <c r="Z48" s="57">
        <v>1</v>
      </c>
      <c r="AA48" s="57">
        <v>4</v>
      </c>
      <c r="AB48" s="57">
        <v>0</v>
      </c>
      <c r="AC48" s="57">
        <v>2</v>
      </c>
      <c r="AD48" s="57">
        <v>0</v>
      </c>
      <c r="AE48" s="57">
        <v>0</v>
      </c>
      <c r="AF48" s="57">
        <v>2</v>
      </c>
      <c r="AG48" s="57">
        <v>1</v>
      </c>
      <c r="AH48" s="57">
        <v>2</v>
      </c>
      <c r="AI48" s="57">
        <v>0</v>
      </c>
      <c r="AJ48" s="57">
        <v>1</v>
      </c>
      <c r="AK48" s="57">
        <v>0</v>
      </c>
      <c r="AL48" s="57">
        <v>2</v>
      </c>
      <c r="AM48" s="57">
        <v>0</v>
      </c>
      <c r="AN48" s="57">
        <v>1</v>
      </c>
      <c r="AO48" s="57">
        <v>1</v>
      </c>
      <c r="AP48" s="57">
        <v>1</v>
      </c>
      <c r="AQ48" s="57">
        <v>1</v>
      </c>
      <c r="AR48" s="57">
        <v>1</v>
      </c>
      <c r="AS48" s="57">
        <v>2</v>
      </c>
      <c r="AT48" s="57">
        <v>1</v>
      </c>
      <c r="AU48" s="57">
        <v>0</v>
      </c>
      <c r="AV48" s="114">
        <v>1</v>
      </c>
      <c r="AW48" s="8">
        <v>31.3</v>
      </c>
      <c r="AX48" s="8">
        <v>37.9</v>
      </c>
      <c r="AY48" s="8">
        <v>22.8</v>
      </c>
    </row>
    <row r="49" spans="2:51" x14ac:dyDescent="0.15">
      <c r="B49" s="240" t="s">
        <v>32</v>
      </c>
      <c r="C49" s="241"/>
      <c r="D49" s="57">
        <v>824</v>
      </c>
      <c r="E49" s="57">
        <v>43</v>
      </c>
      <c r="F49" s="57">
        <v>23</v>
      </c>
      <c r="G49" s="57">
        <v>27</v>
      </c>
      <c r="H49" s="57">
        <v>36</v>
      </c>
      <c r="I49" s="57">
        <v>41</v>
      </c>
      <c r="J49" s="57">
        <v>50</v>
      </c>
      <c r="K49" s="57">
        <v>43</v>
      </c>
      <c r="L49" s="57">
        <v>41</v>
      </c>
      <c r="M49" s="57">
        <v>33</v>
      </c>
      <c r="N49" s="57">
        <v>36</v>
      </c>
      <c r="O49" s="57">
        <v>39</v>
      </c>
      <c r="P49" s="57">
        <v>37</v>
      </c>
      <c r="Q49" s="57">
        <v>30</v>
      </c>
      <c r="R49" s="57">
        <v>26</v>
      </c>
      <c r="S49" s="57">
        <v>23</v>
      </c>
      <c r="T49" s="57">
        <v>21</v>
      </c>
      <c r="U49" s="57">
        <v>27</v>
      </c>
      <c r="V49" s="57">
        <v>13</v>
      </c>
      <c r="W49" s="57">
        <v>19</v>
      </c>
      <c r="X49" s="57">
        <v>18</v>
      </c>
      <c r="Y49" s="57">
        <v>21</v>
      </c>
      <c r="Z49" s="57">
        <v>14</v>
      </c>
      <c r="AA49" s="57">
        <v>13</v>
      </c>
      <c r="AB49" s="57">
        <v>16</v>
      </c>
      <c r="AC49" s="57">
        <v>15</v>
      </c>
      <c r="AD49" s="57">
        <v>10</v>
      </c>
      <c r="AE49" s="57">
        <v>11</v>
      </c>
      <c r="AF49" s="57">
        <v>8</v>
      </c>
      <c r="AG49" s="57">
        <v>10</v>
      </c>
      <c r="AH49" s="57">
        <v>7</v>
      </c>
      <c r="AI49" s="57">
        <v>6</v>
      </c>
      <c r="AJ49" s="57">
        <v>9</v>
      </c>
      <c r="AK49" s="57">
        <v>5</v>
      </c>
      <c r="AL49" s="57">
        <v>5</v>
      </c>
      <c r="AM49" s="57">
        <v>3</v>
      </c>
      <c r="AN49" s="57">
        <v>7</v>
      </c>
      <c r="AO49" s="57">
        <v>3</v>
      </c>
      <c r="AP49" s="57">
        <v>0</v>
      </c>
      <c r="AQ49" s="57">
        <v>6</v>
      </c>
      <c r="AR49" s="57">
        <v>2</v>
      </c>
      <c r="AS49" s="57">
        <v>0</v>
      </c>
      <c r="AT49" s="57">
        <v>4</v>
      </c>
      <c r="AU49" s="57">
        <v>3</v>
      </c>
      <c r="AV49" s="114">
        <v>20</v>
      </c>
      <c r="AW49" s="8">
        <v>36</v>
      </c>
      <c r="AX49" s="8">
        <v>41.5</v>
      </c>
      <c r="AY49" s="8">
        <v>21.7</v>
      </c>
    </row>
    <row r="50" spans="2:51" x14ac:dyDescent="0.15">
      <c r="B50" s="240" t="s">
        <v>33</v>
      </c>
      <c r="C50" s="241"/>
      <c r="D50" s="57">
        <v>483</v>
      </c>
      <c r="E50" s="57">
        <v>79</v>
      </c>
      <c r="F50" s="57">
        <v>24</v>
      </c>
      <c r="G50" s="57">
        <v>28</v>
      </c>
      <c r="H50" s="57">
        <v>31</v>
      </c>
      <c r="I50" s="57">
        <v>20</v>
      </c>
      <c r="J50" s="57">
        <v>23</v>
      </c>
      <c r="K50" s="57">
        <v>26</v>
      </c>
      <c r="L50" s="57">
        <v>14</v>
      </c>
      <c r="M50" s="57">
        <v>20</v>
      </c>
      <c r="N50" s="57">
        <v>16</v>
      </c>
      <c r="O50" s="57">
        <v>22</v>
      </c>
      <c r="P50" s="57">
        <v>16</v>
      </c>
      <c r="Q50" s="57">
        <v>18</v>
      </c>
      <c r="R50" s="57">
        <v>22</v>
      </c>
      <c r="S50" s="57">
        <v>16</v>
      </c>
      <c r="T50" s="57">
        <v>17</v>
      </c>
      <c r="U50" s="57">
        <v>9</v>
      </c>
      <c r="V50" s="57">
        <v>11</v>
      </c>
      <c r="W50" s="57">
        <v>9</v>
      </c>
      <c r="X50" s="57">
        <v>10</v>
      </c>
      <c r="Y50" s="57">
        <v>5</v>
      </c>
      <c r="Z50" s="57">
        <v>6</v>
      </c>
      <c r="AA50" s="57">
        <v>8</v>
      </c>
      <c r="AB50" s="57">
        <v>5</v>
      </c>
      <c r="AC50" s="57">
        <v>7</v>
      </c>
      <c r="AD50" s="57">
        <v>5</v>
      </c>
      <c r="AE50" s="57">
        <v>2</v>
      </c>
      <c r="AF50" s="57">
        <v>1</v>
      </c>
      <c r="AG50" s="57">
        <v>3</v>
      </c>
      <c r="AH50" s="57">
        <v>2</v>
      </c>
      <c r="AI50" s="57">
        <v>0</v>
      </c>
      <c r="AJ50" s="57">
        <v>1</v>
      </c>
      <c r="AK50" s="57">
        <v>0</v>
      </c>
      <c r="AL50" s="57">
        <v>1</v>
      </c>
      <c r="AM50" s="57">
        <v>2</v>
      </c>
      <c r="AN50" s="57">
        <v>0</v>
      </c>
      <c r="AO50" s="57">
        <v>0</v>
      </c>
      <c r="AP50" s="57">
        <v>0</v>
      </c>
      <c r="AQ50" s="57">
        <v>0</v>
      </c>
      <c r="AR50" s="57">
        <v>0</v>
      </c>
      <c r="AS50" s="57">
        <v>1</v>
      </c>
      <c r="AT50" s="57">
        <v>1</v>
      </c>
      <c r="AU50" s="57">
        <v>0</v>
      </c>
      <c r="AV50" s="114">
        <v>2</v>
      </c>
      <c r="AW50" s="8">
        <v>29.6</v>
      </c>
      <c r="AX50" s="8">
        <v>32.5</v>
      </c>
      <c r="AY50" s="8">
        <v>16.899999999999999</v>
      </c>
    </row>
    <row r="51" spans="2:51" x14ac:dyDescent="0.15">
      <c r="B51" s="240" t="s">
        <v>34</v>
      </c>
      <c r="C51" s="241"/>
      <c r="D51" s="57">
        <v>47</v>
      </c>
      <c r="E51" s="57">
        <v>14</v>
      </c>
      <c r="F51" s="57">
        <v>4</v>
      </c>
      <c r="G51" s="57">
        <v>5</v>
      </c>
      <c r="H51" s="57">
        <v>2</v>
      </c>
      <c r="I51" s="57">
        <v>2</v>
      </c>
      <c r="J51" s="57">
        <v>5</v>
      </c>
      <c r="K51" s="57">
        <v>5</v>
      </c>
      <c r="L51" s="57">
        <v>0</v>
      </c>
      <c r="M51" s="57">
        <v>1</v>
      </c>
      <c r="N51" s="57">
        <v>1</v>
      </c>
      <c r="O51" s="57">
        <v>1</v>
      </c>
      <c r="P51" s="57">
        <v>1</v>
      </c>
      <c r="Q51" s="57">
        <v>1</v>
      </c>
      <c r="R51" s="57">
        <v>1</v>
      </c>
      <c r="S51" s="57">
        <v>1</v>
      </c>
      <c r="T51" s="57">
        <v>0</v>
      </c>
      <c r="U51" s="57">
        <v>0</v>
      </c>
      <c r="V51" s="57">
        <v>2</v>
      </c>
      <c r="W51" s="57">
        <v>0</v>
      </c>
      <c r="X51" s="57">
        <v>1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57">
        <v>0</v>
      </c>
      <c r="AP51" s="57">
        <v>0</v>
      </c>
      <c r="AQ51" s="57">
        <v>0</v>
      </c>
      <c r="AR51" s="57">
        <v>0</v>
      </c>
      <c r="AS51" s="57">
        <v>0</v>
      </c>
      <c r="AT51" s="57">
        <v>0</v>
      </c>
      <c r="AU51" s="57">
        <v>0</v>
      </c>
      <c r="AV51" s="114">
        <v>0</v>
      </c>
      <c r="AW51" s="8">
        <v>21.1</v>
      </c>
      <c r="AX51" s="8">
        <v>23.1</v>
      </c>
      <c r="AY51" s="8">
        <v>11.2</v>
      </c>
    </row>
    <row r="52" spans="2:51" x14ac:dyDescent="0.15">
      <c r="B52" s="240" t="s">
        <v>35</v>
      </c>
      <c r="C52" s="241"/>
      <c r="D52" s="57">
        <v>17</v>
      </c>
      <c r="E52" s="57">
        <v>6</v>
      </c>
      <c r="F52" s="57">
        <v>1</v>
      </c>
      <c r="G52" s="57">
        <v>1</v>
      </c>
      <c r="H52" s="57">
        <v>1</v>
      </c>
      <c r="I52" s="57">
        <v>1</v>
      </c>
      <c r="J52" s="57">
        <v>1</v>
      </c>
      <c r="K52" s="57">
        <v>2</v>
      </c>
      <c r="L52" s="57">
        <v>1</v>
      </c>
      <c r="M52" s="57">
        <v>0</v>
      </c>
      <c r="N52" s="57">
        <v>0</v>
      </c>
      <c r="O52" s="57">
        <v>2</v>
      </c>
      <c r="P52" s="57">
        <v>1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0</v>
      </c>
      <c r="AS52" s="57">
        <v>0</v>
      </c>
      <c r="AT52" s="57">
        <v>0</v>
      </c>
      <c r="AU52" s="57">
        <v>0</v>
      </c>
      <c r="AV52" s="114">
        <v>0</v>
      </c>
      <c r="AW52" s="8">
        <v>21.9</v>
      </c>
      <c r="AX52" s="8">
        <v>21.4</v>
      </c>
      <c r="AY52" s="8">
        <v>9.3000000000000007</v>
      </c>
    </row>
    <row r="53" spans="2:51" x14ac:dyDescent="0.15">
      <c r="B53" s="240" t="s">
        <v>36</v>
      </c>
      <c r="C53" s="24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1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0</v>
      </c>
      <c r="AV53" s="114">
        <v>0</v>
      </c>
      <c r="AW53" s="8">
        <v>37.6</v>
      </c>
      <c r="AX53" s="8">
        <v>37.6</v>
      </c>
      <c r="AY53" s="8">
        <v>0</v>
      </c>
    </row>
    <row r="54" spans="2:51" x14ac:dyDescent="0.15">
      <c r="B54" s="240" t="s">
        <v>37</v>
      </c>
      <c r="C54" s="241"/>
      <c r="D54" s="57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221">
        <v>0</v>
      </c>
      <c r="AB54" s="221">
        <v>0</v>
      </c>
      <c r="AC54" s="221">
        <v>0</v>
      </c>
      <c r="AD54" s="221">
        <v>0</v>
      </c>
      <c r="AE54" s="221">
        <v>0</v>
      </c>
      <c r="AF54" s="221">
        <v>0</v>
      </c>
      <c r="AG54" s="221">
        <v>0</v>
      </c>
      <c r="AH54" s="221">
        <v>0</v>
      </c>
      <c r="AI54" s="221">
        <v>0</v>
      </c>
      <c r="AJ54" s="221">
        <v>0</v>
      </c>
      <c r="AK54" s="221">
        <v>0</v>
      </c>
      <c r="AL54" s="221">
        <v>0</v>
      </c>
      <c r="AM54" s="221">
        <v>0</v>
      </c>
      <c r="AN54" s="221">
        <v>0</v>
      </c>
      <c r="AO54" s="221">
        <v>0</v>
      </c>
      <c r="AP54" s="221">
        <v>0</v>
      </c>
      <c r="AQ54" s="221">
        <v>0</v>
      </c>
      <c r="AR54" s="221">
        <v>0</v>
      </c>
      <c r="AS54" s="221">
        <v>0</v>
      </c>
      <c r="AT54" s="221">
        <v>0</v>
      </c>
      <c r="AU54" s="221">
        <v>0</v>
      </c>
      <c r="AV54" s="222">
        <v>0</v>
      </c>
      <c r="AW54" s="54">
        <v>0</v>
      </c>
      <c r="AX54" s="54">
        <v>0</v>
      </c>
      <c r="AY54" s="54">
        <v>0</v>
      </c>
    </row>
    <row r="55" spans="2:51" x14ac:dyDescent="0.15">
      <c r="B55" s="240" t="s">
        <v>38</v>
      </c>
      <c r="C55" s="241"/>
      <c r="D55" s="57">
        <v>24</v>
      </c>
      <c r="E55" s="57">
        <v>2</v>
      </c>
      <c r="F55" s="57">
        <v>1</v>
      </c>
      <c r="G55" s="57">
        <v>0</v>
      </c>
      <c r="H55" s="57">
        <v>1</v>
      </c>
      <c r="I55" s="57">
        <v>1</v>
      </c>
      <c r="J55" s="57">
        <v>3</v>
      </c>
      <c r="K55" s="57">
        <v>2</v>
      </c>
      <c r="L55" s="57">
        <v>2</v>
      </c>
      <c r="M55" s="57">
        <v>2</v>
      </c>
      <c r="N55" s="57">
        <v>3</v>
      </c>
      <c r="O55" s="57">
        <v>1</v>
      </c>
      <c r="P55" s="57">
        <v>1</v>
      </c>
      <c r="Q55" s="57">
        <v>1</v>
      </c>
      <c r="R55" s="57">
        <v>0</v>
      </c>
      <c r="S55" s="57">
        <v>3</v>
      </c>
      <c r="T55" s="57">
        <v>1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7">
        <v>0</v>
      </c>
      <c r="AS55" s="57">
        <v>0</v>
      </c>
      <c r="AT55" s="57">
        <v>0</v>
      </c>
      <c r="AU55" s="57">
        <v>0</v>
      </c>
      <c r="AV55" s="114">
        <v>0</v>
      </c>
      <c r="AW55" s="8">
        <v>29.8</v>
      </c>
      <c r="AX55" s="8">
        <v>30</v>
      </c>
      <c r="AY55" s="8">
        <v>8.8000000000000007</v>
      </c>
    </row>
    <row r="56" spans="2:51" x14ac:dyDescent="0.15">
      <c r="B56" s="240" t="s">
        <v>39</v>
      </c>
      <c r="C56" s="241"/>
      <c r="D56" s="57">
        <v>72</v>
      </c>
      <c r="E56" s="57">
        <v>3</v>
      </c>
      <c r="F56" s="57">
        <v>3</v>
      </c>
      <c r="G56" s="57">
        <v>5</v>
      </c>
      <c r="H56" s="57">
        <v>7</v>
      </c>
      <c r="I56" s="57">
        <v>4</v>
      </c>
      <c r="J56" s="57">
        <v>3</v>
      </c>
      <c r="K56" s="57">
        <v>2</v>
      </c>
      <c r="L56" s="57">
        <v>5</v>
      </c>
      <c r="M56" s="57">
        <v>8</v>
      </c>
      <c r="N56" s="57">
        <v>3</v>
      </c>
      <c r="O56" s="57">
        <v>3</v>
      </c>
      <c r="P56" s="57">
        <v>2</v>
      </c>
      <c r="Q56" s="57">
        <v>5</v>
      </c>
      <c r="R56" s="57">
        <v>3</v>
      </c>
      <c r="S56" s="57">
        <v>2</v>
      </c>
      <c r="T56" s="57">
        <v>3</v>
      </c>
      <c r="U56" s="57">
        <v>2</v>
      </c>
      <c r="V56" s="57">
        <v>2</v>
      </c>
      <c r="W56" s="57">
        <v>2</v>
      </c>
      <c r="X56" s="57">
        <v>0</v>
      </c>
      <c r="Y56" s="57">
        <v>0</v>
      </c>
      <c r="Z56" s="57">
        <v>0</v>
      </c>
      <c r="AA56" s="57">
        <v>2</v>
      </c>
      <c r="AB56" s="57">
        <v>0</v>
      </c>
      <c r="AC56" s="57">
        <v>0</v>
      </c>
      <c r="AD56" s="57">
        <v>1</v>
      </c>
      <c r="AE56" s="57">
        <v>0</v>
      </c>
      <c r="AF56" s="57">
        <v>1</v>
      </c>
      <c r="AG56" s="57">
        <v>0</v>
      </c>
      <c r="AH56" s="57">
        <v>0</v>
      </c>
      <c r="AI56" s="57">
        <v>1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0</v>
      </c>
      <c r="AP56" s="57">
        <v>0</v>
      </c>
      <c r="AQ56" s="57">
        <v>0</v>
      </c>
      <c r="AR56" s="57">
        <v>0</v>
      </c>
      <c r="AS56" s="57">
        <v>0</v>
      </c>
      <c r="AT56" s="57">
        <v>0</v>
      </c>
      <c r="AU56" s="57">
        <v>0</v>
      </c>
      <c r="AV56" s="114">
        <v>0</v>
      </c>
      <c r="AW56" s="8">
        <v>31.3</v>
      </c>
      <c r="AX56" s="8">
        <v>33.200000000000003</v>
      </c>
      <c r="AY56" s="8">
        <v>13.2</v>
      </c>
    </row>
    <row r="57" spans="2:51" x14ac:dyDescent="0.15">
      <c r="B57" s="240" t="s">
        <v>40</v>
      </c>
      <c r="C57" s="241"/>
      <c r="D57" s="57">
        <v>9</v>
      </c>
      <c r="E57" s="57">
        <v>0</v>
      </c>
      <c r="F57" s="57">
        <v>0</v>
      </c>
      <c r="G57" s="57">
        <v>0</v>
      </c>
      <c r="H57" s="57">
        <v>0</v>
      </c>
      <c r="I57" s="57">
        <v>1</v>
      </c>
      <c r="J57" s="57">
        <v>1</v>
      </c>
      <c r="K57" s="57">
        <v>1</v>
      </c>
      <c r="L57" s="57">
        <v>1</v>
      </c>
      <c r="M57" s="57">
        <v>2</v>
      </c>
      <c r="N57" s="57">
        <v>1</v>
      </c>
      <c r="O57" s="57">
        <v>0</v>
      </c>
      <c r="P57" s="57">
        <v>0</v>
      </c>
      <c r="Q57" s="57">
        <v>1</v>
      </c>
      <c r="R57" s="57">
        <v>0</v>
      </c>
      <c r="S57" s="57">
        <v>1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7">
        <v>0</v>
      </c>
      <c r="AS57" s="57">
        <v>0</v>
      </c>
      <c r="AT57" s="57">
        <v>0</v>
      </c>
      <c r="AU57" s="57">
        <v>0</v>
      </c>
      <c r="AV57" s="114">
        <v>0</v>
      </c>
      <c r="AW57" s="8">
        <v>31.3</v>
      </c>
      <c r="AX57" s="8">
        <v>31.2</v>
      </c>
      <c r="AY57" s="8">
        <v>6.2</v>
      </c>
    </row>
    <row r="58" spans="2:51" x14ac:dyDescent="0.15">
      <c r="B58" s="240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57">
        <v>0</v>
      </c>
      <c r="AP58" s="57">
        <v>0</v>
      </c>
      <c r="AQ58" s="57">
        <v>0</v>
      </c>
      <c r="AR58" s="57">
        <v>0</v>
      </c>
      <c r="AS58" s="57">
        <v>0</v>
      </c>
      <c r="AT58" s="57">
        <v>0</v>
      </c>
      <c r="AU58" s="57">
        <v>0</v>
      </c>
      <c r="AV58" s="114">
        <v>0</v>
      </c>
      <c r="AW58" s="8">
        <v>0</v>
      </c>
      <c r="AX58" s="8">
        <v>0</v>
      </c>
      <c r="AY58" s="8">
        <v>0</v>
      </c>
    </row>
    <row r="59" spans="2:51" x14ac:dyDescent="0.15">
      <c r="B59" s="240" t="s">
        <v>42</v>
      </c>
      <c r="C59" s="241"/>
      <c r="D59" s="57">
        <v>12</v>
      </c>
      <c r="E59" s="57">
        <v>3</v>
      </c>
      <c r="F59" s="57">
        <v>1</v>
      </c>
      <c r="G59" s="57">
        <v>0</v>
      </c>
      <c r="H59" s="57">
        <v>2</v>
      </c>
      <c r="I59" s="57">
        <v>1</v>
      </c>
      <c r="J59" s="57">
        <v>2</v>
      </c>
      <c r="K59" s="57">
        <v>1</v>
      </c>
      <c r="L59" s="57">
        <v>0</v>
      </c>
      <c r="M59" s="57">
        <v>0</v>
      </c>
      <c r="N59" s="57">
        <v>2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57">
        <v>0</v>
      </c>
      <c r="AP59" s="57">
        <v>0</v>
      </c>
      <c r="AQ59" s="57">
        <v>0</v>
      </c>
      <c r="AR59" s="57">
        <v>0</v>
      </c>
      <c r="AS59" s="57">
        <v>0</v>
      </c>
      <c r="AT59" s="57">
        <v>0</v>
      </c>
      <c r="AU59" s="57">
        <v>0</v>
      </c>
      <c r="AV59" s="114">
        <v>0</v>
      </c>
      <c r="AW59" s="8">
        <v>22.3</v>
      </c>
      <c r="AX59" s="8">
        <v>22.3</v>
      </c>
      <c r="AY59" s="8">
        <v>6.4</v>
      </c>
    </row>
    <row r="60" spans="2:51" x14ac:dyDescent="0.15">
      <c r="B60" s="240" t="s">
        <v>43</v>
      </c>
      <c r="C60" s="241"/>
      <c r="D60" s="57">
        <v>12</v>
      </c>
      <c r="E60" s="57">
        <v>2</v>
      </c>
      <c r="F60" s="57">
        <v>0</v>
      </c>
      <c r="G60" s="57">
        <v>0</v>
      </c>
      <c r="H60" s="57">
        <v>1</v>
      </c>
      <c r="I60" s="57">
        <v>2</v>
      </c>
      <c r="J60" s="57">
        <v>1</v>
      </c>
      <c r="K60" s="57">
        <v>1</v>
      </c>
      <c r="L60" s="57">
        <v>0</v>
      </c>
      <c r="M60" s="57">
        <v>1</v>
      </c>
      <c r="N60" s="57">
        <v>0</v>
      </c>
      <c r="O60" s="57">
        <v>2</v>
      </c>
      <c r="P60" s="57">
        <v>0</v>
      </c>
      <c r="Q60" s="57">
        <v>1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1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7">
        <v>0</v>
      </c>
      <c r="AS60" s="57">
        <v>0</v>
      </c>
      <c r="AT60" s="57">
        <v>0</v>
      </c>
      <c r="AU60" s="57">
        <v>0</v>
      </c>
      <c r="AV60" s="114">
        <v>0</v>
      </c>
      <c r="AW60" s="8">
        <v>26.4</v>
      </c>
      <c r="AX60" s="8">
        <v>28.1</v>
      </c>
      <c r="AY60" s="8">
        <v>10.4</v>
      </c>
    </row>
    <row r="61" spans="2:51" x14ac:dyDescent="0.15">
      <c r="B61" s="240" t="s">
        <v>44</v>
      </c>
      <c r="C61" s="241"/>
      <c r="D61" s="57">
        <v>2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1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1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7">
        <v>0</v>
      </c>
      <c r="AS61" s="57">
        <v>0</v>
      </c>
      <c r="AT61" s="57">
        <v>0</v>
      </c>
      <c r="AU61" s="57">
        <v>0</v>
      </c>
      <c r="AV61" s="114">
        <v>0</v>
      </c>
      <c r="AW61" s="8">
        <v>36.700000000000003</v>
      </c>
      <c r="AX61" s="8">
        <v>36.700000000000003</v>
      </c>
      <c r="AY61" s="8">
        <v>6</v>
      </c>
    </row>
    <row r="62" spans="2:51" x14ac:dyDescent="0.15">
      <c r="B62" s="240" t="s">
        <v>45</v>
      </c>
      <c r="C62" s="241"/>
      <c r="D62" s="57">
        <v>275</v>
      </c>
      <c r="E62" s="57">
        <v>21</v>
      </c>
      <c r="F62" s="57">
        <v>11</v>
      </c>
      <c r="G62" s="57">
        <v>15</v>
      </c>
      <c r="H62" s="57">
        <v>10</v>
      </c>
      <c r="I62" s="57">
        <v>13</v>
      </c>
      <c r="J62" s="57">
        <v>21</v>
      </c>
      <c r="K62" s="57">
        <v>15</v>
      </c>
      <c r="L62" s="57">
        <v>10</v>
      </c>
      <c r="M62" s="57">
        <v>19</v>
      </c>
      <c r="N62" s="57">
        <v>14</v>
      </c>
      <c r="O62" s="57">
        <v>13</v>
      </c>
      <c r="P62" s="57">
        <v>15</v>
      </c>
      <c r="Q62" s="57">
        <v>12</v>
      </c>
      <c r="R62" s="57">
        <v>9</v>
      </c>
      <c r="S62" s="57">
        <v>12</v>
      </c>
      <c r="T62" s="57">
        <v>9</v>
      </c>
      <c r="U62" s="57">
        <v>11</v>
      </c>
      <c r="V62" s="57">
        <v>5</v>
      </c>
      <c r="W62" s="57">
        <v>4</v>
      </c>
      <c r="X62" s="57">
        <v>6</v>
      </c>
      <c r="Y62" s="57">
        <v>4</v>
      </c>
      <c r="Z62" s="57">
        <v>3</v>
      </c>
      <c r="AA62" s="57">
        <v>3</v>
      </c>
      <c r="AB62" s="57">
        <v>1</v>
      </c>
      <c r="AC62" s="57">
        <v>1</v>
      </c>
      <c r="AD62" s="57">
        <v>0</v>
      </c>
      <c r="AE62" s="57">
        <v>3</v>
      </c>
      <c r="AF62" s="57">
        <v>2</v>
      </c>
      <c r="AG62" s="57">
        <v>3</v>
      </c>
      <c r="AH62" s="57">
        <v>1</v>
      </c>
      <c r="AI62" s="57">
        <v>1</v>
      </c>
      <c r="AJ62" s="57">
        <v>0</v>
      </c>
      <c r="AK62" s="57">
        <v>0</v>
      </c>
      <c r="AL62" s="57">
        <v>2</v>
      </c>
      <c r="AM62" s="57">
        <v>1</v>
      </c>
      <c r="AN62" s="57">
        <v>0</v>
      </c>
      <c r="AO62" s="57">
        <v>3</v>
      </c>
      <c r="AP62" s="57">
        <v>0</v>
      </c>
      <c r="AQ62" s="57">
        <v>0</v>
      </c>
      <c r="AR62" s="57">
        <v>2</v>
      </c>
      <c r="AS62" s="57">
        <v>0</v>
      </c>
      <c r="AT62" s="57">
        <v>0</v>
      </c>
      <c r="AU62" s="57">
        <v>0</v>
      </c>
      <c r="AV62" s="114">
        <v>0</v>
      </c>
      <c r="AW62" s="8">
        <v>32.5</v>
      </c>
      <c r="AX62" s="8">
        <v>35.200000000000003</v>
      </c>
      <c r="AY62" s="8">
        <v>16.2</v>
      </c>
    </row>
    <row r="63" spans="2:51" x14ac:dyDescent="0.15">
      <c r="B63" s="240" t="s">
        <v>46</v>
      </c>
      <c r="C63" s="241"/>
      <c r="D63" s="57">
        <v>7</v>
      </c>
      <c r="E63" s="57">
        <v>2</v>
      </c>
      <c r="F63" s="57">
        <v>0</v>
      </c>
      <c r="G63" s="57">
        <v>0</v>
      </c>
      <c r="H63" s="57">
        <v>1</v>
      </c>
      <c r="I63" s="57">
        <v>1</v>
      </c>
      <c r="J63" s="57">
        <v>1</v>
      </c>
      <c r="K63" s="57">
        <v>1</v>
      </c>
      <c r="L63" s="57">
        <v>0</v>
      </c>
      <c r="M63" s="57">
        <v>0</v>
      </c>
      <c r="N63" s="57">
        <v>1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7">
        <v>0</v>
      </c>
      <c r="AS63" s="57">
        <v>0</v>
      </c>
      <c r="AT63" s="57">
        <v>0</v>
      </c>
      <c r="AU63" s="57">
        <v>0</v>
      </c>
      <c r="AV63" s="114">
        <v>0</v>
      </c>
      <c r="AW63" s="8">
        <v>22.4</v>
      </c>
      <c r="AX63" s="8">
        <v>22.6</v>
      </c>
      <c r="AY63" s="8">
        <v>6.8</v>
      </c>
    </row>
    <row r="64" spans="2:51" x14ac:dyDescent="0.15">
      <c r="B64" s="240" t="s">
        <v>47</v>
      </c>
      <c r="C64" s="241"/>
      <c r="D64" s="57">
        <v>11</v>
      </c>
      <c r="E64" s="57">
        <v>0</v>
      </c>
      <c r="F64" s="57">
        <v>0</v>
      </c>
      <c r="G64" s="57">
        <v>0</v>
      </c>
      <c r="H64" s="57">
        <v>2</v>
      </c>
      <c r="I64" s="57">
        <v>1</v>
      </c>
      <c r="J64" s="57">
        <v>0</v>
      </c>
      <c r="K64" s="57">
        <v>0</v>
      </c>
      <c r="L64" s="57">
        <v>1</v>
      </c>
      <c r="M64" s="57">
        <v>0</v>
      </c>
      <c r="N64" s="57">
        <v>0</v>
      </c>
      <c r="O64" s="57">
        <v>1</v>
      </c>
      <c r="P64" s="57">
        <v>2</v>
      </c>
      <c r="Q64" s="57">
        <v>2</v>
      </c>
      <c r="R64" s="57">
        <v>2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7">
        <v>0</v>
      </c>
      <c r="AS64" s="57">
        <v>0</v>
      </c>
      <c r="AT64" s="57">
        <v>0</v>
      </c>
      <c r="AU64" s="57">
        <v>0</v>
      </c>
      <c r="AV64" s="114">
        <v>0</v>
      </c>
      <c r="AW64" s="8">
        <v>36.799999999999997</v>
      </c>
      <c r="AX64" s="8">
        <v>33</v>
      </c>
      <c r="AY64" s="8">
        <v>7.7</v>
      </c>
    </row>
    <row r="65" spans="1:51" x14ac:dyDescent="0.15">
      <c r="B65" s="240" t="s">
        <v>48</v>
      </c>
      <c r="C65" s="241"/>
      <c r="D65" s="57">
        <v>34</v>
      </c>
      <c r="E65" s="57">
        <v>4</v>
      </c>
      <c r="F65" s="57">
        <v>1</v>
      </c>
      <c r="G65" s="57">
        <v>3</v>
      </c>
      <c r="H65" s="57">
        <v>3</v>
      </c>
      <c r="I65" s="57">
        <v>3</v>
      </c>
      <c r="J65" s="57">
        <v>0</v>
      </c>
      <c r="K65" s="57">
        <v>3</v>
      </c>
      <c r="L65" s="57">
        <v>5</v>
      </c>
      <c r="M65" s="57">
        <v>0</v>
      </c>
      <c r="N65" s="57">
        <v>1</v>
      </c>
      <c r="O65" s="57">
        <v>2</v>
      </c>
      <c r="P65" s="57">
        <v>1</v>
      </c>
      <c r="Q65" s="57">
        <v>2</v>
      </c>
      <c r="R65" s="57">
        <v>1</v>
      </c>
      <c r="S65" s="57">
        <v>2</v>
      </c>
      <c r="T65" s="57">
        <v>1</v>
      </c>
      <c r="U65" s="57">
        <v>0</v>
      </c>
      <c r="V65" s="57">
        <v>1</v>
      </c>
      <c r="W65" s="57">
        <v>1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57">
        <v>0</v>
      </c>
      <c r="AP65" s="57">
        <v>0</v>
      </c>
      <c r="AQ65" s="57">
        <v>0</v>
      </c>
      <c r="AR65" s="57">
        <v>0</v>
      </c>
      <c r="AS65" s="57">
        <v>0</v>
      </c>
      <c r="AT65" s="57">
        <v>0</v>
      </c>
      <c r="AU65" s="57">
        <v>0</v>
      </c>
      <c r="AV65" s="114">
        <v>0</v>
      </c>
      <c r="AW65" s="8">
        <v>27.9</v>
      </c>
      <c r="AX65" s="8">
        <v>28.5</v>
      </c>
      <c r="AY65" s="8">
        <v>10.5</v>
      </c>
    </row>
    <row r="66" spans="1:51" x14ac:dyDescent="0.15">
      <c r="B66" s="240" t="s">
        <v>49</v>
      </c>
      <c r="C66" s="241"/>
      <c r="D66" s="57">
        <v>16</v>
      </c>
      <c r="E66" s="57">
        <v>1</v>
      </c>
      <c r="F66" s="57">
        <v>2</v>
      </c>
      <c r="G66" s="57">
        <v>1</v>
      </c>
      <c r="H66" s="57">
        <v>2</v>
      </c>
      <c r="I66" s="57">
        <v>0</v>
      </c>
      <c r="J66" s="57">
        <v>1</v>
      </c>
      <c r="K66" s="57">
        <v>1</v>
      </c>
      <c r="L66" s="57">
        <v>0</v>
      </c>
      <c r="M66" s="57">
        <v>1</v>
      </c>
      <c r="N66" s="57">
        <v>0</v>
      </c>
      <c r="O66" s="57">
        <v>1</v>
      </c>
      <c r="P66" s="57">
        <v>1</v>
      </c>
      <c r="Q66" s="57">
        <v>1</v>
      </c>
      <c r="R66" s="57">
        <v>2</v>
      </c>
      <c r="S66" s="57">
        <v>1</v>
      </c>
      <c r="T66" s="57">
        <v>0</v>
      </c>
      <c r="U66" s="57">
        <v>1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57">
        <v>0</v>
      </c>
      <c r="AP66" s="57">
        <v>0</v>
      </c>
      <c r="AQ66" s="57">
        <v>0</v>
      </c>
      <c r="AR66" s="57">
        <v>0</v>
      </c>
      <c r="AS66" s="57">
        <v>0</v>
      </c>
      <c r="AT66" s="57">
        <v>0</v>
      </c>
      <c r="AU66" s="57">
        <v>0</v>
      </c>
      <c r="AV66" s="114">
        <v>0</v>
      </c>
      <c r="AW66" s="8">
        <v>28.9</v>
      </c>
      <c r="AX66" s="8">
        <v>29.6</v>
      </c>
      <c r="AY66" s="8">
        <v>10.6</v>
      </c>
    </row>
    <row r="67" spans="1:51" x14ac:dyDescent="0.15">
      <c r="B67" s="240" t="s">
        <v>50</v>
      </c>
      <c r="C67" s="241"/>
      <c r="D67" s="57">
        <v>9</v>
      </c>
      <c r="E67" s="57">
        <v>1</v>
      </c>
      <c r="F67" s="57">
        <v>1</v>
      </c>
      <c r="G67" s="57">
        <v>1</v>
      </c>
      <c r="H67" s="57">
        <v>0</v>
      </c>
      <c r="I67" s="57">
        <v>1</v>
      </c>
      <c r="J67" s="57">
        <v>0</v>
      </c>
      <c r="K67" s="57">
        <v>0</v>
      </c>
      <c r="L67" s="57">
        <v>0</v>
      </c>
      <c r="M67" s="57">
        <v>1</v>
      </c>
      <c r="N67" s="57">
        <v>1</v>
      </c>
      <c r="O67" s="57">
        <v>0</v>
      </c>
      <c r="P67" s="57">
        <v>1</v>
      </c>
      <c r="Q67" s="57">
        <v>0</v>
      </c>
      <c r="R67" s="57">
        <v>1</v>
      </c>
      <c r="S67" s="57">
        <v>0</v>
      </c>
      <c r="T67" s="57">
        <v>1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7">
        <v>0</v>
      </c>
      <c r="AS67" s="57">
        <v>0</v>
      </c>
      <c r="AT67" s="57">
        <v>0</v>
      </c>
      <c r="AU67" s="57">
        <v>0</v>
      </c>
      <c r="AV67" s="114">
        <v>0</v>
      </c>
      <c r="AW67" s="8">
        <v>31.1</v>
      </c>
      <c r="AX67" s="8">
        <v>28.4</v>
      </c>
      <c r="AY67" s="8">
        <v>10.9</v>
      </c>
    </row>
    <row r="68" spans="1:51" s="5" customFormat="1" x14ac:dyDescent="0.15">
      <c r="A68"/>
      <c r="B68" s="240" t="s">
        <v>51</v>
      </c>
      <c r="C68" s="241"/>
      <c r="D68" s="113">
        <v>13</v>
      </c>
      <c r="E68" s="113">
        <v>0</v>
      </c>
      <c r="F68" s="113">
        <v>1</v>
      </c>
      <c r="G68" s="113">
        <v>1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1</v>
      </c>
      <c r="O68" s="113">
        <v>1</v>
      </c>
      <c r="P68" s="113">
        <v>1</v>
      </c>
      <c r="Q68" s="113">
        <v>1</v>
      </c>
      <c r="R68" s="113">
        <v>1</v>
      </c>
      <c r="S68" s="113">
        <v>1</v>
      </c>
      <c r="T68" s="113">
        <v>1</v>
      </c>
      <c r="U68" s="113">
        <v>1</v>
      </c>
      <c r="V68" s="113">
        <v>0</v>
      </c>
      <c r="W68" s="113">
        <v>2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1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4">
        <v>0</v>
      </c>
      <c r="AW68" s="11">
        <v>40.799999999999997</v>
      </c>
      <c r="AX68" s="11">
        <v>40.200000000000003</v>
      </c>
      <c r="AY68" s="11">
        <v>12.4</v>
      </c>
    </row>
    <row r="69" spans="1:51" s="5" customFormat="1" x14ac:dyDescent="0.15">
      <c r="A69"/>
      <c r="B69" s="275" t="s">
        <v>326</v>
      </c>
      <c r="C69" s="276"/>
      <c r="D69" s="115">
        <v>57</v>
      </c>
      <c r="E69" s="115">
        <v>0</v>
      </c>
      <c r="F69" s="115">
        <v>0</v>
      </c>
      <c r="G69" s="115">
        <v>0</v>
      </c>
      <c r="H69" s="115">
        <v>0</v>
      </c>
      <c r="I69" s="115">
        <v>1</v>
      </c>
      <c r="J69" s="115">
        <v>1</v>
      </c>
      <c r="K69" s="115">
        <v>3</v>
      </c>
      <c r="L69" s="115">
        <v>1</v>
      </c>
      <c r="M69" s="115">
        <v>2</v>
      </c>
      <c r="N69" s="115">
        <v>1</v>
      </c>
      <c r="O69" s="115">
        <v>0</v>
      </c>
      <c r="P69" s="115">
        <v>1</v>
      </c>
      <c r="Q69" s="115">
        <v>1</v>
      </c>
      <c r="R69" s="115">
        <v>0</v>
      </c>
      <c r="S69" s="115">
        <v>1</v>
      </c>
      <c r="T69" s="115">
        <v>3</v>
      </c>
      <c r="U69" s="115">
        <v>4</v>
      </c>
      <c r="V69" s="115">
        <v>3</v>
      </c>
      <c r="W69" s="115">
        <v>3</v>
      </c>
      <c r="X69" s="115">
        <v>6</v>
      </c>
      <c r="Y69" s="115">
        <v>3</v>
      </c>
      <c r="Z69" s="115">
        <v>2</v>
      </c>
      <c r="AA69" s="115">
        <v>0</v>
      </c>
      <c r="AB69" s="115">
        <v>2</v>
      </c>
      <c r="AC69" s="115">
        <v>4</v>
      </c>
      <c r="AD69" s="115">
        <v>2</v>
      </c>
      <c r="AE69" s="115">
        <v>1</v>
      </c>
      <c r="AF69" s="115">
        <v>3</v>
      </c>
      <c r="AG69" s="115">
        <v>3</v>
      </c>
      <c r="AH69" s="115">
        <v>0</v>
      </c>
      <c r="AI69" s="115">
        <v>1</v>
      </c>
      <c r="AJ69" s="115">
        <v>0</v>
      </c>
      <c r="AK69" s="115">
        <v>1</v>
      </c>
      <c r="AL69" s="115">
        <v>1</v>
      </c>
      <c r="AM69" s="115">
        <v>0</v>
      </c>
      <c r="AN69" s="115">
        <v>2</v>
      </c>
      <c r="AO69" s="115">
        <v>0</v>
      </c>
      <c r="AP69" s="115">
        <v>0</v>
      </c>
      <c r="AQ69" s="115">
        <v>0</v>
      </c>
      <c r="AR69" s="115">
        <v>0</v>
      </c>
      <c r="AS69" s="115">
        <v>0</v>
      </c>
      <c r="AT69" s="115">
        <v>1</v>
      </c>
      <c r="AU69" s="115">
        <v>0</v>
      </c>
      <c r="AV69" s="116">
        <v>0</v>
      </c>
      <c r="AW69" s="9">
        <v>53.2</v>
      </c>
      <c r="AX69" s="9">
        <v>54</v>
      </c>
      <c r="AY69" s="9">
        <v>16.399999999999999</v>
      </c>
    </row>
    <row r="71" spans="1:51" x14ac:dyDescent="0.15">
      <c r="D71" s="168">
        <f>D6</f>
        <v>7914</v>
      </c>
    </row>
    <row r="72" spans="1:51" x14ac:dyDescent="0.15">
      <c r="D72" s="168" t="str">
        <f>IF(D71=SUM(D8:D11,D12:D22,D23:D69)/3,"OK","NG")</f>
        <v>OK</v>
      </c>
    </row>
  </sheetData>
  <mergeCells count="67">
    <mergeCell ref="B3:C3"/>
    <mergeCell ref="D3:D5"/>
    <mergeCell ref="AW3:AW4"/>
    <mergeCell ref="AX3:AX4"/>
    <mergeCell ref="AY3:AY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19685039370078741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15" max="68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26" t="s">
        <v>367</v>
      </c>
      <c r="D1" s="26" t="s">
        <v>211</v>
      </c>
      <c r="R1" s="26" t="s">
        <v>315</v>
      </c>
      <c r="AG1" s="26" t="s">
        <v>316</v>
      </c>
    </row>
    <row r="2" spans="1:40" ht="17.25" x14ac:dyDescent="0.2">
      <c r="A2" s="26"/>
      <c r="B2" s="1" t="s">
        <v>354</v>
      </c>
      <c r="C2" s="2"/>
    </row>
    <row r="3" spans="1:40" ht="24" customHeight="1" x14ac:dyDescent="0.15">
      <c r="B3" s="303" t="s">
        <v>212</v>
      </c>
      <c r="C3" s="288"/>
      <c r="D3" s="284" t="s">
        <v>92</v>
      </c>
      <c r="E3" s="284" t="s">
        <v>213</v>
      </c>
      <c r="F3" s="29"/>
      <c r="G3" s="85">
        <v>100</v>
      </c>
      <c r="H3" s="85">
        <v>200</v>
      </c>
      <c r="I3" s="85">
        <v>300</v>
      </c>
      <c r="J3" s="85">
        <v>400</v>
      </c>
      <c r="K3" s="85">
        <v>500</v>
      </c>
      <c r="L3" s="85">
        <v>600</v>
      </c>
      <c r="M3" s="85">
        <v>700</v>
      </c>
      <c r="N3" s="85">
        <v>800</v>
      </c>
      <c r="O3" s="85">
        <v>900</v>
      </c>
      <c r="P3" s="85">
        <v>1000</v>
      </c>
      <c r="Q3" s="85">
        <v>1100</v>
      </c>
      <c r="R3" s="85">
        <v>1200</v>
      </c>
      <c r="S3" s="85">
        <v>1300</v>
      </c>
      <c r="T3" s="85">
        <v>1400</v>
      </c>
      <c r="U3" s="85">
        <v>1500</v>
      </c>
      <c r="V3" s="85">
        <v>1600</v>
      </c>
      <c r="W3" s="85">
        <v>1700</v>
      </c>
      <c r="X3" s="85">
        <v>1800</v>
      </c>
      <c r="Y3" s="85">
        <v>1900</v>
      </c>
      <c r="Z3" s="85">
        <v>2000</v>
      </c>
      <c r="AA3" s="85">
        <v>2100</v>
      </c>
      <c r="AB3" s="85">
        <v>2200</v>
      </c>
      <c r="AC3" s="85">
        <v>2300</v>
      </c>
      <c r="AD3" s="85">
        <v>2400</v>
      </c>
      <c r="AE3" s="85">
        <v>2500</v>
      </c>
      <c r="AF3" s="85">
        <v>2600</v>
      </c>
      <c r="AG3" s="85">
        <v>2700</v>
      </c>
      <c r="AH3" s="85">
        <v>2800</v>
      </c>
      <c r="AI3" s="85">
        <v>2900</v>
      </c>
      <c r="AJ3" s="109" t="s">
        <v>297</v>
      </c>
      <c r="AK3" s="284" t="s">
        <v>94</v>
      </c>
      <c r="AL3" s="295" t="s">
        <v>214</v>
      </c>
      <c r="AM3" s="295"/>
      <c r="AN3" s="287" t="s">
        <v>225</v>
      </c>
    </row>
    <row r="4" spans="1:40" s="32" customFormat="1" ht="13.5" customHeight="1" x14ac:dyDescent="0.15">
      <c r="B4" s="313" t="s">
        <v>85</v>
      </c>
      <c r="C4" s="314"/>
      <c r="D4" s="285"/>
      <c r="E4" s="285"/>
      <c r="F4" s="62"/>
      <c r="G4" s="88" t="s">
        <v>97</v>
      </c>
      <c r="H4" s="88" t="s">
        <v>97</v>
      </c>
      <c r="I4" s="87" t="s">
        <v>97</v>
      </c>
      <c r="J4" s="88" t="s">
        <v>97</v>
      </c>
      <c r="K4" s="87" t="s">
        <v>97</v>
      </c>
      <c r="L4" s="87" t="s">
        <v>97</v>
      </c>
      <c r="M4" s="87" t="s">
        <v>97</v>
      </c>
      <c r="N4" s="87" t="s">
        <v>97</v>
      </c>
      <c r="O4" s="89" t="s">
        <v>97</v>
      </c>
      <c r="P4" s="89" t="s">
        <v>97</v>
      </c>
      <c r="Q4" s="87" t="s">
        <v>97</v>
      </c>
      <c r="R4" s="87" t="s">
        <v>97</v>
      </c>
      <c r="S4" s="87" t="s">
        <v>97</v>
      </c>
      <c r="T4" s="87" t="s">
        <v>97</v>
      </c>
      <c r="U4" s="89" t="s">
        <v>97</v>
      </c>
      <c r="V4" s="87" t="s">
        <v>97</v>
      </c>
      <c r="W4" s="89" t="s">
        <v>97</v>
      </c>
      <c r="X4" s="89" t="s">
        <v>97</v>
      </c>
      <c r="Y4" s="87" t="s">
        <v>97</v>
      </c>
      <c r="Z4" s="89" t="s">
        <v>97</v>
      </c>
      <c r="AA4" s="89" t="s">
        <v>97</v>
      </c>
      <c r="AB4" s="89" t="s">
        <v>97</v>
      </c>
      <c r="AC4" s="89" t="s">
        <v>97</v>
      </c>
      <c r="AD4" s="89" t="s">
        <v>97</v>
      </c>
      <c r="AE4" s="89" t="s">
        <v>97</v>
      </c>
      <c r="AF4" s="87" t="s">
        <v>97</v>
      </c>
      <c r="AG4" s="87" t="s">
        <v>97</v>
      </c>
      <c r="AH4" s="89" t="s">
        <v>97</v>
      </c>
      <c r="AI4" s="87" t="s">
        <v>97</v>
      </c>
      <c r="AJ4" s="87"/>
      <c r="AK4" s="285"/>
      <c r="AL4" s="295"/>
      <c r="AM4" s="295"/>
      <c r="AN4" s="285"/>
    </row>
    <row r="5" spans="1:40" ht="24" customHeight="1" x14ac:dyDescent="0.15">
      <c r="B5" s="315"/>
      <c r="C5" s="312"/>
      <c r="D5" s="286"/>
      <c r="E5" s="286"/>
      <c r="F5" s="65" t="s">
        <v>298</v>
      </c>
      <c r="G5" s="91">
        <v>200</v>
      </c>
      <c r="H5" s="91">
        <v>300</v>
      </c>
      <c r="I5" s="91">
        <v>400</v>
      </c>
      <c r="J5" s="91">
        <v>500</v>
      </c>
      <c r="K5" s="91">
        <v>600</v>
      </c>
      <c r="L5" s="91">
        <v>700</v>
      </c>
      <c r="M5" s="91">
        <v>800</v>
      </c>
      <c r="N5" s="91">
        <v>900</v>
      </c>
      <c r="O5" s="91">
        <v>1000</v>
      </c>
      <c r="P5" s="91">
        <v>1100</v>
      </c>
      <c r="Q5" s="91">
        <v>1200</v>
      </c>
      <c r="R5" s="91">
        <v>1300</v>
      </c>
      <c r="S5" s="91">
        <v>1400</v>
      </c>
      <c r="T5" s="91">
        <v>1500</v>
      </c>
      <c r="U5" s="91">
        <v>1600</v>
      </c>
      <c r="V5" s="91">
        <v>1700</v>
      </c>
      <c r="W5" s="91">
        <v>1800</v>
      </c>
      <c r="X5" s="91">
        <v>1900</v>
      </c>
      <c r="Y5" s="91">
        <v>2000</v>
      </c>
      <c r="Z5" s="91">
        <v>2100</v>
      </c>
      <c r="AA5" s="91">
        <v>2200</v>
      </c>
      <c r="AB5" s="91">
        <v>2300</v>
      </c>
      <c r="AC5" s="91">
        <v>2400</v>
      </c>
      <c r="AD5" s="91">
        <v>2500</v>
      </c>
      <c r="AE5" s="91">
        <v>2600</v>
      </c>
      <c r="AF5" s="91">
        <v>2700</v>
      </c>
      <c r="AG5" s="91">
        <v>2800</v>
      </c>
      <c r="AH5" s="91">
        <v>2900</v>
      </c>
      <c r="AI5" s="91">
        <v>3000</v>
      </c>
      <c r="AJ5" s="91"/>
      <c r="AK5" s="38" t="s">
        <v>205</v>
      </c>
      <c r="AL5" s="52" t="s">
        <v>215</v>
      </c>
      <c r="AM5" s="51" t="s">
        <v>216</v>
      </c>
      <c r="AN5" s="38" t="s">
        <v>205</v>
      </c>
    </row>
    <row r="6" spans="1:40" x14ac:dyDescent="0.15">
      <c r="B6" s="277" t="s">
        <v>0</v>
      </c>
      <c r="C6" s="278"/>
      <c r="D6" s="57">
        <v>7914</v>
      </c>
      <c r="E6" s="57">
        <v>2306</v>
      </c>
      <c r="F6" s="57">
        <v>1407</v>
      </c>
      <c r="G6" s="57">
        <v>674</v>
      </c>
      <c r="H6" s="57">
        <v>637</v>
      </c>
      <c r="I6" s="57">
        <v>476</v>
      </c>
      <c r="J6" s="57">
        <v>380</v>
      </c>
      <c r="K6" s="57">
        <v>301</v>
      </c>
      <c r="L6" s="57">
        <v>196</v>
      </c>
      <c r="M6" s="57">
        <v>201</v>
      </c>
      <c r="N6" s="57">
        <v>166</v>
      </c>
      <c r="O6" s="57">
        <v>142</v>
      </c>
      <c r="P6" s="57">
        <v>135</v>
      </c>
      <c r="Q6" s="57">
        <v>92</v>
      </c>
      <c r="R6" s="57">
        <v>79</v>
      </c>
      <c r="S6" s="57">
        <v>72</v>
      </c>
      <c r="T6" s="57">
        <v>74</v>
      </c>
      <c r="U6" s="57">
        <v>50</v>
      </c>
      <c r="V6" s="57">
        <v>65</v>
      </c>
      <c r="W6" s="57">
        <v>42</v>
      </c>
      <c r="X6" s="57">
        <v>53</v>
      </c>
      <c r="Y6" s="57">
        <v>37</v>
      </c>
      <c r="Z6" s="57">
        <v>46</v>
      </c>
      <c r="AA6" s="57">
        <v>24</v>
      </c>
      <c r="AB6" s="57">
        <v>28</v>
      </c>
      <c r="AC6" s="57">
        <v>14</v>
      </c>
      <c r="AD6" s="57">
        <v>21</v>
      </c>
      <c r="AE6" s="57">
        <v>23</v>
      </c>
      <c r="AF6" s="57">
        <v>19</v>
      </c>
      <c r="AG6" s="57">
        <v>7</v>
      </c>
      <c r="AH6" s="57">
        <v>12</v>
      </c>
      <c r="AI6" s="57">
        <v>8</v>
      </c>
      <c r="AJ6" s="57">
        <v>127</v>
      </c>
      <c r="AK6" s="43">
        <v>130</v>
      </c>
      <c r="AL6" s="8">
        <v>418.9</v>
      </c>
      <c r="AM6" s="8">
        <v>591.20000000000005</v>
      </c>
      <c r="AN6" s="8">
        <v>821.6</v>
      </c>
    </row>
    <row r="7" spans="1:40" x14ac:dyDescent="0.15">
      <c r="B7" s="240" t="s">
        <v>1</v>
      </c>
      <c r="C7" s="241"/>
      <c r="D7" s="111">
        <v>7034</v>
      </c>
      <c r="E7" s="111">
        <v>2070</v>
      </c>
      <c r="F7" s="111">
        <v>1244</v>
      </c>
      <c r="G7" s="111">
        <v>584</v>
      </c>
      <c r="H7" s="111">
        <v>561</v>
      </c>
      <c r="I7" s="111">
        <v>428</v>
      </c>
      <c r="J7" s="111">
        <v>336</v>
      </c>
      <c r="K7" s="111">
        <v>257</v>
      </c>
      <c r="L7" s="111">
        <v>168</v>
      </c>
      <c r="M7" s="111">
        <v>185</v>
      </c>
      <c r="N7" s="111">
        <v>140</v>
      </c>
      <c r="O7" s="111">
        <v>125</v>
      </c>
      <c r="P7" s="111">
        <v>121</v>
      </c>
      <c r="Q7" s="111">
        <v>78</v>
      </c>
      <c r="R7" s="111">
        <v>72</v>
      </c>
      <c r="S7" s="111">
        <v>69</v>
      </c>
      <c r="T7" s="111">
        <v>71</v>
      </c>
      <c r="U7" s="111">
        <v>45</v>
      </c>
      <c r="V7" s="111">
        <v>51</v>
      </c>
      <c r="W7" s="111">
        <v>38</v>
      </c>
      <c r="X7" s="111">
        <v>48</v>
      </c>
      <c r="Y7" s="111">
        <v>31</v>
      </c>
      <c r="Z7" s="111">
        <v>41</v>
      </c>
      <c r="AA7" s="111">
        <v>23</v>
      </c>
      <c r="AB7" s="111">
        <v>27</v>
      </c>
      <c r="AC7" s="111">
        <v>13</v>
      </c>
      <c r="AD7" s="111">
        <v>19</v>
      </c>
      <c r="AE7" s="111">
        <v>20</v>
      </c>
      <c r="AF7" s="111">
        <v>18</v>
      </c>
      <c r="AG7" s="111">
        <v>7</v>
      </c>
      <c r="AH7" s="111">
        <v>12</v>
      </c>
      <c r="AI7" s="111">
        <v>8</v>
      </c>
      <c r="AJ7" s="111">
        <v>124</v>
      </c>
      <c r="AK7" s="43">
        <v>128</v>
      </c>
      <c r="AL7" s="44">
        <v>426.9</v>
      </c>
      <c r="AM7" s="44">
        <v>604.9</v>
      </c>
      <c r="AN7" s="44">
        <v>847.7</v>
      </c>
    </row>
    <row r="8" spans="1:40" x14ac:dyDescent="0.15">
      <c r="B8" s="67"/>
      <c r="C8" s="18" t="s">
        <v>65</v>
      </c>
      <c r="D8" s="113">
        <v>5007</v>
      </c>
      <c r="E8" s="113">
        <v>1383</v>
      </c>
      <c r="F8" s="113">
        <v>941</v>
      </c>
      <c r="G8" s="113">
        <v>377</v>
      </c>
      <c r="H8" s="113">
        <v>373</v>
      </c>
      <c r="I8" s="113">
        <v>297</v>
      </c>
      <c r="J8" s="113">
        <v>242</v>
      </c>
      <c r="K8" s="113">
        <v>201</v>
      </c>
      <c r="L8" s="113">
        <v>120</v>
      </c>
      <c r="M8" s="113">
        <v>133</v>
      </c>
      <c r="N8" s="113">
        <v>103</v>
      </c>
      <c r="O8" s="113">
        <v>97</v>
      </c>
      <c r="P8" s="113">
        <v>93</v>
      </c>
      <c r="Q8" s="113">
        <v>57</v>
      </c>
      <c r="R8" s="113">
        <v>58</v>
      </c>
      <c r="S8" s="113">
        <v>49</v>
      </c>
      <c r="T8" s="113">
        <v>53</v>
      </c>
      <c r="U8" s="113">
        <v>38</v>
      </c>
      <c r="V8" s="113">
        <v>45</v>
      </c>
      <c r="W8" s="113">
        <v>30</v>
      </c>
      <c r="X8" s="113">
        <v>37</v>
      </c>
      <c r="Y8" s="113">
        <v>22</v>
      </c>
      <c r="Z8" s="113">
        <v>36</v>
      </c>
      <c r="AA8" s="113">
        <v>19</v>
      </c>
      <c r="AB8" s="113">
        <v>24</v>
      </c>
      <c r="AC8" s="113">
        <v>12</v>
      </c>
      <c r="AD8" s="113">
        <v>17</v>
      </c>
      <c r="AE8" s="113">
        <v>16</v>
      </c>
      <c r="AF8" s="113">
        <v>11</v>
      </c>
      <c r="AG8" s="113">
        <v>5</v>
      </c>
      <c r="AH8" s="113">
        <v>9</v>
      </c>
      <c r="AI8" s="113">
        <v>6</v>
      </c>
      <c r="AJ8" s="113">
        <v>103</v>
      </c>
      <c r="AK8" s="40">
        <v>142</v>
      </c>
      <c r="AL8" s="11">
        <v>463.1</v>
      </c>
      <c r="AM8" s="11">
        <v>639.79999999999995</v>
      </c>
      <c r="AN8" s="11">
        <v>897.7</v>
      </c>
    </row>
    <row r="9" spans="1:40" x14ac:dyDescent="0.15">
      <c r="B9" s="67"/>
      <c r="C9" s="18" t="s">
        <v>66</v>
      </c>
      <c r="D9" s="113">
        <v>1532</v>
      </c>
      <c r="E9" s="113">
        <v>536</v>
      </c>
      <c r="F9" s="113">
        <v>183</v>
      </c>
      <c r="G9" s="113">
        <v>162</v>
      </c>
      <c r="H9" s="113">
        <v>142</v>
      </c>
      <c r="I9" s="113">
        <v>100</v>
      </c>
      <c r="J9" s="113">
        <v>70</v>
      </c>
      <c r="K9" s="113">
        <v>43</v>
      </c>
      <c r="L9" s="113">
        <v>35</v>
      </c>
      <c r="M9" s="113">
        <v>41</v>
      </c>
      <c r="N9" s="113">
        <v>34</v>
      </c>
      <c r="O9" s="113">
        <v>22</v>
      </c>
      <c r="P9" s="113">
        <v>19</v>
      </c>
      <c r="Q9" s="113">
        <v>18</v>
      </c>
      <c r="R9" s="113">
        <v>10</v>
      </c>
      <c r="S9" s="113">
        <v>16</v>
      </c>
      <c r="T9" s="113">
        <v>17</v>
      </c>
      <c r="U9" s="113">
        <v>7</v>
      </c>
      <c r="V9" s="113">
        <v>6</v>
      </c>
      <c r="W9" s="113">
        <v>7</v>
      </c>
      <c r="X9" s="113">
        <v>8</v>
      </c>
      <c r="Y9" s="113">
        <v>7</v>
      </c>
      <c r="Z9" s="113">
        <v>4</v>
      </c>
      <c r="AA9" s="113">
        <v>4</v>
      </c>
      <c r="AB9" s="113">
        <v>3</v>
      </c>
      <c r="AC9" s="113">
        <v>0</v>
      </c>
      <c r="AD9" s="113">
        <v>2</v>
      </c>
      <c r="AE9" s="113">
        <v>3</v>
      </c>
      <c r="AF9" s="113">
        <v>7</v>
      </c>
      <c r="AG9" s="113">
        <v>2</v>
      </c>
      <c r="AH9" s="113">
        <v>2</v>
      </c>
      <c r="AI9" s="113">
        <v>1</v>
      </c>
      <c r="AJ9" s="113">
        <v>21</v>
      </c>
      <c r="AK9" s="40">
        <v>124.5</v>
      </c>
      <c r="AL9" s="11">
        <v>367.5</v>
      </c>
      <c r="AM9" s="11">
        <v>565.20000000000005</v>
      </c>
      <c r="AN9" s="11">
        <v>738.7</v>
      </c>
    </row>
    <row r="10" spans="1:40" x14ac:dyDescent="0.15">
      <c r="B10" s="67"/>
      <c r="C10" s="18" t="s">
        <v>67</v>
      </c>
      <c r="D10" s="113">
        <v>495</v>
      </c>
      <c r="E10" s="113">
        <v>151</v>
      </c>
      <c r="F10" s="113">
        <v>120</v>
      </c>
      <c r="G10" s="113">
        <v>45</v>
      </c>
      <c r="H10" s="113">
        <v>46</v>
      </c>
      <c r="I10" s="113">
        <v>31</v>
      </c>
      <c r="J10" s="113">
        <v>24</v>
      </c>
      <c r="K10" s="113">
        <v>13</v>
      </c>
      <c r="L10" s="113">
        <v>13</v>
      </c>
      <c r="M10" s="113">
        <v>11</v>
      </c>
      <c r="N10" s="113">
        <v>3</v>
      </c>
      <c r="O10" s="113">
        <v>6</v>
      </c>
      <c r="P10" s="113">
        <v>9</v>
      </c>
      <c r="Q10" s="113">
        <v>3</v>
      </c>
      <c r="R10" s="113">
        <v>4</v>
      </c>
      <c r="S10" s="113">
        <v>4</v>
      </c>
      <c r="T10" s="113">
        <v>1</v>
      </c>
      <c r="U10" s="113">
        <v>0</v>
      </c>
      <c r="V10" s="113">
        <v>0</v>
      </c>
      <c r="W10" s="113">
        <v>1</v>
      </c>
      <c r="X10" s="113">
        <v>3</v>
      </c>
      <c r="Y10" s="113">
        <v>2</v>
      </c>
      <c r="Z10" s="113">
        <v>1</v>
      </c>
      <c r="AA10" s="113">
        <v>0</v>
      </c>
      <c r="AB10" s="113">
        <v>0</v>
      </c>
      <c r="AC10" s="113">
        <v>1</v>
      </c>
      <c r="AD10" s="113">
        <v>0</v>
      </c>
      <c r="AE10" s="113">
        <v>1</v>
      </c>
      <c r="AF10" s="113">
        <v>0</v>
      </c>
      <c r="AG10" s="113">
        <v>0</v>
      </c>
      <c r="AH10" s="113">
        <v>1</v>
      </c>
      <c r="AI10" s="113">
        <v>1</v>
      </c>
      <c r="AJ10" s="113">
        <v>0</v>
      </c>
      <c r="AK10" s="40">
        <v>40</v>
      </c>
      <c r="AL10" s="11">
        <v>244</v>
      </c>
      <c r="AM10" s="11">
        <v>351.1</v>
      </c>
      <c r="AN10" s="11">
        <v>465.2</v>
      </c>
    </row>
    <row r="11" spans="1:40" x14ac:dyDescent="0.15">
      <c r="B11" s="275" t="s">
        <v>5</v>
      </c>
      <c r="C11" s="276"/>
      <c r="D11" s="115">
        <v>880</v>
      </c>
      <c r="E11" s="115">
        <v>236</v>
      </c>
      <c r="F11" s="115">
        <v>163</v>
      </c>
      <c r="G11" s="115">
        <v>90</v>
      </c>
      <c r="H11" s="115">
        <v>76</v>
      </c>
      <c r="I11" s="115">
        <v>48</v>
      </c>
      <c r="J11" s="115">
        <v>44</v>
      </c>
      <c r="K11" s="115">
        <v>44</v>
      </c>
      <c r="L11" s="115">
        <v>28</v>
      </c>
      <c r="M11" s="115">
        <v>16</v>
      </c>
      <c r="N11" s="115">
        <v>26</v>
      </c>
      <c r="O11" s="115">
        <v>17</v>
      </c>
      <c r="P11" s="115">
        <v>14</v>
      </c>
      <c r="Q11" s="115">
        <v>14</v>
      </c>
      <c r="R11" s="115">
        <v>7</v>
      </c>
      <c r="S11" s="115">
        <v>3</v>
      </c>
      <c r="T11" s="115">
        <v>3</v>
      </c>
      <c r="U11" s="115">
        <v>5</v>
      </c>
      <c r="V11" s="115">
        <v>14</v>
      </c>
      <c r="W11" s="115">
        <v>4</v>
      </c>
      <c r="X11" s="115">
        <v>5</v>
      </c>
      <c r="Y11" s="115">
        <v>6</v>
      </c>
      <c r="Z11" s="115">
        <v>5</v>
      </c>
      <c r="AA11" s="115">
        <v>1</v>
      </c>
      <c r="AB11" s="115">
        <v>1</v>
      </c>
      <c r="AC11" s="115">
        <v>1</v>
      </c>
      <c r="AD11" s="115">
        <v>2</v>
      </c>
      <c r="AE11" s="115">
        <v>3</v>
      </c>
      <c r="AF11" s="115">
        <v>1</v>
      </c>
      <c r="AG11" s="115">
        <v>0</v>
      </c>
      <c r="AH11" s="115">
        <v>0</v>
      </c>
      <c r="AI11" s="115">
        <v>0</v>
      </c>
      <c r="AJ11" s="115">
        <v>3</v>
      </c>
      <c r="AK11" s="45">
        <v>140</v>
      </c>
      <c r="AL11" s="9">
        <v>355.3</v>
      </c>
      <c r="AM11" s="9">
        <v>485.5</v>
      </c>
      <c r="AN11" s="9">
        <v>572.29999999999995</v>
      </c>
    </row>
    <row r="12" spans="1:40" ht="12" customHeight="1" x14ac:dyDescent="0.15">
      <c r="B12" s="240" t="s">
        <v>75</v>
      </c>
      <c r="C12" s="241"/>
      <c r="D12" s="57">
        <v>82</v>
      </c>
      <c r="E12" s="57">
        <v>23</v>
      </c>
      <c r="F12" s="57">
        <v>12</v>
      </c>
      <c r="G12" s="57">
        <v>9</v>
      </c>
      <c r="H12" s="57">
        <v>9</v>
      </c>
      <c r="I12" s="57">
        <v>6</v>
      </c>
      <c r="J12" s="57">
        <v>6</v>
      </c>
      <c r="K12" s="57">
        <v>6</v>
      </c>
      <c r="L12" s="57">
        <v>1</v>
      </c>
      <c r="M12" s="57">
        <v>1</v>
      </c>
      <c r="N12" s="57">
        <v>2</v>
      </c>
      <c r="O12" s="57">
        <v>2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1</v>
      </c>
      <c r="V12" s="57">
        <v>1</v>
      </c>
      <c r="W12" s="57">
        <v>0</v>
      </c>
      <c r="X12" s="57">
        <v>1</v>
      </c>
      <c r="Y12" s="57">
        <v>1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1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40">
        <v>163.5</v>
      </c>
      <c r="AL12" s="8">
        <v>320.60000000000002</v>
      </c>
      <c r="AM12" s="8">
        <v>445.5</v>
      </c>
      <c r="AN12" s="8">
        <v>511.2</v>
      </c>
    </row>
    <row r="13" spans="1:40" ht="12" customHeight="1" x14ac:dyDescent="0.15">
      <c r="B13" s="240" t="s">
        <v>76</v>
      </c>
      <c r="C13" s="241"/>
      <c r="D13" s="57">
        <v>112</v>
      </c>
      <c r="E13" s="57">
        <v>30</v>
      </c>
      <c r="F13" s="57">
        <v>21</v>
      </c>
      <c r="G13" s="57">
        <v>8</v>
      </c>
      <c r="H13" s="57">
        <v>9</v>
      </c>
      <c r="I13" s="57">
        <v>11</v>
      </c>
      <c r="J13" s="57">
        <v>5</v>
      </c>
      <c r="K13" s="57">
        <v>2</v>
      </c>
      <c r="L13" s="57">
        <v>1</v>
      </c>
      <c r="M13" s="57">
        <v>0</v>
      </c>
      <c r="N13" s="57">
        <v>4</v>
      </c>
      <c r="O13" s="57">
        <v>2</v>
      </c>
      <c r="P13" s="57">
        <v>4</v>
      </c>
      <c r="Q13" s="57">
        <v>1</v>
      </c>
      <c r="R13" s="57">
        <v>3</v>
      </c>
      <c r="S13" s="57">
        <v>0</v>
      </c>
      <c r="T13" s="57">
        <v>1</v>
      </c>
      <c r="U13" s="57">
        <v>1</v>
      </c>
      <c r="V13" s="57">
        <v>1</v>
      </c>
      <c r="W13" s="57">
        <v>0</v>
      </c>
      <c r="X13" s="57">
        <v>1</v>
      </c>
      <c r="Y13" s="57">
        <v>5</v>
      </c>
      <c r="Z13" s="57">
        <v>1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1</v>
      </c>
      <c r="AK13" s="40">
        <v>164</v>
      </c>
      <c r="AL13" s="8">
        <v>425.9</v>
      </c>
      <c r="AM13" s="8">
        <v>581.70000000000005</v>
      </c>
      <c r="AN13" s="8">
        <v>648.6</v>
      </c>
    </row>
    <row r="14" spans="1:40" ht="12" customHeight="1" x14ac:dyDescent="0.15">
      <c r="B14" s="240" t="s">
        <v>77</v>
      </c>
      <c r="C14" s="241"/>
      <c r="D14" s="57">
        <v>61</v>
      </c>
      <c r="E14" s="57">
        <v>17</v>
      </c>
      <c r="F14" s="57">
        <v>12</v>
      </c>
      <c r="G14" s="57">
        <v>11</v>
      </c>
      <c r="H14" s="57">
        <v>3</v>
      </c>
      <c r="I14" s="57">
        <v>5</v>
      </c>
      <c r="J14" s="57">
        <v>2</v>
      </c>
      <c r="K14" s="57">
        <v>2</v>
      </c>
      <c r="L14" s="57">
        <v>2</v>
      </c>
      <c r="M14" s="57">
        <v>1</v>
      </c>
      <c r="N14" s="57">
        <v>2</v>
      </c>
      <c r="O14" s="57">
        <v>2</v>
      </c>
      <c r="P14" s="57">
        <v>2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40">
        <v>100</v>
      </c>
      <c r="AL14" s="8">
        <v>230.7</v>
      </c>
      <c r="AM14" s="8">
        <v>319.8</v>
      </c>
      <c r="AN14" s="8">
        <v>313.2</v>
      </c>
    </row>
    <row r="15" spans="1:40" ht="12" customHeight="1" x14ac:dyDescent="0.15">
      <c r="B15" s="240" t="s">
        <v>78</v>
      </c>
      <c r="C15" s="241"/>
      <c r="D15" s="57">
        <v>5113</v>
      </c>
      <c r="E15" s="57">
        <v>1410</v>
      </c>
      <c r="F15" s="57">
        <v>965</v>
      </c>
      <c r="G15" s="57">
        <v>384</v>
      </c>
      <c r="H15" s="57">
        <v>386</v>
      </c>
      <c r="I15" s="57">
        <v>306</v>
      </c>
      <c r="J15" s="57">
        <v>242</v>
      </c>
      <c r="K15" s="57">
        <v>205</v>
      </c>
      <c r="L15" s="57">
        <v>122</v>
      </c>
      <c r="M15" s="57">
        <v>138</v>
      </c>
      <c r="N15" s="57">
        <v>105</v>
      </c>
      <c r="O15" s="57">
        <v>101</v>
      </c>
      <c r="P15" s="57">
        <v>94</v>
      </c>
      <c r="Q15" s="57">
        <v>59</v>
      </c>
      <c r="R15" s="57">
        <v>59</v>
      </c>
      <c r="S15" s="57">
        <v>50</v>
      </c>
      <c r="T15" s="57">
        <v>54</v>
      </c>
      <c r="U15" s="57">
        <v>38</v>
      </c>
      <c r="V15" s="57">
        <v>46</v>
      </c>
      <c r="W15" s="57">
        <v>31</v>
      </c>
      <c r="X15" s="57">
        <v>37</v>
      </c>
      <c r="Y15" s="57">
        <v>22</v>
      </c>
      <c r="Z15" s="57">
        <v>37</v>
      </c>
      <c r="AA15" s="57">
        <v>19</v>
      </c>
      <c r="AB15" s="57">
        <v>24</v>
      </c>
      <c r="AC15" s="57">
        <v>12</v>
      </c>
      <c r="AD15" s="57">
        <v>17</v>
      </c>
      <c r="AE15" s="57">
        <v>16</v>
      </c>
      <c r="AF15" s="57">
        <v>11</v>
      </c>
      <c r="AG15" s="57">
        <v>5</v>
      </c>
      <c r="AH15" s="57">
        <v>9</v>
      </c>
      <c r="AI15" s="57">
        <v>6</v>
      </c>
      <c r="AJ15" s="57">
        <v>103</v>
      </c>
      <c r="AK15" s="40">
        <v>140</v>
      </c>
      <c r="AL15" s="8">
        <v>460.1</v>
      </c>
      <c r="AM15" s="8">
        <v>635.20000000000005</v>
      </c>
      <c r="AN15" s="8">
        <v>891.1</v>
      </c>
    </row>
    <row r="16" spans="1:40" ht="12" customHeight="1" x14ac:dyDescent="0.15">
      <c r="B16" s="240" t="s">
        <v>79</v>
      </c>
      <c r="C16" s="241"/>
      <c r="D16" s="57">
        <v>442</v>
      </c>
      <c r="E16" s="57">
        <v>138</v>
      </c>
      <c r="F16" s="57">
        <v>110</v>
      </c>
      <c r="G16" s="57">
        <v>43</v>
      </c>
      <c r="H16" s="57">
        <v>41</v>
      </c>
      <c r="I16" s="57">
        <v>22</v>
      </c>
      <c r="J16" s="57">
        <v>24</v>
      </c>
      <c r="K16" s="57">
        <v>12</v>
      </c>
      <c r="L16" s="57">
        <v>11</v>
      </c>
      <c r="M16" s="57">
        <v>8</v>
      </c>
      <c r="N16" s="57">
        <v>2</v>
      </c>
      <c r="O16" s="57">
        <v>3</v>
      </c>
      <c r="P16" s="57">
        <v>8</v>
      </c>
      <c r="Q16" s="57">
        <v>2</v>
      </c>
      <c r="R16" s="57">
        <v>3</v>
      </c>
      <c r="S16" s="57">
        <v>3</v>
      </c>
      <c r="T16" s="57">
        <v>1</v>
      </c>
      <c r="U16" s="57">
        <v>0</v>
      </c>
      <c r="V16" s="57">
        <v>0</v>
      </c>
      <c r="W16" s="57">
        <v>1</v>
      </c>
      <c r="X16" s="57">
        <v>3</v>
      </c>
      <c r="Y16" s="57">
        <v>2</v>
      </c>
      <c r="Z16" s="57">
        <v>1</v>
      </c>
      <c r="AA16" s="57">
        <v>0</v>
      </c>
      <c r="AB16" s="57">
        <v>0</v>
      </c>
      <c r="AC16" s="57">
        <v>1</v>
      </c>
      <c r="AD16" s="57">
        <v>0</v>
      </c>
      <c r="AE16" s="57">
        <v>1</v>
      </c>
      <c r="AF16" s="57">
        <v>0</v>
      </c>
      <c r="AG16" s="57">
        <v>0</v>
      </c>
      <c r="AH16" s="57">
        <v>1</v>
      </c>
      <c r="AI16" s="57">
        <v>1</v>
      </c>
      <c r="AJ16" s="57">
        <v>0</v>
      </c>
      <c r="AK16" s="40">
        <v>22.5</v>
      </c>
      <c r="AL16" s="8">
        <v>233.6</v>
      </c>
      <c r="AM16" s="8">
        <v>339.6</v>
      </c>
      <c r="AN16" s="8">
        <v>474.1</v>
      </c>
    </row>
    <row r="17" spans="2:40" ht="12" customHeight="1" x14ac:dyDescent="0.15">
      <c r="B17" s="240" t="s">
        <v>80</v>
      </c>
      <c r="C17" s="241"/>
      <c r="D17" s="57">
        <v>18</v>
      </c>
      <c r="E17" s="57">
        <v>3</v>
      </c>
      <c r="F17" s="57">
        <v>4</v>
      </c>
      <c r="G17" s="57">
        <v>2</v>
      </c>
      <c r="H17" s="57">
        <v>1</v>
      </c>
      <c r="I17" s="57">
        <v>0</v>
      </c>
      <c r="J17" s="57">
        <v>1</v>
      </c>
      <c r="K17" s="57">
        <v>0</v>
      </c>
      <c r="L17" s="57">
        <v>0</v>
      </c>
      <c r="M17" s="57">
        <v>1</v>
      </c>
      <c r="N17" s="57">
        <v>0</v>
      </c>
      <c r="O17" s="57">
        <v>1</v>
      </c>
      <c r="P17" s="57">
        <v>0</v>
      </c>
      <c r="Q17" s="57">
        <v>0</v>
      </c>
      <c r="R17" s="57">
        <v>1</v>
      </c>
      <c r="S17" s="57">
        <v>0</v>
      </c>
      <c r="T17" s="57">
        <v>0</v>
      </c>
      <c r="U17" s="57">
        <v>1</v>
      </c>
      <c r="V17" s="57">
        <v>1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1</v>
      </c>
      <c r="AD17" s="57">
        <v>0</v>
      </c>
      <c r="AE17" s="57">
        <v>1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40">
        <v>203.5</v>
      </c>
      <c r="AL17" s="8">
        <v>677.7</v>
      </c>
      <c r="AM17" s="8">
        <v>813.2</v>
      </c>
      <c r="AN17" s="8">
        <v>837.5</v>
      </c>
    </row>
    <row r="18" spans="2:40" ht="12" customHeight="1" x14ac:dyDescent="0.15">
      <c r="B18" s="240" t="s">
        <v>81</v>
      </c>
      <c r="C18" s="241"/>
      <c r="D18" s="57">
        <v>1532</v>
      </c>
      <c r="E18" s="57">
        <v>536</v>
      </c>
      <c r="F18" s="57">
        <v>183</v>
      </c>
      <c r="G18" s="57">
        <v>162</v>
      </c>
      <c r="H18" s="57">
        <v>142</v>
      </c>
      <c r="I18" s="57">
        <v>100</v>
      </c>
      <c r="J18" s="57">
        <v>70</v>
      </c>
      <c r="K18" s="57">
        <v>43</v>
      </c>
      <c r="L18" s="57">
        <v>35</v>
      </c>
      <c r="M18" s="57">
        <v>41</v>
      </c>
      <c r="N18" s="57">
        <v>34</v>
      </c>
      <c r="O18" s="57">
        <v>22</v>
      </c>
      <c r="P18" s="57">
        <v>19</v>
      </c>
      <c r="Q18" s="57">
        <v>18</v>
      </c>
      <c r="R18" s="57">
        <v>10</v>
      </c>
      <c r="S18" s="57">
        <v>16</v>
      </c>
      <c r="T18" s="57">
        <v>17</v>
      </c>
      <c r="U18" s="57">
        <v>7</v>
      </c>
      <c r="V18" s="57">
        <v>6</v>
      </c>
      <c r="W18" s="57">
        <v>7</v>
      </c>
      <c r="X18" s="57">
        <v>8</v>
      </c>
      <c r="Y18" s="57">
        <v>7</v>
      </c>
      <c r="Z18" s="57">
        <v>4</v>
      </c>
      <c r="AA18" s="57">
        <v>4</v>
      </c>
      <c r="AB18" s="57">
        <v>3</v>
      </c>
      <c r="AC18" s="57">
        <v>0</v>
      </c>
      <c r="AD18" s="57">
        <v>2</v>
      </c>
      <c r="AE18" s="57">
        <v>3</v>
      </c>
      <c r="AF18" s="57">
        <v>7</v>
      </c>
      <c r="AG18" s="57">
        <v>2</v>
      </c>
      <c r="AH18" s="57">
        <v>2</v>
      </c>
      <c r="AI18" s="57">
        <v>1</v>
      </c>
      <c r="AJ18" s="57">
        <v>21</v>
      </c>
      <c r="AK18" s="40">
        <v>124.5</v>
      </c>
      <c r="AL18" s="8">
        <v>367.5</v>
      </c>
      <c r="AM18" s="8">
        <v>565.20000000000005</v>
      </c>
      <c r="AN18" s="8">
        <v>738.7</v>
      </c>
    </row>
    <row r="19" spans="2:40" ht="12" customHeight="1" x14ac:dyDescent="0.15">
      <c r="B19" s="240" t="s">
        <v>202</v>
      </c>
      <c r="C19" s="241"/>
      <c r="D19" s="57">
        <v>106</v>
      </c>
      <c r="E19" s="57">
        <v>19</v>
      </c>
      <c r="F19" s="57">
        <v>16</v>
      </c>
      <c r="G19" s="57">
        <v>17</v>
      </c>
      <c r="H19" s="57">
        <v>11</v>
      </c>
      <c r="I19" s="57">
        <v>3</v>
      </c>
      <c r="J19" s="57">
        <v>9</v>
      </c>
      <c r="K19" s="57">
        <v>6</v>
      </c>
      <c r="L19" s="57">
        <v>3</v>
      </c>
      <c r="M19" s="57">
        <v>2</v>
      </c>
      <c r="N19" s="57">
        <v>4</v>
      </c>
      <c r="O19" s="57">
        <v>3</v>
      </c>
      <c r="P19" s="57">
        <v>0</v>
      </c>
      <c r="Q19" s="57">
        <v>2</v>
      </c>
      <c r="R19" s="57">
        <v>1</v>
      </c>
      <c r="S19" s="57">
        <v>1</v>
      </c>
      <c r="T19" s="57">
        <v>0</v>
      </c>
      <c r="U19" s="57">
        <v>1</v>
      </c>
      <c r="V19" s="57">
        <v>2</v>
      </c>
      <c r="W19" s="57">
        <v>3</v>
      </c>
      <c r="X19" s="57">
        <v>1</v>
      </c>
      <c r="Y19" s="57">
        <v>0</v>
      </c>
      <c r="Z19" s="57">
        <v>2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40">
        <v>206</v>
      </c>
      <c r="AL19" s="8">
        <v>419.2</v>
      </c>
      <c r="AM19" s="8">
        <v>510.7</v>
      </c>
      <c r="AN19" s="8">
        <v>536.6</v>
      </c>
    </row>
    <row r="20" spans="2:40" ht="12" customHeight="1" x14ac:dyDescent="0.15">
      <c r="B20" s="240" t="s">
        <v>203</v>
      </c>
      <c r="C20" s="241"/>
      <c r="D20" s="57">
        <v>26</v>
      </c>
      <c r="E20" s="57">
        <v>6</v>
      </c>
      <c r="F20" s="57">
        <v>6</v>
      </c>
      <c r="G20" s="57">
        <v>1</v>
      </c>
      <c r="H20" s="57">
        <v>1</v>
      </c>
      <c r="I20" s="57">
        <v>2</v>
      </c>
      <c r="J20" s="57">
        <v>1</v>
      </c>
      <c r="K20" s="57">
        <v>2</v>
      </c>
      <c r="L20" s="57">
        <v>1</v>
      </c>
      <c r="M20" s="57">
        <v>0</v>
      </c>
      <c r="N20" s="57">
        <v>1</v>
      </c>
      <c r="O20" s="57">
        <v>2</v>
      </c>
      <c r="P20" s="57">
        <v>1</v>
      </c>
      <c r="Q20" s="57">
        <v>1</v>
      </c>
      <c r="R20" s="57">
        <v>0</v>
      </c>
      <c r="S20" s="57">
        <v>1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40">
        <v>169.5</v>
      </c>
      <c r="AL20" s="8">
        <v>364.8</v>
      </c>
      <c r="AM20" s="8">
        <v>474.3</v>
      </c>
      <c r="AN20" s="8">
        <v>420.2</v>
      </c>
    </row>
    <row r="21" spans="2:40" ht="12" customHeight="1" x14ac:dyDescent="0.15">
      <c r="B21" s="240" t="s">
        <v>88</v>
      </c>
      <c r="C21" s="241"/>
      <c r="D21" s="57">
        <v>293</v>
      </c>
      <c r="E21" s="57">
        <v>86</v>
      </c>
      <c r="F21" s="57">
        <v>53</v>
      </c>
      <c r="G21" s="57">
        <v>26</v>
      </c>
      <c r="H21" s="57">
        <v>21</v>
      </c>
      <c r="I21" s="57">
        <v>16</v>
      </c>
      <c r="J21" s="57">
        <v>12</v>
      </c>
      <c r="K21" s="57">
        <v>18</v>
      </c>
      <c r="L21" s="57">
        <v>16</v>
      </c>
      <c r="M21" s="57">
        <v>7</v>
      </c>
      <c r="N21" s="57">
        <v>7</v>
      </c>
      <c r="O21" s="57">
        <v>3</v>
      </c>
      <c r="P21" s="57">
        <v>3</v>
      </c>
      <c r="Q21" s="57">
        <v>5</v>
      </c>
      <c r="R21" s="57">
        <v>0</v>
      </c>
      <c r="S21" s="57">
        <v>1</v>
      </c>
      <c r="T21" s="57">
        <v>1</v>
      </c>
      <c r="U21" s="57">
        <v>1</v>
      </c>
      <c r="V21" s="57">
        <v>7</v>
      </c>
      <c r="W21" s="57">
        <v>0</v>
      </c>
      <c r="X21" s="57">
        <v>2</v>
      </c>
      <c r="Y21" s="57">
        <v>0</v>
      </c>
      <c r="Z21" s="57">
        <v>1</v>
      </c>
      <c r="AA21" s="57">
        <v>0</v>
      </c>
      <c r="AB21" s="57">
        <v>1</v>
      </c>
      <c r="AC21" s="57">
        <v>0</v>
      </c>
      <c r="AD21" s="57">
        <v>2</v>
      </c>
      <c r="AE21" s="57">
        <v>1</v>
      </c>
      <c r="AF21" s="57">
        <v>1</v>
      </c>
      <c r="AG21" s="57">
        <v>0</v>
      </c>
      <c r="AH21" s="57">
        <v>0</v>
      </c>
      <c r="AI21" s="57">
        <v>0</v>
      </c>
      <c r="AJ21" s="57">
        <v>2</v>
      </c>
      <c r="AK21" s="40">
        <v>121</v>
      </c>
      <c r="AL21" s="8">
        <v>358.8</v>
      </c>
      <c r="AM21" s="8">
        <v>507.9</v>
      </c>
      <c r="AN21" s="8">
        <v>645.29999999999995</v>
      </c>
    </row>
    <row r="22" spans="2:40" ht="12" customHeight="1" x14ac:dyDescent="0.15">
      <c r="B22" s="275" t="s">
        <v>204</v>
      </c>
      <c r="C22" s="276"/>
      <c r="D22" s="115">
        <v>129</v>
      </c>
      <c r="E22" s="115">
        <v>38</v>
      </c>
      <c r="F22" s="115">
        <v>25</v>
      </c>
      <c r="G22" s="115">
        <v>11</v>
      </c>
      <c r="H22" s="115">
        <v>13</v>
      </c>
      <c r="I22" s="115">
        <v>5</v>
      </c>
      <c r="J22" s="115">
        <v>8</v>
      </c>
      <c r="K22" s="115">
        <v>5</v>
      </c>
      <c r="L22" s="115">
        <v>4</v>
      </c>
      <c r="M22" s="115">
        <v>2</v>
      </c>
      <c r="N22" s="115">
        <v>5</v>
      </c>
      <c r="O22" s="115">
        <v>1</v>
      </c>
      <c r="P22" s="115">
        <v>4</v>
      </c>
      <c r="Q22" s="115">
        <v>4</v>
      </c>
      <c r="R22" s="115">
        <v>2</v>
      </c>
      <c r="S22" s="115">
        <v>0</v>
      </c>
      <c r="T22" s="115">
        <v>0</v>
      </c>
      <c r="U22" s="115">
        <v>0</v>
      </c>
      <c r="V22" s="115">
        <v>1</v>
      </c>
      <c r="W22" s="115">
        <v>0</v>
      </c>
      <c r="X22" s="115">
        <v>0</v>
      </c>
      <c r="Y22" s="115">
        <v>0</v>
      </c>
      <c r="Z22" s="115">
        <v>0</v>
      </c>
      <c r="AA22" s="115">
        <v>1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45">
        <v>104</v>
      </c>
      <c r="AL22" s="9">
        <v>289.60000000000002</v>
      </c>
      <c r="AM22" s="9">
        <v>410.5</v>
      </c>
      <c r="AN22" s="9">
        <v>423.6</v>
      </c>
    </row>
    <row r="23" spans="2:40" x14ac:dyDescent="0.15">
      <c r="B23" s="240" t="s">
        <v>6</v>
      </c>
      <c r="C23" s="241"/>
      <c r="D23" s="57">
        <v>82</v>
      </c>
      <c r="E23" s="57">
        <v>23</v>
      </c>
      <c r="F23" s="57">
        <v>12</v>
      </c>
      <c r="G23" s="57">
        <v>9</v>
      </c>
      <c r="H23" s="57">
        <v>9</v>
      </c>
      <c r="I23" s="57">
        <v>6</v>
      </c>
      <c r="J23" s="57">
        <v>6</v>
      </c>
      <c r="K23" s="57">
        <v>6</v>
      </c>
      <c r="L23" s="57">
        <v>1</v>
      </c>
      <c r="M23" s="57">
        <v>1</v>
      </c>
      <c r="N23" s="57">
        <v>2</v>
      </c>
      <c r="O23" s="57">
        <v>2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1</v>
      </c>
      <c r="V23" s="57">
        <v>1</v>
      </c>
      <c r="W23" s="57">
        <v>0</v>
      </c>
      <c r="X23" s="57">
        <v>1</v>
      </c>
      <c r="Y23" s="57">
        <v>1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1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40">
        <v>163.5</v>
      </c>
      <c r="AL23" s="8">
        <v>320.60000000000002</v>
      </c>
      <c r="AM23" s="8">
        <v>445.5</v>
      </c>
      <c r="AN23" s="8">
        <v>511.2</v>
      </c>
    </row>
    <row r="24" spans="2:40" x14ac:dyDescent="0.15">
      <c r="B24" s="240" t="s">
        <v>7</v>
      </c>
      <c r="C24" s="241"/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40">
        <v>0</v>
      </c>
      <c r="AL24" s="8">
        <v>0</v>
      </c>
      <c r="AM24" s="8">
        <v>0</v>
      </c>
      <c r="AN24" s="8">
        <v>0</v>
      </c>
    </row>
    <row r="25" spans="2:40" x14ac:dyDescent="0.15">
      <c r="B25" s="240" t="s">
        <v>8</v>
      </c>
      <c r="C25" s="241"/>
      <c r="D25" s="57">
        <v>5</v>
      </c>
      <c r="E25" s="57">
        <v>4</v>
      </c>
      <c r="F25" s="57">
        <v>0</v>
      </c>
      <c r="G25" s="57">
        <v>0</v>
      </c>
      <c r="H25" s="57">
        <v>0</v>
      </c>
      <c r="I25" s="57">
        <v>0</v>
      </c>
      <c r="J25" s="57">
        <v>1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40">
        <v>0</v>
      </c>
      <c r="AL25" s="8">
        <v>80</v>
      </c>
      <c r="AM25" s="8">
        <v>400</v>
      </c>
      <c r="AN25" s="8">
        <v>0</v>
      </c>
    </row>
    <row r="26" spans="2:40" x14ac:dyDescent="0.15">
      <c r="B26" s="240" t="s">
        <v>9</v>
      </c>
      <c r="C26" s="241"/>
      <c r="D26" s="57">
        <v>86</v>
      </c>
      <c r="E26" s="57">
        <v>21</v>
      </c>
      <c r="F26" s="57">
        <v>18</v>
      </c>
      <c r="G26" s="57">
        <v>7</v>
      </c>
      <c r="H26" s="57">
        <v>7</v>
      </c>
      <c r="I26" s="57">
        <v>9</v>
      </c>
      <c r="J26" s="57">
        <v>2</v>
      </c>
      <c r="K26" s="57">
        <v>0</v>
      </c>
      <c r="L26" s="57">
        <v>0</v>
      </c>
      <c r="M26" s="57">
        <v>0</v>
      </c>
      <c r="N26" s="57">
        <v>3</v>
      </c>
      <c r="O26" s="57">
        <v>2</v>
      </c>
      <c r="P26" s="57">
        <v>4</v>
      </c>
      <c r="Q26" s="57">
        <v>0</v>
      </c>
      <c r="R26" s="57">
        <v>3</v>
      </c>
      <c r="S26" s="57">
        <v>0</v>
      </c>
      <c r="T26" s="57">
        <v>1</v>
      </c>
      <c r="U26" s="57">
        <v>1</v>
      </c>
      <c r="V26" s="57">
        <v>1</v>
      </c>
      <c r="W26" s="57">
        <v>0</v>
      </c>
      <c r="X26" s="57">
        <v>1</v>
      </c>
      <c r="Y26" s="57">
        <v>4</v>
      </c>
      <c r="Z26" s="57">
        <v>1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1</v>
      </c>
      <c r="AK26" s="40">
        <v>164</v>
      </c>
      <c r="AL26" s="8">
        <v>455</v>
      </c>
      <c r="AM26" s="8">
        <v>602</v>
      </c>
      <c r="AN26" s="8">
        <v>690.5</v>
      </c>
    </row>
    <row r="27" spans="2:40" x14ac:dyDescent="0.15">
      <c r="B27" s="240" t="s">
        <v>10</v>
      </c>
      <c r="C27" s="241"/>
      <c r="D27" s="57">
        <v>3</v>
      </c>
      <c r="E27" s="57">
        <v>0</v>
      </c>
      <c r="F27" s="57">
        <v>0</v>
      </c>
      <c r="G27" s="57">
        <v>0</v>
      </c>
      <c r="H27" s="57">
        <v>2</v>
      </c>
      <c r="I27" s="57">
        <v>0</v>
      </c>
      <c r="J27" s="57">
        <v>0</v>
      </c>
      <c r="K27" s="57">
        <v>1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46">
        <v>289</v>
      </c>
      <c r="AL27" s="54">
        <v>362</v>
      </c>
      <c r="AM27" s="54">
        <v>362</v>
      </c>
      <c r="AN27" s="54">
        <v>134</v>
      </c>
    </row>
    <row r="28" spans="2:40" x14ac:dyDescent="0.15">
      <c r="B28" s="240" t="s">
        <v>11</v>
      </c>
      <c r="C28" s="241"/>
      <c r="D28" s="57">
        <v>6</v>
      </c>
      <c r="E28" s="57">
        <v>1</v>
      </c>
      <c r="F28" s="57">
        <v>1</v>
      </c>
      <c r="G28" s="57">
        <v>0</v>
      </c>
      <c r="H28" s="57">
        <v>0</v>
      </c>
      <c r="I28" s="57">
        <v>2</v>
      </c>
      <c r="J28" s="57">
        <v>1</v>
      </c>
      <c r="K28" s="57">
        <v>1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40">
        <v>380</v>
      </c>
      <c r="AL28" s="8">
        <v>302.8</v>
      </c>
      <c r="AM28" s="54">
        <v>363.4</v>
      </c>
      <c r="AN28" s="54">
        <v>196.1</v>
      </c>
    </row>
    <row r="29" spans="2:40" x14ac:dyDescent="0.15">
      <c r="B29" s="240" t="s">
        <v>12</v>
      </c>
      <c r="C29" s="241"/>
      <c r="D29" s="57">
        <v>12</v>
      </c>
      <c r="E29" s="57">
        <v>4</v>
      </c>
      <c r="F29" s="57">
        <v>2</v>
      </c>
      <c r="G29" s="57">
        <v>1</v>
      </c>
      <c r="H29" s="57">
        <v>0</v>
      </c>
      <c r="I29" s="57">
        <v>0</v>
      </c>
      <c r="J29" s="57">
        <v>1</v>
      </c>
      <c r="K29" s="57">
        <v>0</v>
      </c>
      <c r="L29" s="57">
        <v>1</v>
      </c>
      <c r="M29" s="57">
        <v>0</v>
      </c>
      <c r="N29" s="57">
        <v>1</v>
      </c>
      <c r="O29" s="57">
        <v>0</v>
      </c>
      <c r="P29" s="57">
        <v>0</v>
      </c>
      <c r="Q29" s="57">
        <v>1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1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40">
        <v>106</v>
      </c>
      <c r="AL29" s="8">
        <v>438.6</v>
      </c>
      <c r="AM29" s="8">
        <v>657.9</v>
      </c>
      <c r="AN29" s="8">
        <v>588.29999999999995</v>
      </c>
    </row>
    <row r="30" spans="2:40" x14ac:dyDescent="0.15">
      <c r="B30" s="240" t="s">
        <v>13</v>
      </c>
      <c r="C30" s="241"/>
      <c r="D30" s="57">
        <v>48</v>
      </c>
      <c r="E30" s="57">
        <v>13</v>
      </c>
      <c r="F30" s="57">
        <v>12</v>
      </c>
      <c r="G30" s="57">
        <v>5</v>
      </c>
      <c r="H30" s="57">
        <v>7</v>
      </c>
      <c r="I30" s="57">
        <v>0</v>
      </c>
      <c r="J30" s="57">
        <v>0</v>
      </c>
      <c r="K30" s="57">
        <v>3</v>
      </c>
      <c r="L30" s="57">
        <v>0</v>
      </c>
      <c r="M30" s="57">
        <v>2</v>
      </c>
      <c r="N30" s="57">
        <v>1</v>
      </c>
      <c r="O30" s="57">
        <v>1</v>
      </c>
      <c r="P30" s="57">
        <v>0</v>
      </c>
      <c r="Q30" s="57">
        <v>0</v>
      </c>
      <c r="R30" s="57">
        <v>0</v>
      </c>
      <c r="S30" s="57">
        <v>0</v>
      </c>
      <c r="T30" s="57">
        <v>1</v>
      </c>
      <c r="U30" s="57">
        <v>0</v>
      </c>
      <c r="V30" s="57">
        <v>1</v>
      </c>
      <c r="W30" s="57">
        <v>1</v>
      </c>
      <c r="X30" s="57">
        <v>0</v>
      </c>
      <c r="Y30" s="57">
        <v>0</v>
      </c>
      <c r="Z30" s="57">
        <v>1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40">
        <v>65</v>
      </c>
      <c r="AL30" s="8">
        <v>302.10000000000002</v>
      </c>
      <c r="AM30" s="8">
        <v>414.3</v>
      </c>
      <c r="AN30" s="8">
        <v>528.29999999999995</v>
      </c>
    </row>
    <row r="31" spans="2:40" x14ac:dyDescent="0.15">
      <c r="B31" s="240" t="s">
        <v>14</v>
      </c>
      <c r="C31" s="241"/>
      <c r="D31" s="57">
        <v>23</v>
      </c>
      <c r="E31" s="57">
        <v>5</v>
      </c>
      <c r="F31" s="57">
        <v>4</v>
      </c>
      <c r="G31" s="57">
        <v>8</v>
      </c>
      <c r="H31" s="57">
        <v>2</v>
      </c>
      <c r="I31" s="57">
        <v>1</v>
      </c>
      <c r="J31" s="57">
        <v>0</v>
      </c>
      <c r="K31" s="57">
        <v>1</v>
      </c>
      <c r="L31" s="57">
        <v>0</v>
      </c>
      <c r="M31" s="57">
        <v>0</v>
      </c>
      <c r="N31" s="57">
        <v>2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40">
        <v>100</v>
      </c>
      <c r="AL31" s="8">
        <v>184.2</v>
      </c>
      <c r="AM31" s="8">
        <v>235.4</v>
      </c>
      <c r="AN31" s="8">
        <v>248.1</v>
      </c>
    </row>
    <row r="32" spans="2:40" x14ac:dyDescent="0.15">
      <c r="B32" s="240" t="s">
        <v>15</v>
      </c>
      <c r="C32" s="241"/>
      <c r="D32" s="57">
        <v>21</v>
      </c>
      <c r="E32" s="57">
        <v>9</v>
      </c>
      <c r="F32" s="57">
        <v>4</v>
      </c>
      <c r="G32" s="57">
        <v>3</v>
      </c>
      <c r="H32" s="57">
        <v>0</v>
      </c>
      <c r="I32" s="57">
        <v>2</v>
      </c>
      <c r="J32" s="57">
        <v>0</v>
      </c>
      <c r="K32" s="57">
        <v>0</v>
      </c>
      <c r="L32" s="57">
        <v>1</v>
      </c>
      <c r="M32" s="57">
        <v>1</v>
      </c>
      <c r="N32" s="57">
        <v>0</v>
      </c>
      <c r="O32" s="57">
        <v>0</v>
      </c>
      <c r="P32" s="57">
        <v>1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40">
        <v>50</v>
      </c>
      <c r="AL32" s="8">
        <v>185.2</v>
      </c>
      <c r="AM32" s="8">
        <v>324.10000000000002</v>
      </c>
      <c r="AN32" s="8">
        <v>309.3</v>
      </c>
    </row>
    <row r="33" spans="2:40" x14ac:dyDescent="0.15">
      <c r="B33" s="240" t="s">
        <v>16</v>
      </c>
      <c r="C33" s="241"/>
      <c r="D33" s="57">
        <v>704</v>
      </c>
      <c r="E33" s="57">
        <v>198</v>
      </c>
      <c r="F33" s="57">
        <v>186</v>
      </c>
      <c r="G33" s="57">
        <v>51</v>
      </c>
      <c r="H33" s="57">
        <v>62</v>
      </c>
      <c r="I33" s="57">
        <v>43</v>
      </c>
      <c r="J33" s="57">
        <v>25</v>
      </c>
      <c r="K33" s="57">
        <v>23</v>
      </c>
      <c r="L33" s="57">
        <v>11</v>
      </c>
      <c r="M33" s="57">
        <v>18</v>
      </c>
      <c r="N33" s="57">
        <v>17</v>
      </c>
      <c r="O33" s="57">
        <v>8</v>
      </c>
      <c r="P33" s="57">
        <v>14</v>
      </c>
      <c r="Q33" s="57">
        <v>6</v>
      </c>
      <c r="R33" s="57">
        <v>4</v>
      </c>
      <c r="S33" s="57">
        <v>4</v>
      </c>
      <c r="T33" s="57">
        <v>7</v>
      </c>
      <c r="U33" s="57">
        <v>3</v>
      </c>
      <c r="V33" s="57">
        <v>8</v>
      </c>
      <c r="W33" s="57">
        <v>1</v>
      </c>
      <c r="X33" s="57">
        <v>2</v>
      </c>
      <c r="Y33" s="57">
        <v>1</v>
      </c>
      <c r="Z33" s="57">
        <v>1</v>
      </c>
      <c r="AA33" s="57">
        <v>3</v>
      </c>
      <c r="AB33" s="57">
        <v>1</v>
      </c>
      <c r="AC33" s="57">
        <v>1</v>
      </c>
      <c r="AD33" s="57">
        <v>1</v>
      </c>
      <c r="AE33" s="57">
        <v>0</v>
      </c>
      <c r="AF33" s="57">
        <v>0</v>
      </c>
      <c r="AG33" s="57">
        <v>0</v>
      </c>
      <c r="AH33" s="57">
        <v>0</v>
      </c>
      <c r="AI33" s="57">
        <v>1</v>
      </c>
      <c r="AJ33" s="57">
        <v>4</v>
      </c>
      <c r="AK33" s="40">
        <v>54.5</v>
      </c>
      <c r="AL33" s="8">
        <v>292.10000000000002</v>
      </c>
      <c r="AM33" s="8">
        <v>406.4</v>
      </c>
      <c r="AN33" s="8">
        <v>546.70000000000005</v>
      </c>
    </row>
    <row r="34" spans="2:40" x14ac:dyDescent="0.15">
      <c r="B34" s="240" t="s">
        <v>17</v>
      </c>
      <c r="C34" s="241"/>
      <c r="D34" s="57">
        <v>472</v>
      </c>
      <c r="E34" s="57">
        <v>146</v>
      </c>
      <c r="F34" s="57">
        <v>99</v>
      </c>
      <c r="G34" s="57">
        <v>42</v>
      </c>
      <c r="H34" s="57">
        <v>37</v>
      </c>
      <c r="I34" s="57">
        <v>30</v>
      </c>
      <c r="J34" s="57">
        <v>20</v>
      </c>
      <c r="K34" s="57">
        <v>21</v>
      </c>
      <c r="L34" s="57">
        <v>8</v>
      </c>
      <c r="M34" s="57">
        <v>14</v>
      </c>
      <c r="N34" s="57">
        <v>7</v>
      </c>
      <c r="O34" s="57">
        <v>7</v>
      </c>
      <c r="P34" s="57">
        <v>6</v>
      </c>
      <c r="Q34" s="57">
        <v>4</v>
      </c>
      <c r="R34" s="57">
        <v>1</v>
      </c>
      <c r="S34" s="57">
        <v>2</v>
      </c>
      <c r="T34" s="57">
        <v>4</v>
      </c>
      <c r="U34" s="57">
        <v>1</v>
      </c>
      <c r="V34" s="57">
        <v>5</v>
      </c>
      <c r="W34" s="57">
        <v>2</v>
      </c>
      <c r="X34" s="57">
        <v>5</v>
      </c>
      <c r="Y34" s="57">
        <v>2</v>
      </c>
      <c r="Z34" s="57">
        <v>2</v>
      </c>
      <c r="AA34" s="57">
        <v>0</v>
      </c>
      <c r="AB34" s="57">
        <v>3</v>
      </c>
      <c r="AC34" s="57">
        <v>0</v>
      </c>
      <c r="AD34" s="57">
        <v>1</v>
      </c>
      <c r="AE34" s="57">
        <v>2</v>
      </c>
      <c r="AF34" s="57">
        <v>0</v>
      </c>
      <c r="AG34" s="57">
        <v>0</v>
      </c>
      <c r="AH34" s="57">
        <v>0</v>
      </c>
      <c r="AI34" s="57">
        <v>0</v>
      </c>
      <c r="AJ34" s="57">
        <v>1</v>
      </c>
      <c r="AK34" s="40">
        <v>89</v>
      </c>
      <c r="AL34" s="8">
        <v>304.89999999999998</v>
      </c>
      <c r="AM34" s="8">
        <v>441.5</v>
      </c>
      <c r="AN34" s="8">
        <v>547.6</v>
      </c>
    </row>
    <row r="35" spans="2:40" x14ac:dyDescent="0.15">
      <c r="B35" s="240" t="s">
        <v>18</v>
      </c>
      <c r="C35" s="241"/>
      <c r="D35" s="57">
        <v>2285</v>
      </c>
      <c r="E35" s="57">
        <v>566</v>
      </c>
      <c r="F35" s="57">
        <v>342</v>
      </c>
      <c r="G35" s="57">
        <v>134</v>
      </c>
      <c r="H35" s="57">
        <v>156</v>
      </c>
      <c r="I35" s="57">
        <v>146</v>
      </c>
      <c r="J35" s="57">
        <v>123</v>
      </c>
      <c r="K35" s="57">
        <v>110</v>
      </c>
      <c r="L35" s="57">
        <v>64</v>
      </c>
      <c r="M35" s="57">
        <v>68</v>
      </c>
      <c r="N35" s="57">
        <v>53</v>
      </c>
      <c r="O35" s="57">
        <v>59</v>
      </c>
      <c r="P35" s="57">
        <v>45</v>
      </c>
      <c r="Q35" s="57">
        <v>31</v>
      </c>
      <c r="R35" s="57">
        <v>40</v>
      </c>
      <c r="S35" s="57">
        <v>32</v>
      </c>
      <c r="T35" s="57">
        <v>31</v>
      </c>
      <c r="U35" s="57">
        <v>28</v>
      </c>
      <c r="V35" s="57">
        <v>20</v>
      </c>
      <c r="W35" s="57">
        <v>19</v>
      </c>
      <c r="X35" s="57">
        <v>18</v>
      </c>
      <c r="Y35" s="57">
        <v>13</v>
      </c>
      <c r="Z35" s="57">
        <v>23</v>
      </c>
      <c r="AA35" s="57">
        <v>13</v>
      </c>
      <c r="AB35" s="57">
        <v>16</v>
      </c>
      <c r="AC35" s="57">
        <v>6</v>
      </c>
      <c r="AD35" s="57">
        <v>11</v>
      </c>
      <c r="AE35" s="57">
        <v>12</v>
      </c>
      <c r="AF35" s="57">
        <v>8</v>
      </c>
      <c r="AG35" s="57">
        <v>3</v>
      </c>
      <c r="AH35" s="57">
        <v>9</v>
      </c>
      <c r="AI35" s="57">
        <v>2</v>
      </c>
      <c r="AJ35" s="57">
        <v>84</v>
      </c>
      <c r="AK35" s="40">
        <v>267</v>
      </c>
      <c r="AL35" s="8">
        <v>622.70000000000005</v>
      </c>
      <c r="AM35" s="8">
        <v>827.7</v>
      </c>
      <c r="AN35" s="8">
        <v>1082.0999999999999</v>
      </c>
    </row>
    <row r="36" spans="2:40" x14ac:dyDescent="0.15">
      <c r="B36" s="240" t="s">
        <v>19</v>
      </c>
      <c r="C36" s="241"/>
      <c r="D36" s="57">
        <v>1546</v>
      </c>
      <c r="E36" s="57">
        <v>473</v>
      </c>
      <c r="F36" s="57">
        <v>314</v>
      </c>
      <c r="G36" s="57">
        <v>150</v>
      </c>
      <c r="H36" s="57">
        <v>118</v>
      </c>
      <c r="I36" s="57">
        <v>78</v>
      </c>
      <c r="J36" s="57">
        <v>74</v>
      </c>
      <c r="K36" s="57">
        <v>47</v>
      </c>
      <c r="L36" s="57">
        <v>37</v>
      </c>
      <c r="M36" s="57">
        <v>33</v>
      </c>
      <c r="N36" s="57">
        <v>26</v>
      </c>
      <c r="O36" s="57">
        <v>23</v>
      </c>
      <c r="P36" s="57">
        <v>28</v>
      </c>
      <c r="Q36" s="57">
        <v>16</v>
      </c>
      <c r="R36" s="57">
        <v>13</v>
      </c>
      <c r="S36" s="57">
        <v>11</v>
      </c>
      <c r="T36" s="57">
        <v>11</v>
      </c>
      <c r="U36" s="57">
        <v>6</v>
      </c>
      <c r="V36" s="57">
        <v>12</v>
      </c>
      <c r="W36" s="57">
        <v>8</v>
      </c>
      <c r="X36" s="57">
        <v>12</v>
      </c>
      <c r="Y36" s="57">
        <v>6</v>
      </c>
      <c r="Z36" s="57">
        <v>10</v>
      </c>
      <c r="AA36" s="57">
        <v>3</v>
      </c>
      <c r="AB36" s="57">
        <v>4</v>
      </c>
      <c r="AC36" s="57">
        <v>5</v>
      </c>
      <c r="AD36" s="57">
        <v>4</v>
      </c>
      <c r="AE36" s="57">
        <v>2</v>
      </c>
      <c r="AF36" s="57">
        <v>3</v>
      </c>
      <c r="AG36" s="57">
        <v>2</v>
      </c>
      <c r="AH36" s="57">
        <v>0</v>
      </c>
      <c r="AI36" s="57">
        <v>3</v>
      </c>
      <c r="AJ36" s="57">
        <v>14</v>
      </c>
      <c r="AK36" s="40">
        <v>85.5</v>
      </c>
      <c r="AL36" s="8">
        <v>353.4</v>
      </c>
      <c r="AM36" s="8">
        <v>509.1</v>
      </c>
      <c r="AN36" s="8">
        <v>709</v>
      </c>
    </row>
    <row r="37" spans="2:40" x14ac:dyDescent="0.15">
      <c r="B37" s="240" t="s">
        <v>20</v>
      </c>
      <c r="C37" s="241"/>
      <c r="D37" s="57">
        <v>8</v>
      </c>
      <c r="E37" s="57">
        <v>3</v>
      </c>
      <c r="F37" s="57">
        <v>2</v>
      </c>
      <c r="G37" s="57">
        <v>0</v>
      </c>
      <c r="H37" s="57">
        <v>0</v>
      </c>
      <c r="I37" s="57">
        <v>1</v>
      </c>
      <c r="J37" s="57">
        <v>1</v>
      </c>
      <c r="K37" s="57">
        <v>0</v>
      </c>
      <c r="L37" s="57">
        <v>1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40">
        <v>8</v>
      </c>
      <c r="AL37" s="8">
        <v>174.6</v>
      </c>
      <c r="AM37" s="8">
        <v>279.39999999999998</v>
      </c>
      <c r="AN37" s="54">
        <v>243.5</v>
      </c>
    </row>
    <row r="38" spans="2:40" x14ac:dyDescent="0.15">
      <c r="B38" s="240" t="s">
        <v>21</v>
      </c>
      <c r="C38" s="241"/>
      <c r="D38" s="57">
        <v>5</v>
      </c>
      <c r="E38" s="221">
        <v>0</v>
      </c>
      <c r="F38" s="221">
        <v>1</v>
      </c>
      <c r="G38" s="221">
        <v>1</v>
      </c>
      <c r="H38" s="221">
        <v>0</v>
      </c>
      <c r="I38" s="221">
        <v>0</v>
      </c>
      <c r="J38" s="221">
        <v>1</v>
      </c>
      <c r="K38" s="221">
        <v>0</v>
      </c>
      <c r="L38" s="221">
        <v>0</v>
      </c>
      <c r="M38" s="221">
        <v>0</v>
      </c>
      <c r="N38" s="221">
        <v>0</v>
      </c>
      <c r="O38" s="221">
        <v>1</v>
      </c>
      <c r="P38" s="221">
        <v>0</v>
      </c>
      <c r="Q38" s="221">
        <v>0</v>
      </c>
      <c r="R38" s="221">
        <v>0</v>
      </c>
      <c r="S38" s="221">
        <v>0</v>
      </c>
      <c r="T38" s="221">
        <v>0</v>
      </c>
      <c r="U38" s="221">
        <v>0</v>
      </c>
      <c r="V38" s="221">
        <v>0</v>
      </c>
      <c r="W38" s="221">
        <v>0</v>
      </c>
      <c r="X38" s="221">
        <v>0</v>
      </c>
      <c r="Y38" s="221">
        <v>0</v>
      </c>
      <c r="Z38" s="221">
        <v>0</v>
      </c>
      <c r="AA38" s="221">
        <v>0</v>
      </c>
      <c r="AB38" s="221">
        <v>0</v>
      </c>
      <c r="AC38" s="221">
        <v>0</v>
      </c>
      <c r="AD38" s="221">
        <v>0</v>
      </c>
      <c r="AE38" s="221">
        <v>1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46">
        <v>442</v>
      </c>
      <c r="AL38" s="54">
        <v>833.4</v>
      </c>
      <c r="AM38" s="54">
        <v>833.4</v>
      </c>
      <c r="AN38" s="54">
        <v>936.8</v>
      </c>
    </row>
    <row r="39" spans="2:40" x14ac:dyDescent="0.15">
      <c r="B39" s="240" t="s">
        <v>22</v>
      </c>
      <c r="C39" s="241"/>
      <c r="D39" s="57">
        <v>9</v>
      </c>
      <c r="E39" s="57">
        <v>3</v>
      </c>
      <c r="F39" s="57">
        <v>2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1</v>
      </c>
      <c r="S39" s="57">
        <v>0</v>
      </c>
      <c r="T39" s="57">
        <v>0</v>
      </c>
      <c r="U39" s="57">
        <v>1</v>
      </c>
      <c r="V39" s="57">
        <v>1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1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40">
        <v>91</v>
      </c>
      <c r="AL39" s="8">
        <v>758.8</v>
      </c>
      <c r="AM39" s="8">
        <v>1138.2</v>
      </c>
      <c r="AN39" s="8">
        <v>839.1</v>
      </c>
    </row>
    <row r="40" spans="2:40" x14ac:dyDescent="0.15">
      <c r="B40" s="240" t="s">
        <v>23</v>
      </c>
      <c r="C40" s="241"/>
      <c r="D40" s="57">
        <v>4</v>
      </c>
      <c r="E40" s="221">
        <v>0</v>
      </c>
      <c r="F40" s="221">
        <v>1</v>
      </c>
      <c r="G40" s="221">
        <v>1</v>
      </c>
      <c r="H40" s="221">
        <v>1</v>
      </c>
      <c r="I40" s="221">
        <v>0</v>
      </c>
      <c r="J40" s="221">
        <v>0</v>
      </c>
      <c r="K40" s="221">
        <v>0</v>
      </c>
      <c r="L40" s="221">
        <v>0</v>
      </c>
      <c r="M40" s="221">
        <v>1</v>
      </c>
      <c r="N40" s="221">
        <v>0</v>
      </c>
      <c r="O40" s="221">
        <v>0</v>
      </c>
      <c r="P40" s="221">
        <v>0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v>0</v>
      </c>
      <c r="AC40" s="221"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v>0</v>
      </c>
      <c r="AJ40" s="221">
        <v>0</v>
      </c>
      <c r="AK40" s="48">
        <v>203.5</v>
      </c>
      <c r="AL40" s="55">
        <v>300.5</v>
      </c>
      <c r="AM40" s="55">
        <v>300.5</v>
      </c>
      <c r="AN40" s="55">
        <v>236.1</v>
      </c>
    </row>
    <row r="41" spans="2:40" x14ac:dyDescent="0.15">
      <c r="B41" s="240" t="s">
        <v>24</v>
      </c>
      <c r="C41" s="241"/>
      <c r="D41" s="57">
        <v>5</v>
      </c>
      <c r="E41" s="57">
        <v>1</v>
      </c>
      <c r="F41" s="57">
        <v>2</v>
      </c>
      <c r="G41" s="57">
        <v>0</v>
      </c>
      <c r="H41" s="57">
        <v>1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1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40">
        <v>97</v>
      </c>
      <c r="AL41" s="8">
        <v>301.60000000000002</v>
      </c>
      <c r="AM41" s="8">
        <v>377</v>
      </c>
      <c r="AN41" s="8">
        <v>430.3</v>
      </c>
    </row>
    <row r="42" spans="2:40" x14ac:dyDescent="0.15">
      <c r="B42" s="240" t="s">
        <v>25</v>
      </c>
      <c r="C42" s="241"/>
      <c r="D42" s="57">
        <v>9</v>
      </c>
      <c r="E42" s="57">
        <v>0</v>
      </c>
      <c r="F42" s="57">
        <v>2</v>
      </c>
      <c r="G42" s="57">
        <v>0</v>
      </c>
      <c r="H42" s="57">
        <v>1</v>
      </c>
      <c r="I42" s="57">
        <v>1</v>
      </c>
      <c r="J42" s="57">
        <v>1</v>
      </c>
      <c r="K42" s="57">
        <v>1</v>
      </c>
      <c r="L42" s="57">
        <v>0</v>
      </c>
      <c r="M42" s="57">
        <v>0</v>
      </c>
      <c r="N42" s="57">
        <v>0</v>
      </c>
      <c r="O42" s="57">
        <v>2</v>
      </c>
      <c r="P42" s="57">
        <v>1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40">
        <v>400</v>
      </c>
      <c r="AL42" s="8">
        <v>505.3</v>
      </c>
      <c r="AM42" s="8">
        <v>505.3</v>
      </c>
      <c r="AN42" s="8">
        <v>382.5</v>
      </c>
    </row>
    <row r="43" spans="2:40" x14ac:dyDescent="0.15">
      <c r="B43" s="240" t="s">
        <v>26</v>
      </c>
      <c r="C43" s="241"/>
      <c r="D43" s="57">
        <v>19</v>
      </c>
      <c r="E43" s="57">
        <v>8</v>
      </c>
      <c r="F43" s="57">
        <v>3</v>
      </c>
      <c r="G43" s="57">
        <v>3</v>
      </c>
      <c r="H43" s="57">
        <v>1</v>
      </c>
      <c r="I43" s="57">
        <v>1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2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1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40">
        <v>1</v>
      </c>
      <c r="AL43" s="8">
        <v>280.3</v>
      </c>
      <c r="AM43" s="8">
        <v>484.1</v>
      </c>
      <c r="AN43" s="8">
        <v>678.2</v>
      </c>
    </row>
    <row r="44" spans="2:40" x14ac:dyDescent="0.15">
      <c r="B44" s="240" t="s">
        <v>27</v>
      </c>
      <c r="C44" s="241"/>
      <c r="D44" s="57">
        <v>53</v>
      </c>
      <c r="E44" s="57">
        <v>13</v>
      </c>
      <c r="F44" s="57">
        <v>10</v>
      </c>
      <c r="G44" s="57">
        <v>2</v>
      </c>
      <c r="H44" s="57">
        <v>5</v>
      </c>
      <c r="I44" s="57">
        <v>9</v>
      </c>
      <c r="J44" s="57">
        <v>0</v>
      </c>
      <c r="K44" s="57">
        <v>1</v>
      </c>
      <c r="L44" s="57">
        <v>2</v>
      </c>
      <c r="M44" s="57">
        <v>3</v>
      </c>
      <c r="N44" s="57">
        <v>1</v>
      </c>
      <c r="O44" s="57">
        <v>3</v>
      </c>
      <c r="P44" s="57">
        <v>1</v>
      </c>
      <c r="Q44" s="57">
        <v>1</v>
      </c>
      <c r="R44" s="57">
        <v>1</v>
      </c>
      <c r="S44" s="57">
        <v>1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40">
        <v>202</v>
      </c>
      <c r="AL44" s="8">
        <v>331.2</v>
      </c>
      <c r="AM44" s="8">
        <v>438.8</v>
      </c>
      <c r="AN44" s="8">
        <v>379.4</v>
      </c>
    </row>
    <row r="45" spans="2:40" x14ac:dyDescent="0.15">
      <c r="B45" s="240" t="s">
        <v>28</v>
      </c>
      <c r="C45" s="241"/>
      <c r="D45" s="57">
        <v>401</v>
      </c>
      <c r="E45" s="57">
        <v>125</v>
      </c>
      <c r="F45" s="57">
        <v>101</v>
      </c>
      <c r="G45" s="57">
        <v>37</v>
      </c>
      <c r="H45" s="57">
        <v>39</v>
      </c>
      <c r="I45" s="57">
        <v>21</v>
      </c>
      <c r="J45" s="57">
        <v>22</v>
      </c>
      <c r="K45" s="57">
        <v>9</v>
      </c>
      <c r="L45" s="57">
        <v>10</v>
      </c>
      <c r="M45" s="57">
        <v>8</v>
      </c>
      <c r="N45" s="57">
        <v>2</v>
      </c>
      <c r="O45" s="57">
        <v>3</v>
      </c>
      <c r="P45" s="57">
        <v>6</v>
      </c>
      <c r="Q45" s="57">
        <v>2</v>
      </c>
      <c r="R45" s="57">
        <v>3</v>
      </c>
      <c r="S45" s="57">
        <v>3</v>
      </c>
      <c r="T45" s="57">
        <v>1</v>
      </c>
      <c r="U45" s="57">
        <v>0</v>
      </c>
      <c r="V45" s="57">
        <v>0</v>
      </c>
      <c r="W45" s="57">
        <v>1</v>
      </c>
      <c r="X45" s="57">
        <v>3</v>
      </c>
      <c r="Y45" s="57">
        <v>1</v>
      </c>
      <c r="Z45" s="57">
        <v>1</v>
      </c>
      <c r="AA45" s="57">
        <v>0</v>
      </c>
      <c r="AB45" s="57">
        <v>0</v>
      </c>
      <c r="AC45" s="57">
        <v>0</v>
      </c>
      <c r="AD45" s="57">
        <v>0</v>
      </c>
      <c r="AE45" s="57">
        <v>1</v>
      </c>
      <c r="AF45" s="57">
        <v>0</v>
      </c>
      <c r="AG45" s="57">
        <v>0</v>
      </c>
      <c r="AH45" s="57">
        <v>1</v>
      </c>
      <c r="AI45" s="57">
        <v>1</v>
      </c>
      <c r="AJ45" s="57">
        <v>0</v>
      </c>
      <c r="AK45" s="40">
        <v>23</v>
      </c>
      <c r="AL45" s="8">
        <v>229.6</v>
      </c>
      <c r="AM45" s="8">
        <v>333.6</v>
      </c>
      <c r="AN45" s="8">
        <v>464.1</v>
      </c>
    </row>
    <row r="46" spans="2:40" x14ac:dyDescent="0.15">
      <c r="B46" s="240" t="s">
        <v>29</v>
      </c>
      <c r="C46" s="241"/>
      <c r="D46" s="57">
        <v>22</v>
      </c>
      <c r="E46" s="57">
        <v>5</v>
      </c>
      <c r="F46" s="57">
        <v>6</v>
      </c>
      <c r="G46" s="57">
        <v>3</v>
      </c>
      <c r="H46" s="57">
        <v>1</v>
      </c>
      <c r="I46" s="57">
        <v>0</v>
      </c>
      <c r="J46" s="57">
        <v>2</v>
      </c>
      <c r="K46" s="57">
        <v>3</v>
      </c>
      <c r="L46" s="57">
        <v>1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1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57">
        <v>0</v>
      </c>
      <c r="AK46" s="40">
        <v>88</v>
      </c>
      <c r="AL46" s="8">
        <v>265.60000000000002</v>
      </c>
      <c r="AM46" s="8">
        <v>343.8</v>
      </c>
      <c r="AN46" s="8">
        <v>459</v>
      </c>
    </row>
    <row r="47" spans="2:40" x14ac:dyDescent="0.15">
      <c r="B47" s="240" t="s">
        <v>30</v>
      </c>
      <c r="C47" s="241"/>
      <c r="D47" s="57">
        <v>40</v>
      </c>
      <c r="E47" s="57">
        <v>8</v>
      </c>
      <c r="F47" s="57">
        <v>6</v>
      </c>
      <c r="G47" s="57">
        <v>9</v>
      </c>
      <c r="H47" s="57">
        <v>5</v>
      </c>
      <c r="I47" s="57">
        <v>2</v>
      </c>
      <c r="J47" s="57">
        <v>2</v>
      </c>
      <c r="K47" s="57">
        <v>2</v>
      </c>
      <c r="L47" s="57">
        <v>1</v>
      </c>
      <c r="M47" s="57">
        <v>0</v>
      </c>
      <c r="N47" s="57">
        <v>1</v>
      </c>
      <c r="O47" s="57">
        <v>0</v>
      </c>
      <c r="P47" s="57">
        <v>1</v>
      </c>
      <c r="Q47" s="57">
        <v>1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1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1</v>
      </c>
      <c r="AG47" s="57">
        <v>0</v>
      </c>
      <c r="AH47" s="57">
        <v>0</v>
      </c>
      <c r="AI47" s="57">
        <v>0</v>
      </c>
      <c r="AJ47" s="57">
        <v>0</v>
      </c>
      <c r="AK47" s="40">
        <v>155</v>
      </c>
      <c r="AL47" s="8">
        <v>338.2</v>
      </c>
      <c r="AM47" s="8">
        <v>422.8</v>
      </c>
      <c r="AN47" s="8">
        <v>555.70000000000005</v>
      </c>
    </row>
    <row r="48" spans="2:40" x14ac:dyDescent="0.15">
      <c r="B48" s="240" t="s">
        <v>31</v>
      </c>
      <c r="C48" s="241"/>
      <c r="D48" s="57">
        <v>121</v>
      </c>
      <c r="E48" s="57">
        <v>52</v>
      </c>
      <c r="F48" s="57">
        <v>12</v>
      </c>
      <c r="G48" s="57">
        <v>11</v>
      </c>
      <c r="H48" s="57">
        <v>8</v>
      </c>
      <c r="I48" s="57">
        <v>7</v>
      </c>
      <c r="J48" s="57">
        <v>6</v>
      </c>
      <c r="K48" s="57">
        <v>3</v>
      </c>
      <c r="L48" s="57">
        <v>2</v>
      </c>
      <c r="M48" s="57">
        <v>3</v>
      </c>
      <c r="N48" s="57">
        <v>1</v>
      </c>
      <c r="O48" s="57">
        <v>2</v>
      </c>
      <c r="P48" s="57">
        <v>4</v>
      </c>
      <c r="Q48" s="57">
        <v>1</v>
      </c>
      <c r="R48" s="57">
        <v>0</v>
      </c>
      <c r="S48" s="57">
        <v>2</v>
      </c>
      <c r="T48" s="57">
        <v>1</v>
      </c>
      <c r="U48" s="57">
        <v>0</v>
      </c>
      <c r="V48" s="57">
        <v>1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0</v>
      </c>
      <c r="AE48" s="57">
        <v>1</v>
      </c>
      <c r="AF48" s="57">
        <v>0</v>
      </c>
      <c r="AG48" s="57">
        <v>0</v>
      </c>
      <c r="AH48" s="57">
        <v>0</v>
      </c>
      <c r="AI48" s="57">
        <v>0</v>
      </c>
      <c r="AJ48" s="57">
        <v>4</v>
      </c>
      <c r="AK48" s="40">
        <v>80</v>
      </c>
      <c r="AL48" s="8">
        <v>362.1</v>
      </c>
      <c r="AM48" s="8">
        <v>634.9</v>
      </c>
      <c r="AN48" s="8">
        <v>803.1</v>
      </c>
    </row>
    <row r="49" spans="2:40" x14ac:dyDescent="0.15">
      <c r="B49" s="240" t="s">
        <v>32</v>
      </c>
      <c r="C49" s="241"/>
      <c r="D49" s="57">
        <v>824</v>
      </c>
      <c r="E49" s="57">
        <v>263</v>
      </c>
      <c r="F49" s="57">
        <v>91</v>
      </c>
      <c r="G49" s="57">
        <v>87</v>
      </c>
      <c r="H49" s="57">
        <v>85</v>
      </c>
      <c r="I49" s="57">
        <v>54</v>
      </c>
      <c r="J49" s="57">
        <v>38</v>
      </c>
      <c r="K49" s="57">
        <v>24</v>
      </c>
      <c r="L49" s="57">
        <v>19</v>
      </c>
      <c r="M49" s="57">
        <v>27</v>
      </c>
      <c r="N49" s="57">
        <v>25</v>
      </c>
      <c r="O49" s="57">
        <v>11</v>
      </c>
      <c r="P49" s="57">
        <v>7</v>
      </c>
      <c r="Q49" s="57">
        <v>10</v>
      </c>
      <c r="R49" s="57">
        <v>7</v>
      </c>
      <c r="S49" s="57">
        <v>9</v>
      </c>
      <c r="T49" s="57">
        <v>12</v>
      </c>
      <c r="U49" s="57">
        <v>4</v>
      </c>
      <c r="V49" s="57">
        <v>3</v>
      </c>
      <c r="W49" s="57">
        <v>4</v>
      </c>
      <c r="X49" s="57">
        <v>4</v>
      </c>
      <c r="Y49" s="57">
        <v>4</v>
      </c>
      <c r="Z49" s="57">
        <v>3</v>
      </c>
      <c r="AA49" s="57">
        <v>3</v>
      </c>
      <c r="AB49" s="57">
        <v>3</v>
      </c>
      <c r="AC49" s="57">
        <v>0</v>
      </c>
      <c r="AD49" s="57">
        <v>2</v>
      </c>
      <c r="AE49" s="57">
        <v>1</v>
      </c>
      <c r="AF49" s="57">
        <v>4</v>
      </c>
      <c r="AG49" s="57">
        <v>2</v>
      </c>
      <c r="AH49" s="57">
        <v>2</v>
      </c>
      <c r="AI49" s="57">
        <v>0</v>
      </c>
      <c r="AJ49" s="57">
        <v>16</v>
      </c>
      <c r="AK49" s="40">
        <v>170</v>
      </c>
      <c r="AL49" s="8">
        <v>424.7</v>
      </c>
      <c r="AM49" s="8">
        <v>623.9</v>
      </c>
      <c r="AN49" s="8">
        <v>827.9</v>
      </c>
    </row>
    <row r="50" spans="2:40" x14ac:dyDescent="0.15">
      <c r="B50" s="240" t="s">
        <v>33</v>
      </c>
      <c r="C50" s="241"/>
      <c r="D50" s="57">
        <v>483</v>
      </c>
      <c r="E50" s="57">
        <v>187</v>
      </c>
      <c r="F50" s="57">
        <v>64</v>
      </c>
      <c r="G50" s="57">
        <v>46</v>
      </c>
      <c r="H50" s="57">
        <v>37</v>
      </c>
      <c r="I50" s="57">
        <v>33</v>
      </c>
      <c r="J50" s="57">
        <v>24</v>
      </c>
      <c r="K50" s="57">
        <v>13</v>
      </c>
      <c r="L50" s="57">
        <v>12</v>
      </c>
      <c r="M50" s="57">
        <v>11</v>
      </c>
      <c r="N50" s="57">
        <v>6</v>
      </c>
      <c r="O50" s="57">
        <v>9</v>
      </c>
      <c r="P50" s="57">
        <v>6</v>
      </c>
      <c r="Q50" s="57">
        <v>6</v>
      </c>
      <c r="R50" s="57">
        <v>3</v>
      </c>
      <c r="S50" s="57">
        <v>5</v>
      </c>
      <c r="T50" s="57">
        <v>4</v>
      </c>
      <c r="U50" s="57">
        <v>3</v>
      </c>
      <c r="V50" s="57">
        <v>2</v>
      </c>
      <c r="W50" s="57">
        <v>3</v>
      </c>
      <c r="X50" s="57">
        <v>2</v>
      </c>
      <c r="Y50" s="57">
        <v>1</v>
      </c>
      <c r="Z50" s="57">
        <v>1</v>
      </c>
      <c r="AA50" s="57">
        <v>1</v>
      </c>
      <c r="AB50" s="57">
        <v>0</v>
      </c>
      <c r="AC50" s="57">
        <v>0</v>
      </c>
      <c r="AD50" s="57">
        <v>0</v>
      </c>
      <c r="AE50" s="57">
        <v>1</v>
      </c>
      <c r="AF50" s="57">
        <v>2</v>
      </c>
      <c r="AG50" s="57">
        <v>0</v>
      </c>
      <c r="AH50" s="57">
        <v>0</v>
      </c>
      <c r="AI50" s="57">
        <v>0</v>
      </c>
      <c r="AJ50" s="57">
        <v>1</v>
      </c>
      <c r="AK50" s="40">
        <v>81</v>
      </c>
      <c r="AL50" s="8">
        <v>288.3</v>
      </c>
      <c r="AM50" s="8">
        <v>470.4</v>
      </c>
      <c r="AN50" s="8">
        <v>527.4</v>
      </c>
    </row>
    <row r="51" spans="2:40" x14ac:dyDescent="0.15">
      <c r="B51" s="240" t="s">
        <v>34</v>
      </c>
      <c r="C51" s="241"/>
      <c r="D51" s="57">
        <v>47</v>
      </c>
      <c r="E51" s="57">
        <v>20</v>
      </c>
      <c r="F51" s="57">
        <v>8</v>
      </c>
      <c r="G51" s="57">
        <v>5</v>
      </c>
      <c r="H51" s="57">
        <v>6</v>
      </c>
      <c r="I51" s="57">
        <v>3</v>
      </c>
      <c r="J51" s="57">
        <v>0</v>
      </c>
      <c r="K51" s="57">
        <v>0</v>
      </c>
      <c r="L51" s="57">
        <v>0</v>
      </c>
      <c r="M51" s="57">
        <v>0</v>
      </c>
      <c r="N51" s="57">
        <v>1</v>
      </c>
      <c r="O51" s="57">
        <v>0</v>
      </c>
      <c r="P51" s="57">
        <v>1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1</v>
      </c>
      <c r="Y51" s="57">
        <v>2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40">
        <v>4</v>
      </c>
      <c r="AL51" s="8">
        <v>233.5</v>
      </c>
      <c r="AM51" s="8">
        <v>406.5</v>
      </c>
      <c r="AN51" s="8">
        <v>570.1</v>
      </c>
    </row>
    <row r="52" spans="2:40" x14ac:dyDescent="0.15">
      <c r="B52" s="240" t="s">
        <v>35</v>
      </c>
      <c r="C52" s="241"/>
      <c r="D52" s="57">
        <v>17</v>
      </c>
      <c r="E52" s="57">
        <v>6</v>
      </c>
      <c r="F52" s="57">
        <v>2</v>
      </c>
      <c r="G52" s="57">
        <v>4</v>
      </c>
      <c r="H52" s="57">
        <v>1</v>
      </c>
      <c r="I52" s="57">
        <v>1</v>
      </c>
      <c r="J52" s="57">
        <v>0</v>
      </c>
      <c r="K52" s="57">
        <v>1</v>
      </c>
      <c r="L52" s="57">
        <v>1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0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1</v>
      </c>
      <c r="AJ52" s="57">
        <v>0</v>
      </c>
      <c r="AK52" s="40">
        <v>117</v>
      </c>
      <c r="AL52" s="8">
        <v>320.5</v>
      </c>
      <c r="AM52" s="8">
        <v>495.4</v>
      </c>
      <c r="AN52" s="8">
        <v>810.2</v>
      </c>
    </row>
    <row r="53" spans="2:40" x14ac:dyDescent="0.15">
      <c r="B53" s="240" t="s">
        <v>36</v>
      </c>
      <c r="C53" s="24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1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40">
        <v>1850</v>
      </c>
      <c r="AL53" s="8">
        <v>1850</v>
      </c>
      <c r="AM53" s="8">
        <v>1850</v>
      </c>
      <c r="AN53" s="8">
        <v>0</v>
      </c>
    </row>
    <row r="54" spans="2:40" x14ac:dyDescent="0.15">
      <c r="B54" s="240" t="s">
        <v>37</v>
      </c>
      <c r="C54" s="241"/>
      <c r="D54" s="57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221">
        <v>0</v>
      </c>
      <c r="AB54" s="221">
        <v>0</v>
      </c>
      <c r="AC54" s="221">
        <v>0</v>
      </c>
      <c r="AD54" s="221">
        <v>0</v>
      </c>
      <c r="AE54" s="221">
        <v>0</v>
      </c>
      <c r="AF54" s="221">
        <v>0</v>
      </c>
      <c r="AG54" s="221">
        <v>0</v>
      </c>
      <c r="AH54" s="221">
        <v>0</v>
      </c>
      <c r="AI54" s="221">
        <v>0</v>
      </c>
      <c r="AJ54" s="221">
        <v>0</v>
      </c>
      <c r="AK54" s="46">
        <v>0</v>
      </c>
      <c r="AL54" s="54">
        <v>0</v>
      </c>
      <c r="AM54" s="54">
        <v>0</v>
      </c>
      <c r="AN54" s="54">
        <v>0</v>
      </c>
    </row>
    <row r="55" spans="2:40" x14ac:dyDescent="0.15">
      <c r="B55" s="240" t="s">
        <v>38</v>
      </c>
      <c r="C55" s="241"/>
      <c r="D55" s="57">
        <v>24</v>
      </c>
      <c r="E55" s="57">
        <v>7</v>
      </c>
      <c r="F55" s="57">
        <v>2</v>
      </c>
      <c r="G55" s="57">
        <v>3</v>
      </c>
      <c r="H55" s="57">
        <v>5</v>
      </c>
      <c r="I55" s="57">
        <v>0</v>
      </c>
      <c r="J55" s="57">
        <v>2</v>
      </c>
      <c r="K55" s="57">
        <v>0</v>
      </c>
      <c r="L55" s="57">
        <v>1</v>
      </c>
      <c r="M55" s="57">
        <v>0</v>
      </c>
      <c r="N55" s="57">
        <v>2</v>
      </c>
      <c r="O55" s="57">
        <v>0</v>
      </c>
      <c r="P55" s="57">
        <v>0</v>
      </c>
      <c r="Q55" s="57">
        <v>0</v>
      </c>
      <c r="R55" s="57">
        <v>1</v>
      </c>
      <c r="S55" s="57">
        <v>0</v>
      </c>
      <c r="T55" s="57">
        <v>0</v>
      </c>
      <c r="U55" s="57">
        <v>0</v>
      </c>
      <c r="V55" s="57">
        <v>0</v>
      </c>
      <c r="W55" s="57">
        <v>1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40">
        <v>201.5</v>
      </c>
      <c r="AL55" s="8">
        <v>327.8</v>
      </c>
      <c r="AM55" s="8">
        <v>462.8</v>
      </c>
      <c r="AN55" s="8">
        <v>455.5</v>
      </c>
    </row>
    <row r="56" spans="2:40" x14ac:dyDescent="0.15">
      <c r="B56" s="240" t="s">
        <v>39</v>
      </c>
      <c r="C56" s="241"/>
      <c r="D56" s="57">
        <v>72</v>
      </c>
      <c r="E56" s="57">
        <v>12</v>
      </c>
      <c r="F56" s="57">
        <v>11</v>
      </c>
      <c r="G56" s="57">
        <v>12</v>
      </c>
      <c r="H56" s="57">
        <v>6</v>
      </c>
      <c r="I56" s="57">
        <v>2</v>
      </c>
      <c r="J56" s="57">
        <v>6</v>
      </c>
      <c r="K56" s="57">
        <v>5</v>
      </c>
      <c r="L56" s="57">
        <v>2</v>
      </c>
      <c r="M56" s="57">
        <v>2</v>
      </c>
      <c r="N56" s="57">
        <v>2</v>
      </c>
      <c r="O56" s="57">
        <v>3</v>
      </c>
      <c r="P56" s="57">
        <v>0</v>
      </c>
      <c r="Q56" s="57">
        <v>2</v>
      </c>
      <c r="R56" s="57">
        <v>0</v>
      </c>
      <c r="S56" s="57">
        <v>1</v>
      </c>
      <c r="T56" s="57">
        <v>0</v>
      </c>
      <c r="U56" s="57">
        <v>1</v>
      </c>
      <c r="V56" s="57">
        <v>1</v>
      </c>
      <c r="W56" s="57">
        <v>2</v>
      </c>
      <c r="X56" s="57">
        <v>0</v>
      </c>
      <c r="Y56" s="57">
        <v>0</v>
      </c>
      <c r="Z56" s="57">
        <v>2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40">
        <v>226</v>
      </c>
      <c r="AL56" s="8">
        <v>435.6</v>
      </c>
      <c r="AM56" s="8">
        <v>522.70000000000005</v>
      </c>
      <c r="AN56" s="8">
        <v>537.70000000000005</v>
      </c>
    </row>
    <row r="57" spans="2:40" x14ac:dyDescent="0.15">
      <c r="B57" s="240" t="s">
        <v>40</v>
      </c>
      <c r="C57" s="241"/>
      <c r="D57" s="57">
        <v>9</v>
      </c>
      <c r="E57" s="57">
        <v>0</v>
      </c>
      <c r="F57" s="57">
        <v>3</v>
      </c>
      <c r="G57" s="57">
        <v>2</v>
      </c>
      <c r="H57" s="57">
        <v>0</v>
      </c>
      <c r="I57" s="57">
        <v>1</v>
      </c>
      <c r="J57" s="57">
        <v>1</v>
      </c>
      <c r="K57" s="57">
        <v>1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1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40">
        <v>173</v>
      </c>
      <c r="AL57" s="8">
        <v>372.4</v>
      </c>
      <c r="AM57" s="8">
        <v>372.4</v>
      </c>
      <c r="AN57" s="8">
        <v>489.8</v>
      </c>
    </row>
    <row r="58" spans="2:40" x14ac:dyDescent="0.15">
      <c r="B58" s="240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40">
        <v>0</v>
      </c>
      <c r="AL58" s="8">
        <v>0</v>
      </c>
      <c r="AM58" s="8">
        <v>0</v>
      </c>
      <c r="AN58" s="8">
        <v>0</v>
      </c>
    </row>
    <row r="59" spans="2:40" x14ac:dyDescent="0.15">
      <c r="B59" s="240" t="s">
        <v>42</v>
      </c>
      <c r="C59" s="241"/>
      <c r="D59" s="57">
        <v>12</v>
      </c>
      <c r="E59" s="57">
        <v>3</v>
      </c>
      <c r="F59" s="57">
        <v>3</v>
      </c>
      <c r="G59" s="57">
        <v>1</v>
      </c>
      <c r="H59" s="57">
        <v>0</v>
      </c>
      <c r="I59" s="57">
        <v>1</v>
      </c>
      <c r="J59" s="57">
        <v>0</v>
      </c>
      <c r="K59" s="57">
        <v>0</v>
      </c>
      <c r="L59" s="57">
        <v>1</v>
      </c>
      <c r="M59" s="57">
        <v>0</v>
      </c>
      <c r="N59" s="57">
        <v>0</v>
      </c>
      <c r="O59" s="57">
        <v>1</v>
      </c>
      <c r="P59" s="57">
        <v>1</v>
      </c>
      <c r="Q59" s="57">
        <v>1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57">
        <v>0</v>
      </c>
      <c r="AB59" s="57">
        <v>0</v>
      </c>
      <c r="AC59" s="57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40">
        <v>118</v>
      </c>
      <c r="AL59" s="8">
        <v>355.8</v>
      </c>
      <c r="AM59" s="8">
        <v>474.3</v>
      </c>
      <c r="AN59" s="8">
        <v>414.7</v>
      </c>
    </row>
    <row r="60" spans="2:40" x14ac:dyDescent="0.15">
      <c r="B60" s="240" t="s">
        <v>43</v>
      </c>
      <c r="C60" s="241"/>
      <c r="D60" s="57">
        <v>12</v>
      </c>
      <c r="E60" s="57">
        <v>3</v>
      </c>
      <c r="F60" s="57">
        <v>2</v>
      </c>
      <c r="G60" s="57">
        <v>0</v>
      </c>
      <c r="H60" s="57">
        <v>1</v>
      </c>
      <c r="I60" s="57">
        <v>1</v>
      </c>
      <c r="J60" s="57">
        <v>1</v>
      </c>
      <c r="K60" s="57">
        <v>1</v>
      </c>
      <c r="L60" s="57">
        <v>0</v>
      </c>
      <c r="M60" s="57">
        <v>0</v>
      </c>
      <c r="N60" s="57">
        <v>1</v>
      </c>
      <c r="O60" s="57">
        <v>1</v>
      </c>
      <c r="P60" s="57">
        <v>0</v>
      </c>
      <c r="Q60" s="57">
        <v>0</v>
      </c>
      <c r="R60" s="57">
        <v>0</v>
      </c>
      <c r="S60" s="57">
        <v>1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40">
        <v>260</v>
      </c>
      <c r="AL60" s="8">
        <v>385.3</v>
      </c>
      <c r="AM60" s="8">
        <v>513.79999999999995</v>
      </c>
      <c r="AN60" s="8">
        <v>438.9</v>
      </c>
    </row>
    <row r="61" spans="2:40" x14ac:dyDescent="0.15">
      <c r="B61" s="240" t="s">
        <v>44</v>
      </c>
      <c r="C61" s="241"/>
      <c r="D61" s="57">
        <v>2</v>
      </c>
      <c r="E61" s="57">
        <v>0</v>
      </c>
      <c r="F61" s="57">
        <v>1</v>
      </c>
      <c r="G61" s="57">
        <v>0</v>
      </c>
      <c r="H61" s="57">
        <v>0</v>
      </c>
      <c r="I61" s="57">
        <v>0</v>
      </c>
      <c r="J61" s="57">
        <v>0</v>
      </c>
      <c r="K61" s="57">
        <v>1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40">
        <v>296</v>
      </c>
      <c r="AL61" s="8">
        <v>296</v>
      </c>
      <c r="AM61" s="8">
        <v>296</v>
      </c>
      <c r="AN61" s="8">
        <v>294</v>
      </c>
    </row>
    <row r="62" spans="2:40" x14ac:dyDescent="0.15">
      <c r="B62" s="240" t="s">
        <v>45</v>
      </c>
      <c r="C62" s="241"/>
      <c r="D62" s="57">
        <v>275</v>
      </c>
      <c r="E62" s="57">
        <v>80</v>
      </c>
      <c r="F62" s="57">
        <v>51</v>
      </c>
      <c r="G62" s="57">
        <v>24</v>
      </c>
      <c r="H62" s="57">
        <v>19</v>
      </c>
      <c r="I62" s="57">
        <v>15</v>
      </c>
      <c r="J62" s="57">
        <v>12</v>
      </c>
      <c r="K62" s="57">
        <v>18</v>
      </c>
      <c r="L62" s="57">
        <v>14</v>
      </c>
      <c r="M62" s="57">
        <v>6</v>
      </c>
      <c r="N62" s="57">
        <v>7</v>
      </c>
      <c r="O62" s="57">
        <v>3</v>
      </c>
      <c r="P62" s="57">
        <v>3</v>
      </c>
      <c r="Q62" s="57">
        <v>5</v>
      </c>
      <c r="R62" s="57">
        <v>0</v>
      </c>
      <c r="S62" s="57">
        <v>1</v>
      </c>
      <c r="T62" s="57">
        <v>1</v>
      </c>
      <c r="U62" s="57">
        <v>1</v>
      </c>
      <c r="V62" s="57">
        <v>5</v>
      </c>
      <c r="W62" s="57">
        <v>0</v>
      </c>
      <c r="X62" s="57">
        <v>2</v>
      </c>
      <c r="Y62" s="57">
        <v>0</v>
      </c>
      <c r="Z62" s="57">
        <v>1</v>
      </c>
      <c r="AA62" s="57">
        <v>0</v>
      </c>
      <c r="AB62" s="57">
        <v>1</v>
      </c>
      <c r="AC62" s="57">
        <v>0</v>
      </c>
      <c r="AD62" s="57">
        <v>2</v>
      </c>
      <c r="AE62" s="57">
        <v>1</v>
      </c>
      <c r="AF62" s="57">
        <v>1</v>
      </c>
      <c r="AG62" s="57">
        <v>0</v>
      </c>
      <c r="AH62" s="57">
        <v>0</v>
      </c>
      <c r="AI62" s="57">
        <v>0</v>
      </c>
      <c r="AJ62" s="57">
        <v>2</v>
      </c>
      <c r="AK62" s="40">
        <v>119</v>
      </c>
      <c r="AL62" s="8">
        <v>359.4</v>
      </c>
      <c r="AM62" s="8">
        <v>506.9</v>
      </c>
      <c r="AN62" s="8">
        <v>650.79999999999995</v>
      </c>
    </row>
    <row r="63" spans="2:40" x14ac:dyDescent="0.15">
      <c r="B63" s="240" t="s">
        <v>46</v>
      </c>
      <c r="C63" s="241"/>
      <c r="D63" s="57">
        <v>7</v>
      </c>
      <c r="E63" s="57">
        <v>2</v>
      </c>
      <c r="F63" s="57">
        <v>0</v>
      </c>
      <c r="G63" s="57">
        <v>2</v>
      </c>
      <c r="H63" s="57">
        <v>1</v>
      </c>
      <c r="I63" s="57">
        <v>0</v>
      </c>
      <c r="J63" s="57">
        <v>0</v>
      </c>
      <c r="K63" s="57">
        <v>0</v>
      </c>
      <c r="L63" s="57">
        <v>1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1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40">
        <v>151</v>
      </c>
      <c r="AL63" s="8">
        <v>387.1</v>
      </c>
      <c r="AM63" s="8">
        <v>542</v>
      </c>
      <c r="AN63" s="8">
        <v>562.6</v>
      </c>
    </row>
    <row r="64" spans="2:40" x14ac:dyDescent="0.15">
      <c r="B64" s="240" t="s">
        <v>47</v>
      </c>
      <c r="C64" s="241"/>
      <c r="D64" s="57">
        <v>11</v>
      </c>
      <c r="E64" s="57">
        <v>4</v>
      </c>
      <c r="F64" s="57">
        <v>2</v>
      </c>
      <c r="G64" s="57">
        <v>0</v>
      </c>
      <c r="H64" s="57">
        <v>1</v>
      </c>
      <c r="I64" s="57">
        <v>1</v>
      </c>
      <c r="J64" s="57">
        <v>0</v>
      </c>
      <c r="K64" s="57">
        <v>0</v>
      </c>
      <c r="L64" s="57">
        <v>1</v>
      </c>
      <c r="M64" s="57">
        <v>1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1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40">
        <v>14</v>
      </c>
      <c r="AL64" s="8">
        <v>325.8</v>
      </c>
      <c r="AM64" s="8">
        <v>512</v>
      </c>
      <c r="AN64" s="8">
        <v>537.70000000000005</v>
      </c>
    </row>
    <row r="65" spans="2:40" x14ac:dyDescent="0.15">
      <c r="B65" s="240" t="s">
        <v>48</v>
      </c>
      <c r="C65" s="241"/>
      <c r="D65" s="57">
        <v>34</v>
      </c>
      <c r="E65" s="57">
        <v>15</v>
      </c>
      <c r="F65" s="57">
        <v>4</v>
      </c>
      <c r="G65" s="57">
        <v>2</v>
      </c>
      <c r="H65" s="57">
        <v>2</v>
      </c>
      <c r="I65" s="57">
        <v>2</v>
      </c>
      <c r="J65" s="57">
        <v>2</v>
      </c>
      <c r="K65" s="57">
        <v>1</v>
      </c>
      <c r="L65" s="57">
        <v>1</v>
      </c>
      <c r="M65" s="57">
        <v>0</v>
      </c>
      <c r="N65" s="57">
        <v>1</v>
      </c>
      <c r="O65" s="57">
        <v>0</v>
      </c>
      <c r="P65" s="57">
        <v>1</v>
      </c>
      <c r="Q65" s="57">
        <v>2</v>
      </c>
      <c r="R65" s="57">
        <v>0</v>
      </c>
      <c r="S65" s="57">
        <v>0</v>
      </c>
      <c r="T65" s="57">
        <v>0</v>
      </c>
      <c r="U65" s="57">
        <v>0</v>
      </c>
      <c r="V65" s="57">
        <v>1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40">
        <v>28</v>
      </c>
      <c r="AL65" s="8">
        <v>278.5</v>
      </c>
      <c r="AM65" s="8">
        <v>498.3</v>
      </c>
      <c r="AN65" s="8">
        <v>455.8</v>
      </c>
    </row>
    <row r="66" spans="2:40" x14ac:dyDescent="0.15">
      <c r="B66" s="240" t="s">
        <v>49</v>
      </c>
      <c r="C66" s="241"/>
      <c r="D66" s="57">
        <v>16</v>
      </c>
      <c r="E66" s="57">
        <v>4</v>
      </c>
      <c r="F66" s="57">
        <v>3</v>
      </c>
      <c r="G66" s="57">
        <v>3</v>
      </c>
      <c r="H66" s="57">
        <v>2</v>
      </c>
      <c r="I66" s="57">
        <v>1</v>
      </c>
      <c r="J66" s="57">
        <v>1</v>
      </c>
      <c r="K66" s="57">
        <v>0</v>
      </c>
      <c r="L66" s="57">
        <v>0</v>
      </c>
      <c r="M66" s="57">
        <v>0</v>
      </c>
      <c r="N66" s="57">
        <v>0</v>
      </c>
      <c r="O66" s="57">
        <v>1</v>
      </c>
      <c r="P66" s="57">
        <v>0</v>
      </c>
      <c r="Q66" s="57">
        <v>1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40">
        <v>143.5</v>
      </c>
      <c r="AL66" s="8">
        <v>241.8</v>
      </c>
      <c r="AM66" s="8">
        <v>322.3</v>
      </c>
      <c r="AN66" s="8">
        <v>336.3</v>
      </c>
    </row>
    <row r="67" spans="2:40" x14ac:dyDescent="0.15">
      <c r="B67" s="240" t="s">
        <v>50</v>
      </c>
      <c r="C67" s="241"/>
      <c r="D67" s="57">
        <v>9</v>
      </c>
      <c r="E67" s="57">
        <v>4</v>
      </c>
      <c r="F67" s="57">
        <v>0</v>
      </c>
      <c r="G67" s="57">
        <v>1</v>
      </c>
      <c r="H67" s="57">
        <v>1</v>
      </c>
      <c r="I67" s="57">
        <v>0</v>
      </c>
      <c r="J67" s="57">
        <v>1</v>
      </c>
      <c r="K67" s="57">
        <v>0</v>
      </c>
      <c r="L67" s="57">
        <v>0</v>
      </c>
      <c r="M67" s="57">
        <v>0</v>
      </c>
      <c r="N67" s="57">
        <v>1</v>
      </c>
      <c r="O67" s="57">
        <v>0</v>
      </c>
      <c r="P67" s="57">
        <v>1</v>
      </c>
      <c r="Q67" s="57">
        <v>0</v>
      </c>
      <c r="R67" s="57">
        <v>0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40">
        <v>123</v>
      </c>
      <c r="AL67" s="8">
        <v>298.3</v>
      </c>
      <c r="AM67" s="8">
        <v>537</v>
      </c>
      <c r="AN67" s="8">
        <v>349.7</v>
      </c>
    </row>
    <row r="68" spans="2:40" x14ac:dyDescent="0.15">
      <c r="B68" s="240" t="s">
        <v>51</v>
      </c>
      <c r="C68" s="241"/>
      <c r="D68" s="113">
        <v>13</v>
      </c>
      <c r="E68" s="113">
        <v>4</v>
      </c>
      <c r="F68" s="113">
        <v>3</v>
      </c>
      <c r="G68" s="113">
        <v>0</v>
      </c>
      <c r="H68" s="113">
        <v>4</v>
      </c>
      <c r="I68" s="113">
        <v>0</v>
      </c>
      <c r="J68" s="113">
        <v>0</v>
      </c>
      <c r="K68" s="113">
        <v>1</v>
      </c>
      <c r="L68" s="113">
        <v>0</v>
      </c>
      <c r="M68" s="113">
        <v>0</v>
      </c>
      <c r="N68" s="113">
        <v>1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40">
        <v>13</v>
      </c>
      <c r="AL68" s="11">
        <v>184.1</v>
      </c>
      <c r="AM68" s="11">
        <v>265.89999999999998</v>
      </c>
      <c r="AN68" s="11">
        <v>253</v>
      </c>
    </row>
    <row r="69" spans="2:40" s="5" customFormat="1" x14ac:dyDescent="0.15">
      <c r="B69" s="275" t="s">
        <v>73</v>
      </c>
      <c r="C69" s="276"/>
      <c r="D69" s="115">
        <v>57</v>
      </c>
      <c r="E69" s="115">
        <v>11</v>
      </c>
      <c r="F69" s="115">
        <v>15</v>
      </c>
      <c r="G69" s="115">
        <v>5</v>
      </c>
      <c r="H69" s="115">
        <v>4</v>
      </c>
      <c r="I69" s="115">
        <v>2</v>
      </c>
      <c r="J69" s="115">
        <v>4</v>
      </c>
      <c r="K69" s="115">
        <v>3</v>
      </c>
      <c r="L69" s="115">
        <v>3</v>
      </c>
      <c r="M69" s="115">
        <v>2</v>
      </c>
      <c r="N69" s="115">
        <v>2</v>
      </c>
      <c r="O69" s="115">
        <v>0</v>
      </c>
      <c r="P69" s="115">
        <v>2</v>
      </c>
      <c r="Q69" s="115">
        <v>1</v>
      </c>
      <c r="R69" s="115">
        <v>2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1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15">
        <v>0</v>
      </c>
      <c r="AK69" s="45">
        <v>141</v>
      </c>
      <c r="AL69" s="9">
        <v>332.3</v>
      </c>
      <c r="AM69" s="9">
        <v>411.7</v>
      </c>
      <c r="AN69" s="9">
        <v>450.3</v>
      </c>
    </row>
    <row r="71" spans="2:40" x14ac:dyDescent="0.15">
      <c r="D71" s="168">
        <f>D6</f>
        <v>7914</v>
      </c>
    </row>
    <row r="72" spans="2:40" x14ac:dyDescent="0.15">
      <c r="D72" s="168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K4"/>
    <mergeCell ref="AL3:AM4"/>
    <mergeCell ref="AN3:AN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32" max="6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26" t="s">
        <v>302</v>
      </c>
      <c r="D1" s="26" t="s">
        <v>217</v>
      </c>
      <c r="O1" s="26" t="s">
        <v>317</v>
      </c>
      <c r="Z1" s="26" t="s">
        <v>317</v>
      </c>
      <c r="AK1" s="26" t="s">
        <v>317</v>
      </c>
      <c r="AN1" s="26"/>
    </row>
    <row r="2" spans="1:47" ht="17.25" x14ac:dyDescent="0.2">
      <c r="A2" s="26"/>
      <c r="B2" s="1" t="s">
        <v>354</v>
      </c>
      <c r="C2" s="2"/>
    </row>
    <row r="3" spans="1:47" ht="24" customHeight="1" x14ac:dyDescent="0.15">
      <c r="B3" s="303" t="s">
        <v>218</v>
      </c>
      <c r="C3" s="288"/>
      <c r="D3" s="284" t="s">
        <v>92</v>
      </c>
      <c r="E3" s="59"/>
      <c r="F3" s="85">
        <v>200</v>
      </c>
      <c r="G3" s="85">
        <v>400</v>
      </c>
      <c r="H3" s="85">
        <v>600</v>
      </c>
      <c r="I3" s="85">
        <v>800</v>
      </c>
      <c r="J3" s="85">
        <v>1000</v>
      </c>
      <c r="K3" s="85">
        <v>1200</v>
      </c>
      <c r="L3" s="85">
        <v>1400</v>
      </c>
      <c r="M3" s="85">
        <v>1600</v>
      </c>
      <c r="N3" s="85">
        <v>1800</v>
      </c>
      <c r="O3" s="85">
        <v>2000</v>
      </c>
      <c r="P3" s="85">
        <v>2200</v>
      </c>
      <c r="Q3" s="85">
        <v>2400</v>
      </c>
      <c r="R3" s="85">
        <v>2600</v>
      </c>
      <c r="S3" s="85">
        <v>2800</v>
      </c>
      <c r="T3" s="85">
        <v>3000</v>
      </c>
      <c r="U3" s="85">
        <v>3200</v>
      </c>
      <c r="V3" s="85">
        <v>3400</v>
      </c>
      <c r="W3" s="85">
        <v>3600</v>
      </c>
      <c r="X3" s="85">
        <v>3800</v>
      </c>
      <c r="Y3" s="85">
        <v>4000</v>
      </c>
      <c r="Z3" s="85">
        <v>4200</v>
      </c>
      <c r="AA3" s="85">
        <v>4400</v>
      </c>
      <c r="AB3" s="85">
        <v>4600</v>
      </c>
      <c r="AC3" s="85">
        <v>4800</v>
      </c>
      <c r="AD3" s="85">
        <v>5000</v>
      </c>
      <c r="AE3" s="85">
        <v>5200</v>
      </c>
      <c r="AF3" s="85">
        <v>5400</v>
      </c>
      <c r="AG3" s="85">
        <v>5600</v>
      </c>
      <c r="AH3" s="85">
        <v>5800</v>
      </c>
      <c r="AI3" s="85">
        <v>6000</v>
      </c>
      <c r="AJ3" s="85">
        <v>6200</v>
      </c>
      <c r="AK3" s="85">
        <v>6400</v>
      </c>
      <c r="AL3" s="85">
        <v>6600</v>
      </c>
      <c r="AM3" s="85">
        <v>6800</v>
      </c>
      <c r="AN3" s="85">
        <v>7000</v>
      </c>
      <c r="AO3" s="85">
        <v>7200</v>
      </c>
      <c r="AP3" s="85">
        <v>7400</v>
      </c>
      <c r="AQ3" s="85">
        <v>7600</v>
      </c>
      <c r="AR3" s="109" t="s">
        <v>311</v>
      </c>
      <c r="AS3" s="284" t="s">
        <v>94</v>
      </c>
      <c r="AT3" s="284" t="s">
        <v>95</v>
      </c>
      <c r="AU3" s="284" t="s">
        <v>96</v>
      </c>
    </row>
    <row r="4" spans="1:47" s="32" customFormat="1" ht="13.5" x14ac:dyDescent="0.15">
      <c r="B4" s="313" t="s">
        <v>85</v>
      </c>
      <c r="C4" s="314"/>
      <c r="D4" s="285"/>
      <c r="E4" s="62"/>
      <c r="F4" s="87" t="s">
        <v>97</v>
      </c>
      <c r="G4" s="88" t="s">
        <v>97</v>
      </c>
      <c r="H4" s="87" t="s">
        <v>97</v>
      </c>
      <c r="I4" s="87" t="s">
        <v>97</v>
      </c>
      <c r="J4" s="89" t="s">
        <v>97</v>
      </c>
      <c r="K4" s="89" t="s">
        <v>97</v>
      </c>
      <c r="L4" s="87" t="s">
        <v>97</v>
      </c>
      <c r="M4" s="87" t="s">
        <v>97</v>
      </c>
      <c r="N4" s="87" t="s">
        <v>97</v>
      </c>
      <c r="O4" s="87" t="s">
        <v>97</v>
      </c>
      <c r="P4" s="89" t="s">
        <v>97</v>
      </c>
      <c r="Q4" s="89" t="s">
        <v>97</v>
      </c>
      <c r="R4" s="87" t="s">
        <v>97</v>
      </c>
      <c r="S4" s="89" t="s">
        <v>97</v>
      </c>
      <c r="T4" s="89" t="s">
        <v>97</v>
      </c>
      <c r="U4" s="89" t="s">
        <v>97</v>
      </c>
      <c r="V4" s="87" t="s">
        <v>97</v>
      </c>
      <c r="W4" s="87" t="s">
        <v>97</v>
      </c>
      <c r="X4" s="89" t="s">
        <v>97</v>
      </c>
      <c r="Y4" s="87" t="s">
        <v>97</v>
      </c>
      <c r="Z4" s="89" t="s">
        <v>97</v>
      </c>
      <c r="AA4" s="89" t="s">
        <v>97</v>
      </c>
      <c r="AB4" s="89" t="s">
        <v>97</v>
      </c>
      <c r="AC4" s="89" t="s">
        <v>97</v>
      </c>
      <c r="AD4" s="89" t="s">
        <v>97</v>
      </c>
      <c r="AE4" s="89" t="s">
        <v>97</v>
      </c>
      <c r="AF4" s="87" t="s">
        <v>97</v>
      </c>
      <c r="AG4" s="89" t="s">
        <v>97</v>
      </c>
      <c r="AH4" s="89" t="s">
        <v>97</v>
      </c>
      <c r="AI4" s="89" t="s">
        <v>97</v>
      </c>
      <c r="AJ4" s="87" t="s">
        <v>97</v>
      </c>
      <c r="AK4" s="87" t="s">
        <v>97</v>
      </c>
      <c r="AL4" s="89" t="s">
        <v>97</v>
      </c>
      <c r="AM4" s="87" t="s">
        <v>97</v>
      </c>
      <c r="AN4" s="89" t="s">
        <v>97</v>
      </c>
      <c r="AO4" s="89" t="s">
        <v>97</v>
      </c>
      <c r="AP4" s="89" t="s">
        <v>97</v>
      </c>
      <c r="AQ4" s="89" t="s">
        <v>97</v>
      </c>
      <c r="AR4" s="89"/>
      <c r="AS4" s="285"/>
      <c r="AT4" s="285"/>
      <c r="AU4" s="285"/>
    </row>
    <row r="5" spans="1:47" ht="24" customHeight="1" x14ac:dyDescent="0.15">
      <c r="B5" s="315"/>
      <c r="C5" s="312"/>
      <c r="D5" s="286"/>
      <c r="E5" s="90" t="s">
        <v>299</v>
      </c>
      <c r="F5" s="91">
        <v>400</v>
      </c>
      <c r="G5" s="91">
        <v>600</v>
      </c>
      <c r="H5" s="91">
        <v>800</v>
      </c>
      <c r="I5" s="91">
        <v>1000</v>
      </c>
      <c r="J5" s="91">
        <v>1200</v>
      </c>
      <c r="K5" s="91">
        <v>1400</v>
      </c>
      <c r="L5" s="91">
        <v>1600</v>
      </c>
      <c r="M5" s="91">
        <v>1800</v>
      </c>
      <c r="N5" s="91">
        <v>2000</v>
      </c>
      <c r="O5" s="91">
        <v>2200</v>
      </c>
      <c r="P5" s="91">
        <v>2400</v>
      </c>
      <c r="Q5" s="91">
        <v>2600</v>
      </c>
      <c r="R5" s="91">
        <v>2800</v>
      </c>
      <c r="S5" s="91">
        <v>3000</v>
      </c>
      <c r="T5" s="91">
        <v>3200</v>
      </c>
      <c r="U5" s="91">
        <v>3400</v>
      </c>
      <c r="V5" s="91">
        <v>3600</v>
      </c>
      <c r="W5" s="91">
        <v>3800</v>
      </c>
      <c r="X5" s="91">
        <v>4000</v>
      </c>
      <c r="Y5" s="91">
        <v>4200</v>
      </c>
      <c r="Z5" s="91">
        <v>4400</v>
      </c>
      <c r="AA5" s="91">
        <v>4600</v>
      </c>
      <c r="AB5" s="91">
        <v>4800</v>
      </c>
      <c r="AC5" s="91">
        <v>5000</v>
      </c>
      <c r="AD5" s="91">
        <v>5200</v>
      </c>
      <c r="AE5" s="91">
        <v>5400</v>
      </c>
      <c r="AF5" s="91">
        <v>5600</v>
      </c>
      <c r="AG5" s="91">
        <v>5800</v>
      </c>
      <c r="AH5" s="91">
        <v>6000</v>
      </c>
      <c r="AI5" s="91">
        <v>6200</v>
      </c>
      <c r="AJ5" s="91">
        <v>6400</v>
      </c>
      <c r="AK5" s="91">
        <v>6600</v>
      </c>
      <c r="AL5" s="91">
        <v>6800</v>
      </c>
      <c r="AM5" s="91">
        <v>7000</v>
      </c>
      <c r="AN5" s="91">
        <v>7200</v>
      </c>
      <c r="AO5" s="91">
        <v>7400</v>
      </c>
      <c r="AP5" s="91">
        <v>7600</v>
      </c>
      <c r="AQ5" s="91">
        <v>7800</v>
      </c>
      <c r="AR5" s="91"/>
      <c r="AS5" s="38" t="s">
        <v>205</v>
      </c>
      <c r="AT5" s="38" t="s">
        <v>205</v>
      </c>
      <c r="AU5" s="38" t="s">
        <v>205</v>
      </c>
    </row>
    <row r="6" spans="1:47" x14ac:dyDescent="0.15">
      <c r="B6" s="277" t="s">
        <v>0</v>
      </c>
      <c r="C6" s="278"/>
      <c r="D6" s="57">
        <v>7914</v>
      </c>
      <c r="E6" s="57">
        <v>3</v>
      </c>
      <c r="F6" s="57">
        <v>37</v>
      </c>
      <c r="G6" s="57">
        <v>180</v>
      </c>
      <c r="H6" s="57">
        <v>270</v>
      </c>
      <c r="I6" s="57">
        <v>434</v>
      </c>
      <c r="J6" s="57">
        <v>481</v>
      </c>
      <c r="K6" s="57">
        <v>514</v>
      </c>
      <c r="L6" s="57">
        <v>553</v>
      </c>
      <c r="M6" s="57">
        <v>532</v>
      </c>
      <c r="N6" s="57">
        <v>504</v>
      </c>
      <c r="O6" s="57">
        <v>492</v>
      </c>
      <c r="P6" s="57">
        <v>484</v>
      </c>
      <c r="Q6" s="57">
        <v>463</v>
      </c>
      <c r="R6" s="57">
        <v>414</v>
      </c>
      <c r="S6" s="57">
        <v>316</v>
      </c>
      <c r="T6" s="57">
        <v>291</v>
      </c>
      <c r="U6" s="57">
        <v>283</v>
      </c>
      <c r="V6" s="57">
        <v>251</v>
      </c>
      <c r="W6" s="57">
        <v>182</v>
      </c>
      <c r="X6" s="57">
        <v>144</v>
      </c>
      <c r="Y6" s="57">
        <v>164</v>
      </c>
      <c r="Z6" s="57">
        <v>136</v>
      </c>
      <c r="AA6" s="111">
        <v>96</v>
      </c>
      <c r="AB6" s="111">
        <v>86</v>
      </c>
      <c r="AC6" s="111">
        <v>71</v>
      </c>
      <c r="AD6" s="57">
        <v>67</v>
      </c>
      <c r="AE6" s="57">
        <v>50</v>
      </c>
      <c r="AF6" s="57">
        <v>41</v>
      </c>
      <c r="AG6" s="57">
        <v>40</v>
      </c>
      <c r="AH6" s="57">
        <v>43</v>
      </c>
      <c r="AI6" s="57">
        <v>34</v>
      </c>
      <c r="AJ6" s="57">
        <v>41</v>
      </c>
      <c r="AK6" s="57">
        <v>25</v>
      </c>
      <c r="AL6" s="57">
        <v>36</v>
      </c>
      <c r="AM6" s="57">
        <v>23</v>
      </c>
      <c r="AN6" s="57">
        <v>34</v>
      </c>
      <c r="AO6" s="111">
        <v>17</v>
      </c>
      <c r="AP6" s="111">
        <v>16</v>
      </c>
      <c r="AQ6" s="111">
        <v>16</v>
      </c>
      <c r="AR6" s="112">
        <v>50</v>
      </c>
      <c r="AS6" s="9">
        <v>2177.5</v>
      </c>
      <c r="AT6" s="9">
        <v>2473.6999999999998</v>
      </c>
      <c r="AU6" s="9">
        <v>1467.6</v>
      </c>
    </row>
    <row r="7" spans="1:47" x14ac:dyDescent="0.15">
      <c r="B7" s="240" t="s">
        <v>1</v>
      </c>
      <c r="C7" s="241"/>
      <c r="D7" s="111">
        <v>7034</v>
      </c>
      <c r="E7" s="111">
        <v>2</v>
      </c>
      <c r="F7" s="111">
        <v>34</v>
      </c>
      <c r="G7" s="111">
        <v>164</v>
      </c>
      <c r="H7" s="111">
        <v>241</v>
      </c>
      <c r="I7" s="111">
        <v>365</v>
      </c>
      <c r="J7" s="111">
        <v>413</v>
      </c>
      <c r="K7" s="111">
        <v>450</v>
      </c>
      <c r="L7" s="111">
        <v>476</v>
      </c>
      <c r="M7" s="111">
        <v>461</v>
      </c>
      <c r="N7" s="111">
        <v>449</v>
      </c>
      <c r="O7" s="111">
        <v>427</v>
      </c>
      <c r="P7" s="111">
        <v>425</v>
      </c>
      <c r="Q7" s="111">
        <v>417</v>
      </c>
      <c r="R7" s="111">
        <v>363</v>
      </c>
      <c r="S7" s="111">
        <v>283</v>
      </c>
      <c r="T7" s="111">
        <v>261</v>
      </c>
      <c r="U7" s="111">
        <v>250</v>
      </c>
      <c r="V7" s="111">
        <v>223</v>
      </c>
      <c r="W7" s="111">
        <v>165</v>
      </c>
      <c r="X7" s="111">
        <v>138</v>
      </c>
      <c r="Y7" s="111">
        <v>155</v>
      </c>
      <c r="Z7" s="111">
        <v>125</v>
      </c>
      <c r="AA7" s="111">
        <v>92</v>
      </c>
      <c r="AB7" s="111">
        <v>82</v>
      </c>
      <c r="AC7" s="111">
        <v>64</v>
      </c>
      <c r="AD7" s="111">
        <v>61</v>
      </c>
      <c r="AE7" s="111">
        <v>48</v>
      </c>
      <c r="AF7" s="111">
        <v>39</v>
      </c>
      <c r="AG7" s="111">
        <v>36</v>
      </c>
      <c r="AH7" s="111">
        <v>42</v>
      </c>
      <c r="AI7" s="111">
        <v>34</v>
      </c>
      <c r="AJ7" s="111">
        <v>40</v>
      </c>
      <c r="AK7" s="111">
        <v>24</v>
      </c>
      <c r="AL7" s="111">
        <v>34</v>
      </c>
      <c r="AM7" s="111">
        <v>23</v>
      </c>
      <c r="AN7" s="111">
        <v>33</v>
      </c>
      <c r="AO7" s="111">
        <v>16</v>
      </c>
      <c r="AP7" s="111">
        <v>15</v>
      </c>
      <c r="AQ7" s="111">
        <v>16</v>
      </c>
      <c r="AR7" s="112">
        <v>48</v>
      </c>
      <c r="AS7" s="8">
        <v>2205</v>
      </c>
      <c r="AT7" s="8">
        <v>2515.1</v>
      </c>
      <c r="AU7" s="8">
        <v>1495.8</v>
      </c>
    </row>
    <row r="8" spans="1:47" x14ac:dyDescent="0.15">
      <c r="B8" s="67"/>
      <c r="C8" s="18" t="s">
        <v>65</v>
      </c>
      <c r="D8" s="113">
        <v>5007</v>
      </c>
      <c r="E8" s="113">
        <v>2</v>
      </c>
      <c r="F8" s="113">
        <v>21</v>
      </c>
      <c r="G8" s="113">
        <v>113</v>
      </c>
      <c r="H8" s="113">
        <v>146</v>
      </c>
      <c r="I8" s="113">
        <v>202</v>
      </c>
      <c r="J8" s="113">
        <v>252</v>
      </c>
      <c r="K8" s="113">
        <v>271</v>
      </c>
      <c r="L8" s="113">
        <v>301</v>
      </c>
      <c r="M8" s="113">
        <v>294</v>
      </c>
      <c r="N8" s="113">
        <v>301</v>
      </c>
      <c r="O8" s="113">
        <v>305</v>
      </c>
      <c r="P8" s="113">
        <v>306</v>
      </c>
      <c r="Q8" s="113">
        <v>315</v>
      </c>
      <c r="R8" s="113">
        <v>275</v>
      </c>
      <c r="S8" s="113">
        <v>217</v>
      </c>
      <c r="T8" s="113">
        <v>196</v>
      </c>
      <c r="U8" s="113">
        <v>196</v>
      </c>
      <c r="V8" s="113">
        <v>177</v>
      </c>
      <c r="W8" s="113">
        <v>131</v>
      </c>
      <c r="X8" s="113">
        <v>110</v>
      </c>
      <c r="Y8" s="113">
        <v>131</v>
      </c>
      <c r="Z8" s="113">
        <v>100</v>
      </c>
      <c r="AA8" s="113">
        <v>80</v>
      </c>
      <c r="AB8" s="113">
        <v>69</v>
      </c>
      <c r="AC8" s="113">
        <v>54</v>
      </c>
      <c r="AD8" s="113">
        <v>55</v>
      </c>
      <c r="AE8" s="113">
        <v>41</v>
      </c>
      <c r="AF8" s="113">
        <v>33</v>
      </c>
      <c r="AG8" s="113">
        <v>30</v>
      </c>
      <c r="AH8" s="113">
        <v>38</v>
      </c>
      <c r="AI8" s="113">
        <v>31</v>
      </c>
      <c r="AJ8" s="113">
        <v>33</v>
      </c>
      <c r="AK8" s="113">
        <v>21</v>
      </c>
      <c r="AL8" s="113">
        <v>30</v>
      </c>
      <c r="AM8" s="113">
        <v>21</v>
      </c>
      <c r="AN8" s="113">
        <v>28</v>
      </c>
      <c r="AO8" s="113">
        <v>14</v>
      </c>
      <c r="AP8" s="113">
        <v>12</v>
      </c>
      <c r="AQ8" s="113">
        <v>13</v>
      </c>
      <c r="AR8" s="114">
        <v>42</v>
      </c>
      <c r="AS8" s="8">
        <v>2391</v>
      </c>
      <c r="AT8" s="8">
        <v>2685.4</v>
      </c>
      <c r="AU8" s="8">
        <v>1551.8</v>
      </c>
    </row>
    <row r="9" spans="1:47" x14ac:dyDescent="0.15">
      <c r="B9" s="67"/>
      <c r="C9" s="18" t="s">
        <v>66</v>
      </c>
      <c r="D9" s="113">
        <v>1532</v>
      </c>
      <c r="E9" s="113">
        <v>0</v>
      </c>
      <c r="F9" s="113">
        <v>7</v>
      </c>
      <c r="G9" s="113">
        <v>35</v>
      </c>
      <c r="H9" s="113">
        <v>70</v>
      </c>
      <c r="I9" s="113">
        <v>116</v>
      </c>
      <c r="J9" s="113">
        <v>113</v>
      </c>
      <c r="K9" s="113">
        <v>135</v>
      </c>
      <c r="L9" s="113">
        <v>122</v>
      </c>
      <c r="M9" s="113">
        <v>133</v>
      </c>
      <c r="N9" s="113">
        <v>99</v>
      </c>
      <c r="O9" s="113">
        <v>92</v>
      </c>
      <c r="P9" s="113">
        <v>93</v>
      </c>
      <c r="Q9" s="113">
        <v>85</v>
      </c>
      <c r="R9" s="113">
        <v>65</v>
      </c>
      <c r="S9" s="113">
        <v>56</v>
      </c>
      <c r="T9" s="113">
        <v>51</v>
      </c>
      <c r="U9" s="113">
        <v>36</v>
      </c>
      <c r="V9" s="113">
        <v>40</v>
      </c>
      <c r="W9" s="113">
        <v>28</v>
      </c>
      <c r="X9" s="113">
        <v>23</v>
      </c>
      <c r="Y9" s="113">
        <v>22</v>
      </c>
      <c r="Z9" s="113">
        <v>20</v>
      </c>
      <c r="AA9" s="113">
        <v>9</v>
      </c>
      <c r="AB9" s="113">
        <v>12</v>
      </c>
      <c r="AC9" s="113">
        <v>8</v>
      </c>
      <c r="AD9" s="113">
        <v>6</v>
      </c>
      <c r="AE9" s="113">
        <v>7</v>
      </c>
      <c r="AF9" s="113">
        <v>6</v>
      </c>
      <c r="AG9" s="113">
        <v>5</v>
      </c>
      <c r="AH9" s="113">
        <v>3</v>
      </c>
      <c r="AI9" s="113">
        <v>2</v>
      </c>
      <c r="AJ9" s="113">
        <v>6</v>
      </c>
      <c r="AK9" s="113">
        <v>3</v>
      </c>
      <c r="AL9" s="113">
        <v>4</v>
      </c>
      <c r="AM9" s="113">
        <v>2</v>
      </c>
      <c r="AN9" s="113">
        <v>5</v>
      </c>
      <c r="AO9" s="113">
        <v>2</v>
      </c>
      <c r="AP9" s="113">
        <v>3</v>
      </c>
      <c r="AQ9" s="113">
        <v>3</v>
      </c>
      <c r="AR9" s="114">
        <v>5</v>
      </c>
      <c r="AS9" s="8">
        <v>1861.5</v>
      </c>
      <c r="AT9" s="8">
        <v>2170.9</v>
      </c>
      <c r="AU9" s="8">
        <v>1308.0999999999999</v>
      </c>
    </row>
    <row r="10" spans="1:47" x14ac:dyDescent="0.15">
      <c r="B10" s="67"/>
      <c r="C10" s="18" t="s">
        <v>67</v>
      </c>
      <c r="D10" s="113">
        <v>495</v>
      </c>
      <c r="E10" s="113">
        <v>0</v>
      </c>
      <c r="F10" s="113">
        <v>6</v>
      </c>
      <c r="G10" s="113">
        <v>16</v>
      </c>
      <c r="H10" s="113">
        <v>25</v>
      </c>
      <c r="I10" s="113">
        <v>47</v>
      </c>
      <c r="J10" s="113">
        <v>48</v>
      </c>
      <c r="K10" s="113">
        <v>44</v>
      </c>
      <c r="L10" s="113">
        <v>53</v>
      </c>
      <c r="M10" s="113">
        <v>34</v>
      </c>
      <c r="N10" s="113">
        <v>49</v>
      </c>
      <c r="O10" s="113">
        <v>30</v>
      </c>
      <c r="P10" s="113">
        <v>26</v>
      </c>
      <c r="Q10" s="113">
        <v>17</v>
      </c>
      <c r="R10" s="113">
        <v>23</v>
      </c>
      <c r="S10" s="113">
        <v>10</v>
      </c>
      <c r="T10" s="113">
        <v>14</v>
      </c>
      <c r="U10" s="113">
        <v>18</v>
      </c>
      <c r="V10" s="113">
        <v>6</v>
      </c>
      <c r="W10" s="113">
        <v>6</v>
      </c>
      <c r="X10" s="113">
        <v>5</v>
      </c>
      <c r="Y10" s="113">
        <v>2</v>
      </c>
      <c r="Z10" s="113">
        <v>5</v>
      </c>
      <c r="AA10" s="113">
        <v>3</v>
      </c>
      <c r="AB10" s="113">
        <v>1</v>
      </c>
      <c r="AC10" s="113">
        <v>2</v>
      </c>
      <c r="AD10" s="113">
        <v>0</v>
      </c>
      <c r="AE10" s="113">
        <v>0</v>
      </c>
      <c r="AF10" s="113">
        <v>0</v>
      </c>
      <c r="AG10" s="113">
        <v>1</v>
      </c>
      <c r="AH10" s="113">
        <v>1</v>
      </c>
      <c r="AI10" s="113">
        <v>1</v>
      </c>
      <c r="AJ10" s="113">
        <v>1</v>
      </c>
      <c r="AK10" s="113">
        <v>0</v>
      </c>
      <c r="AL10" s="113">
        <v>0</v>
      </c>
      <c r="AM10" s="113">
        <v>0</v>
      </c>
      <c r="AN10" s="113">
        <v>0</v>
      </c>
      <c r="AO10" s="113">
        <v>0</v>
      </c>
      <c r="AP10" s="113">
        <v>0</v>
      </c>
      <c r="AQ10" s="113">
        <v>0</v>
      </c>
      <c r="AR10" s="114">
        <v>1</v>
      </c>
      <c r="AS10" s="8">
        <v>1644</v>
      </c>
      <c r="AT10" s="8">
        <v>1857.7</v>
      </c>
      <c r="AU10" s="8">
        <v>1022.6</v>
      </c>
    </row>
    <row r="11" spans="1:47" x14ac:dyDescent="0.15">
      <c r="B11" s="275" t="s">
        <v>5</v>
      </c>
      <c r="C11" s="276"/>
      <c r="D11" s="115">
        <v>880</v>
      </c>
      <c r="E11" s="115">
        <v>1</v>
      </c>
      <c r="F11" s="115">
        <v>3</v>
      </c>
      <c r="G11" s="115">
        <v>16</v>
      </c>
      <c r="H11" s="115">
        <v>29</v>
      </c>
      <c r="I11" s="115">
        <v>69</v>
      </c>
      <c r="J11" s="115">
        <v>68</v>
      </c>
      <c r="K11" s="115">
        <v>64</v>
      </c>
      <c r="L11" s="115">
        <v>77</v>
      </c>
      <c r="M11" s="115">
        <v>71</v>
      </c>
      <c r="N11" s="115">
        <v>55</v>
      </c>
      <c r="O11" s="115">
        <v>65</v>
      </c>
      <c r="P11" s="115">
        <v>59</v>
      </c>
      <c r="Q11" s="115">
        <v>46</v>
      </c>
      <c r="R11" s="115">
        <v>51</v>
      </c>
      <c r="S11" s="115">
        <v>33</v>
      </c>
      <c r="T11" s="115">
        <v>30</v>
      </c>
      <c r="U11" s="115">
        <v>33</v>
      </c>
      <c r="V11" s="115">
        <v>28</v>
      </c>
      <c r="W11" s="115">
        <v>17</v>
      </c>
      <c r="X11" s="115">
        <v>6</v>
      </c>
      <c r="Y11" s="115">
        <v>9</v>
      </c>
      <c r="Z11" s="115">
        <v>11</v>
      </c>
      <c r="AA11" s="115">
        <v>4</v>
      </c>
      <c r="AB11" s="115">
        <v>4</v>
      </c>
      <c r="AC11" s="115">
        <v>7</v>
      </c>
      <c r="AD11" s="115">
        <v>6</v>
      </c>
      <c r="AE11" s="115">
        <v>2</v>
      </c>
      <c r="AF11" s="115">
        <v>2</v>
      </c>
      <c r="AG11" s="115">
        <v>4</v>
      </c>
      <c r="AH11" s="115">
        <v>1</v>
      </c>
      <c r="AI11" s="115">
        <v>0</v>
      </c>
      <c r="AJ11" s="115">
        <v>1</v>
      </c>
      <c r="AK11" s="115">
        <v>1</v>
      </c>
      <c r="AL11" s="115">
        <v>2</v>
      </c>
      <c r="AM11" s="115">
        <v>0</v>
      </c>
      <c r="AN11" s="115">
        <v>1</v>
      </c>
      <c r="AO11" s="115">
        <v>1</v>
      </c>
      <c r="AP11" s="115">
        <v>1</v>
      </c>
      <c r="AQ11" s="115">
        <v>0</v>
      </c>
      <c r="AR11" s="116">
        <v>2</v>
      </c>
      <c r="AS11" s="9">
        <v>1914</v>
      </c>
      <c r="AT11" s="9">
        <v>2143.1</v>
      </c>
      <c r="AU11" s="9">
        <v>1167.4000000000001</v>
      </c>
    </row>
    <row r="12" spans="1:47" ht="12" customHeight="1" x14ac:dyDescent="0.15">
      <c r="B12" s="240" t="s">
        <v>75</v>
      </c>
      <c r="C12" s="241"/>
      <c r="D12" s="57">
        <v>82</v>
      </c>
      <c r="E12" s="57">
        <v>0</v>
      </c>
      <c r="F12" s="57">
        <v>1</v>
      </c>
      <c r="G12" s="57">
        <v>2</v>
      </c>
      <c r="H12" s="57">
        <v>4</v>
      </c>
      <c r="I12" s="57">
        <v>7</v>
      </c>
      <c r="J12" s="57">
        <v>9</v>
      </c>
      <c r="K12" s="57">
        <v>10</v>
      </c>
      <c r="L12" s="57">
        <v>5</v>
      </c>
      <c r="M12" s="57">
        <v>9</v>
      </c>
      <c r="N12" s="57">
        <v>3</v>
      </c>
      <c r="O12" s="57">
        <v>2</v>
      </c>
      <c r="P12" s="57">
        <v>4</v>
      </c>
      <c r="Q12" s="57">
        <v>5</v>
      </c>
      <c r="R12" s="57">
        <v>5</v>
      </c>
      <c r="S12" s="57">
        <v>2</v>
      </c>
      <c r="T12" s="57">
        <v>4</v>
      </c>
      <c r="U12" s="57">
        <v>3</v>
      </c>
      <c r="V12" s="57">
        <v>2</v>
      </c>
      <c r="W12" s="57">
        <v>0</v>
      </c>
      <c r="X12" s="57">
        <v>1</v>
      </c>
      <c r="Y12" s="57">
        <v>1</v>
      </c>
      <c r="Z12" s="57">
        <v>1</v>
      </c>
      <c r="AA12" s="113">
        <v>1</v>
      </c>
      <c r="AB12" s="113">
        <v>0</v>
      </c>
      <c r="AC12" s="113">
        <v>0</v>
      </c>
      <c r="AD12" s="57">
        <v>0</v>
      </c>
      <c r="AE12" s="57">
        <v>0</v>
      </c>
      <c r="AF12" s="57">
        <v>0</v>
      </c>
      <c r="AG12" s="57">
        <v>1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0</v>
      </c>
      <c r="AO12" s="113">
        <v>0</v>
      </c>
      <c r="AP12" s="113">
        <v>0</v>
      </c>
      <c r="AQ12" s="113">
        <v>0</v>
      </c>
      <c r="AR12" s="114">
        <v>0</v>
      </c>
      <c r="AS12" s="8">
        <v>1696.5</v>
      </c>
      <c r="AT12" s="8">
        <v>1918.5</v>
      </c>
      <c r="AU12" s="8">
        <v>1050.7</v>
      </c>
    </row>
    <row r="13" spans="1:47" ht="12" customHeight="1" x14ac:dyDescent="0.15">
      <c r="B13" s="240" t="s">
        <v>76</v>
      </c>
      <c r="C13" s="241"/>
      <c r="D13" s="57">
        <v>112</v>
      </c>
      <c r="E13" s="57">
        <v>0</v>
      </c>
      <c r="F13" s="57">
        <v>0</v>
      </c>
      <c r="G13" s="57">
        <v>0</v>
      </c>
      <c r="H13" s="57">
        <v>2</v>
      </c>
      <c r="I13" s="57">
        <v>6</v>
      </c>
      <c r="J13" s="57">
        <v>11</v>
      </c>
      <c r="K13" s="57">
        <v>6</v>
      </c>
      <c r="L13" s="57">
        <v>7</v>
      </c>
      <c r="M13" s="57">
        <v>15</v>
      </c>
      <c r="N13" s="57">
        <v>5</v>
      </c>
      <c r="O13" s="57">
        <v>12</v>
      </c>
      <c r="P13" s="57">
        <v>8</v>
      </c>
      <c r="Q13" s="57">
        <v>5</v>
      </c>
      <c r="R13" s="57">
        <v>3</v>
      </c>
      <c r="S13" s="57">
        <v>6</v>
      </c>
      <c r="T13" s="57">
        <v>10</v>
      </c>
      <c r="U13" s="57">
        <v>4</v>
      </c>
      <c r="V13" s="57">
        <v>6</v>
      </c>
      <c r="W13" s="57">
        <v>1</v>
      </c>
      <c r="X13" s="57">
        <v>1</v>
      </c>
      <c r="Y13" s="57">
        <v>1</v>
      </c>
      <c r="Z13" s="57">
        <v>1</v>
      </c>
      <c r="AA13" s="113">
        <v>0</v>
      </c>
      <c r="AB13" s="113">
        <v>0</v>
      </c>
      <c r="AC13" s="113">
        <v>0</v>
      </c>
      <c r="AD13" s="57">
        <v>0</v>
      </c>
      <c r="AE13" s="57">
        <v>0</v>
      </c>
      <c r="AF13" s="57">
        <v>1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1</v>
      </c>
      <c r="AM13" s="57">
        <v>0</v>
      </c>
      <c r="AN13" s="57">
        <v>0</v>
      </c>
      <c r="AO13" s="113">
        <v>0</v>
      </c>
      <c r="AP13" s="113">
        <v>0</v>
      </c>
      <c r="AQ13" s="113">
        <v>0</v>
      </c>
      <c r="AR13" s="114">
        <v>0</v>
      </c>
      <c r="AS13" s="8">
        <v>2002.5</v>
      </c>
      <c r="AT13" s="8">
        <v>2190.3000000000002</v>
      </c>
      <c r="AU13" s="8">
        <v>1010.4</v>
      </c>
    </row>
    <row r="14" spans="1:47" ht="12" customHeight="1" x14ac:dyDescent="0.15">
      <c r="B14" s="240" t="s">
        <v>77</v>
      </c>
      <c r="C14" s="241"/>
      <c r="D14" s="57">
        <v>61</v>
      </c>
      <c r="E14" s="57">
        <v>0</v>
      </c>
      <c r="F14" s="57">
        <v>1</v>
      </c>
      <c r="G14" s="57">
        <v>4</v>
      </c>
      <c r="H14" s="57">
        <v>4</v>
      </c>
      <c r="I14" s="57">
        <v>6</v>
      </c>
      <c r="J14" s="57">
        <v>4</v>
      </c>
      <c r="K14" s="57">
        <v>6</v>
      </c>
      <c r="L14" s="57">
        <v>3</v>
      </c>
      <c r="M14" s="57">
        <v>5</v>
      </c>
      <c r="N14" s="57">
        <v>4</v>
      </c>
      <c r="O14" s="57">
        <v>5</v>
      </c>
      <c r="P14" s="57">
        <v>3</v>
      </c>
      <c r="Q14" s="57">
        <v>3</v>
      </c>
      <c r="R14" s="57">
        <v>3</v>
      </c>
      <c r="S14" s="57">
        <v>2</v>
      </c>
      <c r="T14" s="57">
        <v>0</v>
      </c>
      <c r="U14" s="57">
        <v>2</v>
      </c>
      <c r="V14" s="57">
        <v>2</v>
      </c>
      <c r="W14" s="57">
        <v>2</v>
      </c>
      <c r="X14" s="57">
        <v>0</v>
      </c>
      <c r="Y14" s="57">
        <v>0</v>
      </c>
      <c r="Z14" s="57">
        <v>2</v>
      </c>
      <c r="AA14" s="113">
        <v>0</v>
      </c>
      <c r="AB14" s="113">
        <v>0</v>
      </c>
      <c r="AC14" s="113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113">
        <v>0</v>
      </c>
      <c r="AP14" s="113">
        <v>0</v>
      </c>
      <c r="AQ14" s="113">
        <v>0</v>
      </c>
      <c r="AR14" s="114">
        <v>0</v>
      </c>
      <c r="AS14" s="8">
        <v>1692</v>
      </c>
      <c r="AT14" s="8">
        <v>1835.8</v>
      </c>
      <c r="AU14" s="8">
        <v>997.7</v>
      </c>
    </row>
    <row r="15" spans="1:47" ht="12" customHeight="1" x14ac:dyDescent="0.15">
      <c r="B15" s="240" t="s">
        <v>78</v>
      </c>
      <c r="C15" s="241"/>
      <c r="D15" s="57">
        <v>5113</v>
      </c>
      <c r="E15" s="57">
        <v>3</v>
      </c>
      <c r="F15" s="57">
        <v>22</v>
      </c>
      <c r="G15" s="57">
        <v>119</v>
      </c>
      <c r="H15" s="57">
        <v>153</v>
      </c>
      <c r="I15" s="57">
        <v>214</v>
      </c>
      <c r="J15" s="57">
        <v>260</v>
      </c>
      <c r="K15" s="57">
        <v>278</v>
      </c>
      <c r="L15" s="57">
        <v>308</v>
      </c>
      <c r="M15" s="57">
        <v>300</v>
      </c>
      <c r="N15" s="57">
        <v>306</v>
      </c>
      <c r="O15" s="57">
        <v>313</v>
      </c>
      <c r="P15" s="57">
        <v>311</v>
      </c>
      <c r="Q15" s="57">
        <v>320</v>
      </c>
      <c r="R15" s="57">
        <v>288</v>
      </c>
      <c r="S15" s="57">
        <v>219</v>
      </c>
      <c r="T15" s="57">
        <v>199</v>
      </c>
      <c r="U15" s="57">
        <v>202</v>
      </c>
      <c r="V15" s="57">
        <v>178</v>
      </c>
      <c r="W15" s="57">
        <v>132</v>
      </c>
      <c r="X15" s="57">
        <v>111</v>
      </c>
      <c r="Y15" s="57">
        <v>131</v>
      </c>
      <c r="Z15" s="57">
        <v>100</v>
      </c>
      <c r="AA15" s="113">
        <v>80</v>
      </c>
      <c r="AB15" s="113">
        <v>69</v>
      </c>
      <c r="AC15" s="113">
        <v>54</v>
      </c>
      <c r="AD15" s="57">
        <v>55</v>
      </c>
      <c r="AE15" s="57">
        <v>41</v>
      </c>
      <c r="AF15" s="57">
        <v>33</v>
      </c>
      <c r="AG15" s="57">
        <v>30</v>
      </c>
      <c r="AH15" s="57">
        <v>38</v>
      </c>
      <c r="AI15" s="57">
        <v>31</v>
      </c>
      <c r="AJ15" s="57">
        <v>33</v>
      </c>
      <c r="AK15" s="57">
        <v>21</v>
      </c>
      <c r="AL15" s="57">
        <v>30</v>
      </c>
      <c r="AM15" s="57">
        <v>21</v>
      </c>
      <c r="AN15" s="57">
        <v>28</v>
      </c>
      <c r="AO15" s="113">
        <v>14</v>
      </c>
      <c r="AP15" s="113">
        <v>12</v>
      </c>
      <c r="AQ15" s="113">
        <v>13</v>
      </c>
      <c r="AR15" s="114">
        <v>43</v>
      </c>
      <c r="AS15" s="8">
        <v>2376</v>
      </c>
      <c r="AT15" s="8">
        <v>2668.1</v>
      </c>
      <c r="AU15" s="8">
        <v>1548</v>
      </c>
    </row>
    <row r="16" spans="1:47" ht="12" customHeight="1" x14ac:dyDescent="0.15">
      <c r="B16" s="240" t="s">
        <v>79</v>
      </c>
      <c r="C16" s="241"/>
      <c r="D16" s="57">
        <v>442</v>
      </c>
      <c r="E16" s="57">
        <v>0</v>
      </c>
      <c r="F16" s="57">
        <v>5</v>
      </c>
      <c r="G16" s="57">
        <v>13</v>
      </c>
      <c r="H16" s="57">
        <v>22</v>
      </c>
      <c r="I16" s="57">
        <v>40</v>
      </c>
      <c r="J16" s="57">
        <v>42</v>
      </c>
      <c r="K16" s="57">
        <v>39</v>
      </c>
      <c r="L16" s="57">
        <v>49</v>
      </c>
      <c r="M16" s="57">
        <v>32</v>
      </c>
      <c r="N16" s="57">
        <v>48</v>
      </c>
      <c r="O16" s="57">
        <v>27</v>
      </c>
      <c r="P16" s="57">
        <v>23</v>
      </c>
      <c r="Q16" s="57">
        <v>16</v>
      </c>
      <c r="R16" s="57">
        <v>19</v>
      </c>
      <c r="S16" s="57">
        <v>10</v>
      </c>
      <c r="T16" s="57">
        <v>11</v>
      </c>
      <c r="U16" s="57">
        <v>14</v>
      </c>
      <c r="V16" s="57">
        <v>5</v>
      </c>
      <c r="W16" s="57">
        <v>6</v>
      </c>
      <c r="X16" s="57">
        <v>4</v>
      </c>
      <c r="Y16" s="57">
        <v>2</v>
      </c>
      <c r="Z16" s="57">
        <v>5</v>
      </c>
      <c r="AA16" s="113">
        <v>3</v>
      </c>
      <c r="AB16" s="113">
        <v>1</v>
      </c>
      <c r="AC16" s="113">
        <v>2</v>
      </c>
      <c r="AD16" s="57">
        <v>0</v>
      </c>
      <c r="AE16" s="57">
        <v>0</v>
      </c>
      <c r="AF16" s="57">
        <v>0</v>
      </c>
      <c r="AG16" s="57">
        <v>1</v>
      </c>
      <c r="AH16" s="57">
        <v>1</v>
      </c>
      <c r="AI16" s="57">
        <v>1</v>
      </c>
      <c r="AJ16" s="57">
        <v>1</v>
      </c>
      <c r="AK16" s="57">
        <v>0</v>
      </c>
      <c r="AL16" s="57">
        <v>0</v>
      </c>
      <c r="AM16" s="57">
        <v>0</v>
      </c>
      <c r="AN16" s="57">
        <v>0</v>
      </c>
      <c r="AO16" s="113">
        <v>0</v>
      </c>
      <c r="AP16" s="113">
        <v>0</v>
      </c>
      <c r="AQ16" s="113">
        <v>0</v>
      </c>
      <c r="AR16" s="114">
        <v>0</v>
      </c>
      <c r="AS16" s="8">
        <v>1659.5</v>
      </c>
      <c r="AT16" s="8">
        <v>1857.3</v>
      </c>
      <c r="AU16" s="8">
        <v>990.2</v>
      </c>
    </row>
    <row r="17" spans="2:47" ht="12" customHeight="1" x14ac:dyDescent="0.15">
      <c r="B17" s="240" t="s">
        <v>80</v>
      </c>
      <c r="C17" s="241"/>
      <c r="D17" s="57">
        <v>18</v>
      </c>
      <c r="E17" s="57">
        <v>0</v>
      </c>
      <c r="F17" s="57">
        <v>0</v>
      </c>
      <c r="G17" s="57">
        <v>1</v>
      </c>
      <c r="H17" s="57">
        <v>0</v>
      </c>
      <c r="I17" s="57">
        <v>0</v>
      </c>
      <c r="J17" s="57">
        <v>2</v>
      </c>
      <c r="K17" s="57">
        <v>3</v>
      </c>
      <c r="L17" s="57">
        <v>2</v>
      </c>
      <c r="M17" s="57">
        <v>1</v>
      </c>
      <c r="N17" s="57">
        <v>2</v>
      </c>
      <c r="O17" s="57">
        <v>1</v>
      </c>
      <c r="P17" s="57">
        <v>1</v>
      </c>
      <c r="Q17" s="57">
        <v>1</v>
      </c>
      <c r="R17" s="57">
        <v>1</v>
      </c>
      <c r="S17" s="57">
        <v>0</v>
      </c>
      <c r="T17" s="57">
        <v>0</v>
      </c>
      <c r="U17" s="57">
        <v>1</v>
      </c>
      <c r="V17" s="57">
        <v>1</v>
      </c>
      <c r="W17" s="57">
        <v>0</v>
      </c>
      <c r="X17" s="57">
        <v>0</v>
      </c>
      <c r="Y17" s="57">
        <v>0</v>
      </c>
      <c r="Z17" s="57">
        <v>0</v>
      </c>
      <c r="AA17" s="113">
        <v>0</v>
      </c>
      <c r="AB17" s="113">
        <v>0</v>
      </c>
      <c r="AC17" s="113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1</v>
      </c>
      <c r="AL17" s="57">
        <v>0</v>
      </c>
      <c r="AM17" s="57">
        <v>0</v>
      </c>
      <c r="AN17" s="57">
        <v>0</v>
      </c>
      <c r="AO17" s="113">
        <v>0</v>
      </c>
      <c r="AP17" s="113">
        <v>0</v>
      </c>
      <c r="AQ17" s="113">
        <v>0</v>
      </c>
      <c r="AR17" s="114">
        <v>0</v>
      </c>
      <c r="AS17" s="8">
        <v>1845.5</v>
      </c>
      <c r="AT17" s="8">
        <v>2104.8000000000002</v>
      </c>
      <c r="AU17" s="8">
        <v>1323.1</v>
      </c>
    </row>
    <row r="18" spans="2:47" ht="12" customHeight="1" x14ac:dyDescent="0.15">
      <c r="B18" s="240" t="s">
        <v>81</v>
      </c>
      <c r="C18" s="241"/>
      <c r="D18" s="57">
        <v>1532</v>
      </c>
      <c r="E18" s="57">
        <v>0</v>
      </c>
      <c r="F18" s="57">
        <v>7</v>
      </c>
      <c r="G18" s="57">
        <v>35</v>
      </c>
      <c r="H18" s="57">
        <v>70</v>
      </c>
      <c r="I18" s="57">
        <v>116</v>
      </c>
      <c r="J18" s="57">
        <v>113</v>
      </c>
      <c r="K18" s="57">
        <v>135</v>
      </c>
      <c r="L18" s="57">
        <v>122</v>
      </c>
      <c r="M18" s="57">
        <v>133</v>
      </c>
      <c r="N18" s="57">
        <v>99</v>
      </c>
      <c r="O18" s="57">
        <v>92</v>
      </c>
      <c r="P18" s="57">
        <v>93</v>
      </c>
      <c r="Q18" s="57">
        <v>85</v>
      </c>
      <c r="R18" s="57">
        <v>65</v>
      </c>
      <c r="S18" s="57">
        <v>56</v>
      </c>
      <c r="T18" s="57">
        <v>51</v>
      </c>
      <c r="U18" s="57">
        <v>36</v>
      </c>
      <c r="V18" s="57">
        <v>40</v>
      </c>
      <c r="W18" s="57">
        <v>28</v>
      </c>
      <c r="X18" s="57">
        <v>23</v>
      </c>
      <c r="Y18" s="57">
        <v>22</v>
      </c>
      <c r="Z18" s="57">
        <v>20</v>
      </c>
      <c r="AA18" s="113">
        <v>9</v>
      </c>
      <c r="AB18" s="113">
        <v>12</v>
      </c>
      <c r="AC18" s="113">
        <v>8</v>
      </c>
      <c r="AD18" s="57">
        <v>6</v>
      </c>
      <c r="AE18" s="57">
        <v>7</v>
      </c>
      <c r="AF18" s="57">
        <v>6</v>
      </c>
      <c r="AG18" s="57">
        <v>5</v>
      </c>
      <c r="AH18" s="57">
        <v>3</v>
      </c>
      <c r="AI18" s="57">
        <v>2</v>
      </c>
      <c r="AJ18" s="57">
        <v>6</v>
      </c>
      <c r="AK18" s="57">
        <v>3</v>
      </c>
      <c r="AL18" s="57">
        <v>4</v>
      </c>
      <c r="AM18" s="57">
        <v>2</v>
      </c>
      <c r="AN18" s="57">
        <v>5</v>
      </c>
      <c r="AO18" s="113">
        <v>2</v>
      </c>
      <c r="AP18" s="113">
        <v>3</v>
      </c>
      <c r="AQ18" s="113">
        <v>3</v>
      </c>
      <c r="AR18" s="114">
        <v>5</v>
      </c>
      <c r="AS18" s="8">
        <v>1861.5</v>
      </c>
      <c r="AT18" s="8">
        <v>2170.9</v>
      </c>
      <c r="AU18" s="8">
        <v>1308.0999999999999</v>
      </c>
    </row>
    <row r="19" spans="2:47" ht="12" customHeight="1" x14ac:dyDescent="0.15">
      <c r="B19" s="240" t="s">
        <v>202</v>
      </c>
      <c r="C19" s="241"/>
      <c r="D19" s="57">
        <v>106</v>
      </c>
      <c r="E19" s="57">
        <v>0</v>
      </c>
      <c r="F19" s="57">
        <v>0</v>
      </c>
      <c r="G19" s="57">
        <v>0</v>
      </c>
      <c r="H19" s="57">
        <v>4</v>
      </c>
      <c r="I19" s="57">
        <v>7</v>
      </c>
      <c r="J19" s="57">
        <v>9</v>
      </c>
      <c r="K19" s="57">
        <v>6</v>
      </c>
      <c r="L19" s="57">
        <v>16</v>
      </c>
      <c r="M19" s="57">
        <v>8</v>
      </c>
      <c r="N19" s="57">
        <v>11</v>
      </c>
      <c r="O19" s="57">
        <v>9</v>
      </c>
      <c r="P19" s="57">
        <v>7</v>
      </c>
      <c r="Q19" s="57">
        <v>7</v>
      </c>
      <c r="R19" s="57">
        <v>6</v>
      </c>
      <c r="S19" s="57">
        <v>4</v>
      </c>
      <c r="T19" s="57">
        <v>2</v>
      </c>
      <c r="U19" s="57">
        <v>1</v>
      </c>
      <c r="V19" s="57">
        <v>2</v>
      </c>
      <c r="W19" s="57">
        <v>5</v>
      </c>
      <c r="X19" s="57">
        <v>0</v>
      </c>
      <c r="Y19" s="57">
        <v>0</v>
      </c>
      <c r="Z19" s="57">
        <v>0</v>
      </c>
      <c r="AA19" s="113">
        <v>1</v>
      </c>
      <c r="AB19" s="113">
        <v>0</v>
      </c>
      <c r="AC19" s="113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1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113">
        <v>0</v>
      </c>
      <c r="AP19" s="113">
        <v>0</v>
      </c>
      <c r="AQ19" s="113">
        <v>0</v>
      </c>
      <c r="AR19" s="114">
        <v>0</v>
      </c>
      <c r="AS19" s="8">
        <v>1806</v>
      </c>
      <c r="AT19" s="8">
        <v>1971.2</v>
      </c>
      <c r="AU19" s="8">
        <v>894.2</v>
      </c>
    </row>
    <row r="20" spans="2:47" ht="12" customHeight="1" x14ac:dyDescent="0.15">
      <c r="B20" s="240" t="s">
        <v>203</v>
      </c>
      <c r="C20" s="241"/>
      <c r="D20" s="57">
        <v>26</v>
      </c>
      <c r="E20" s="57">
        <v>0</v>
      </c>
      <c r="F20" s="57">
        <v>0</v>
      </c>
      <c r="G20" s="57">
        <v>0</v>
      </c>
      <c r="H20" s="57">
        <v>3</v>
      </c>
      <c r="I20" s="57">
        <v>5</v>
      </c>
      <c r="J20" s="57">
        <v>2</v>
      </c>
      <c r="K20" s="57">
        <v>5</v>
      </c>
      <c r="L20" s="57">
        <v>3</v>
      </c>
      <c r="M20" s="57">
        <v>1</v>
      </c>
      <c r="N20" s="57">
        <v>3</v>
      </c>
      <c r="O20" s="57">
        <v>0</v>
      </c>
      <c r="P20" s="57">
        <v>1</v>
      </c>
      <c r="Q20" s="57">
        <v>1</v>
      </c>
      <c r="R20" s="57">
        <v>1</v>
      </c>
      <c r="S20" s="57">
        <v>0</v>
      </c>
      <c r="T20" s="57">
        <v>1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113">
        <v>0</v>
      </c>
      <c r="AB20" s="113">
        <v>0</v>
      </c>
      <c r="AC20" s="113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113">
        <v>0</v>
      </c>
      <c r="AP20" s="113">
        <v>0</v>
      </c>
      <c r="AQ20" s="113">
        <v>0</v>
      </c>
      <c r="AR20" s="114">
        <v>0</v>
      </c>
      <c r="AS20" s="8">
        <v>1304</v>
      </c>
      <c r="AT20" s="8">
        <v>1416.8</v>
      </c>
      <c r="AU20" s="8">
        <v>638.9</v>
      </c>
    </row>
    <row r="21" spans="2:47" ht="12" customHeight="1" x14ac:dyDescent="0.15">
      <c r="B21" s="240" t="s">
        <v>88</v>
      </c>
      <c r="C21" s="241"/>
      <c r="D21" s="57">
        <v>293</v>
      </c>
      <c r="E21" s="57">
        <v>0</v>
      </c>
      <c r="F21" s="57">
        <v>1</v>
      </c>
      <c r="G21" s="57">
        <v>4</v>
      </c>
      <c r="H21" s="57">
        <v>8</v>
      </c>
      <c r="I21" s="57">
        <v>26</v>
      </c>
      <c r="J21" s="57">
        <v>23</v>
      </c>
      <c r="K21" s="57">
        <v>17</v>
      </c>
      <c r="L21" s="57">
        <v>30</v>
      </c>
      <c r="M21" s="57">
        <v>25</v>
      </c>
      <c r="N21" s="57">
        <v>16</v>
      </c>
      <c r="O21" s="57">
        <v>25</v>
      </c>
      <c r="P21" s="57">
        <v>23</v>
      </c>
      <c r="Q21" s="57">
        <v>11</v>
      </c>
      <c r="R21" s="57">
        <v>17</v>
      </c>
      <c r="S21" s="57">
        <v>10</v>
      </c>
      <c r="T21" s="57">
        <v>2</v>
      </c>
      <c r="U21" s="57">
        <v>10</v>
      </c>
      <c r="V21" s="57">
        <v>6</v>
      </c>
      <c r="W21" s="57">
        <v>4</v>
      </c>
      <c r="X21" s="57">
        <v>4</v>
      </c>
      <c r="Y21" s="57">
        <v>2</v>
      </c>
      <c r="Z21" s="57">
        <v>5</v>
      </c>
      <c r="AA21" s="113">
        <v>2</v>
      </c>
      <c r="AB21" s="113">
        <v>3</v>
      </c>
      <c r="AC21" s="113">
        <v>5</v>
      </c>
      <c r="AD21" s="57">
        <v>5</v>
      </c>
      <c r="AE21" s="57">
        <v>1</v>
      </c>
      <c r="AF21" s="57">
        <v>1</v>
      </c>
      <c r="AG21" s="57">
        <v>2</v>
      </c>
      <c r="AH21" s="57">
        <v>0</v>
      </c>
      <c r="AI21" s="57">
        <v>0</v>
      </c>
      <c r="AJ21" s="57">
        <v>1</v>
      </c>
      <c r="AK21" s="57">
        <v>0</v>
      </c>
      <c r="AL21" s="57">
        <v>1</v>
      </c>
      <c r="AM21" s="57">
        <v>0</v>
      </c>
      <c r="AN21" s="57">
        <v>0</v>
      </c>
      <c r="AO21" s="113">
        <v>0</v>
      </c>
      <c r="AP21" s="113">
        <v>1</v>
      </c>
      <c r="AQ21" s="113">
        <v>0</v>
      </c>
      <c r="AR21" s="114">
        <v>2</v>
      </c>
      <c r="AS21" s="8">
        <v>1918</v>
      </c>
      <c r="AT21" s="8">
        <v>2228.5</v>
      </c>
      <c r="AU21" s="8">
        <v>1319.8</v>
      </c>
    </row>
    <row r="22" spans="2:47" ht="12" customHeight="1" x14ac:dyDescent="0.15">
      <c r="B22" s="275" t="s">
        <v>204</v>
      </c>
      <c r="C22" s="276"/>
      <c r="D22" s="115">
        <v>129</v>
      </c>
      <c r="E22" s="115">
        <v>0</v>
      </c>
      <c r="F22" s="115">
        <v>0</v>
      </c>
      <c r="G22" s="115">
        <v>2</v>
      </c>
      <c r="H22" s="115">
        <v>0</v>
      </c>
      <c r="I22" s="115">
        <v>7</v>
      </c>
      <c r="J22" s="115">
        <v>6</v>
      </c>
      <c r="K22" s="115">
        <v>9</v>
      </c>
      <c r="L22" s="115">
        <v>8</v>
      </c>
      <c r="M22" s="115">
        <v>3</v>
      </c>
      <c r="N22" s="115">
        <v>7</v>
      </c>
      <c r="O22" s="115">
        <v>6</v>
      </c>
      <c r="P22" s="115">
        <v>10</v>
      </c>
      <c r="Q22" s="115">
        <v>9</v>
      </c>
      <c r="R22" s="115">
        <v>6</v>
      </c>
      <c r="S22" s="115">
        <v>7</v>
      </c>
      <c r="T22" s="115">
        <v>11</v>
      </c>
      <c r="U22" s="115">
        <v>10</v>
      </c>
      <c r="V22" s="115">
        <v>9</v>
      </c>
      <c r="W22" s="115">
        <v>4</v>
      </c>
      <c r="X22" s="115">
        <v>0</v>
      </c>
      <c r="Y22" s="115">
        <v>5</v>
      </c>
      <c r="Z22" s="115">
        <v>2</v>
      </c>
      <c r="AA22" s="115">
        <v>0</v>
      </c>
      <c r="AB22" s="115">
        <v>1</v>
      </c>
      <c r="AC22" s="115">
        <v>2</v>
      </c>
      <c r="AD22" s="115">
        <v>1</v>
      </c>
      <c r="AE22" s="115">
        <v>1</v>
      </c>
      <c r="AF22" s="115">
        <v>0</v>
      </c>
      <c r="AG22" s="115">
        <v>1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1</v>
      </c>
      <c r="AO22" s="115">
        <v>1</v>
      </c>
      <c r="AP22" s="115">
        <v>0</v>
      </c>
      <c r="AQ22" s="115">
        <v>0</v>
      </c>
      <c r="AR22" s="116">
        <v>0</v>
      </c>
      <c r="AS22" s="9">
        <v>2511</v>
      </c>
      <c r="AT22" s="9">
        <v>2612.5</v>
      </c>
      <c r="AU22" s="9">
        <v>1232.3</v>
      </c>
    </row>
    <row r="23" spans="2:47" x14ac:dyDescent="0.15">
      <c r="B23" s="240" t="s">
        <v>6</v>
      </c>
      <c r="C23" s="241"/>
      <c r="D23" s="57">
        <v>82</v>
      </c>
      <c r="E23" s="57">
        <v>0</v>
      </c>
      <c r="F23" s="57">
        <v>1</v>
      </c>
      <c r="G23" s="57">
        <v>2</v>
      </c>
      <c r="H23" s="57">
        <v>4</v>
      </c>
      <c r="I23" s="57">
        <v>7</v>
      </c>
      <c r="J23" s="57">
        <v>9</v>
      </c>
      <c r="K23" s="57">
        <v>10</v>
      </c>
      <c r="L23" s="57">
        <v>5</v>
      </c>
      <c r="M23" s="57">
        <v>9</v>
      </c>
      <c r="N23" s="57">
        <v>3</v>
      </c>
      <c r="O23" s="57">
        <v>2</v>
      </c>
      <c r="P23" s="57">
        <v>4</v>
      </c>
      <c r="Q23" s="57">
        <v>5</v>
      </c>
      <c r="R23" s="57">
        <v>5</v>
      </c>
      <c r="S23" s="57">
        <v>2</v>
      </c>
      <c r="T23" s="57">
        <v>4</v>
      </c>
      <c r="U23" s="57">
        <v>3</v>
      </c>
      <c r="V23" s="57">
        <v>2</v>
      </c>
      <c r="W23" s="57">
        <v>0</v>
      </c>
      <c r="X23" s="57">
        <v>1</v>
      </c>
      <c r="Y23" s="57">
        <v>1</v>
      </c>
      <c r="Z23" s="57">
        <v>1</v>
      </c>
      <c r="AA23" s="113">
        <v>1</v>
      </c>
      <c r="AB23" s="113">
        <v>0</v>
      </c>
      <c r="AC23" s="113">
        <v>0</v>
      </c>
      <c r="AD23" s="57">
        <v>0</v>
      </c>
      <c r="AE23" s="57">
        <v>0</v>
      </c>
      <c r="AF23" s="57">
        <v>0</v>
      </c>
      <c r="AG23" s="57">
        <v>1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113">
        <v>0</v>
      </c>
      <c r="AP23" s="113">
        <v>0</v>
      </c>
      <c r="AQ23" s="113">
        <v>0</v>
      </c>
      <c r="AR23" s="114">
        <v>0</v>
      </c>
      <c r="AS23" s="8">
        <v>1696.5</v>
      </c>
      <c r="AT23" s="8">
        <v>1918.5</v>
      </c>
      <c r="AU23" s="8">
        <v>1050.7</v>
      </c>
    </row>
    <row r="24" spans="2:47" x14ac:dyDescent="0.15">
      <c r="B24" s="240" t="s">
        <v>7</v>
      </c>
      <c r="C24" s="241"/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113">
        <v>0</v>
      </c>
      <c r="AB24" s="113">
        <v>0</v>
      </c>
      <c r="AC24" s="113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113">
        <v>0</v>
      </c>
      <c r="AP24" s="113">
        <v>0</v>
      </c>
      <c r="AQ24" s="113">
        <v>0</v>
      </c>
      <c r="AR24" s="114">
        <v>0</v>
      </c>
      <c r="AS24" s="8">
        <v>0</v>
      </c>
      <c r="AT24" s="8">
        <v>0</v>
      </c>
      <c r="AU24" s="8">
        <v>0</v>
      </c>
    </row>
    <row r="25" spans="2:47" x14ac:dyDescent="0.15">
      <c r="B25" s="240" t="s">
        <v>8</v>
      </c>
      <c r="C25" s="241"/>
      <c r="D25" s="57">
        <v>5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1</v>
      </c>
      <c r="K25" s="57">
        <v>0</v>
      </c>
      <c r="L25" s="57">
        <v>0</v>
      </c>
      <c r="M25" s="57">
        <v>1</v>
      </c>
      <c r="N25" s="57">
        <v>0</v>
      </c>
      <c r="O25" s="57">
        <v>0</v>
      </c>
      <c r="P25" s="57">
        <v>2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1</v>
      </c>
      <c r="W25" s="57">
        <v>0</v>
      </c>
      <c r="X25" s="57">
        <v>0</v>
      </c>
      <c r="Y25" s="57">
        <v>0</v>
      </c>
      <c r="Z25" s="57">
        <v>0</v>
      </c>
      <c r="AA25" s="113">
        <v>0</v>
      </c>
      <c r="AB25" s="113">
        <v>0</v>
      </c>
      <c r="AC25" s="113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113">
        <v>0</v>
      </c>
      <c r="AP25" s="113">
        <v>0</v>
      </c>
      <c r="AQ25" s="113">
        <v>0</v>
      </c>
      <c r="AR25" s="114">
        <v>0</v>
      </c>
      <c r="AS25" s="8">
        <v>2211</v>
      </c>
      <c r="AT25" s="8">
        <v>2135.4</v>
      </c>
      <c r="AU25" s="8">
        <v>764.9</v>
      </c>
    </row>
    <row r="26" spans="2:47" x14ac:dyDescent="0.15">
      <c r="B26" s="240" t="s">
        <v>9</v>
      </c>
      <c r="C26" s="241"/>
      <c r="D26" s="57">
        <v>86</v>
      </c>
      <c r="E26" s="57">
        <v>0</v>
      </c>
      <c r="F26" s="57">
        <v>0</v>
      </c>
      <c r="G26" s="57">
        <v>0</v>
      </c>
      <c r="H26" s="57">
        <v>2</v>
      </c>
      <c r="I26" s="57">
        <v>5</v>
      </c>
      <c r="J26" s="57">
        <v>5</v>
      </c>
      <c r="K26" s="57">
        <v>5</v>
      </c>
      <c r="L26" s="57">
        <v>6</v>
      </c>
      <c r="M26" s="57">
        <v>10</v>
      </c>
      <c r="N26" s="57">
        <v>2</v>
      </c>
      <c r="O26" s="57">
        <v>11</v>
      </c>
      <c r="P26" s="57">
        <v>4</v>
      </c>
      <c r="Q26" s="57">
        <v>4</v>
      </c>
      <c r="R26" s="57">
        <v>2</v>
      </c>
      <c r="S26" s="57">
        <v>6</v>
      </c>
      <c r="T26" s="57">
        <v>9</v>
      </c>
      <c r="U26" s="57">
        <v>4</v>
      </c>
      <c r="V26" s="57">
        <v>5</v>
      </c>
      <c r="W26" s="57">
        <v>1</v>
      </c>
      <c r="X26" s="57">
        <v>1</v>
      </c>
      <c r="Y26" s="57">
        <v>1</v>
      </c>
      <c r="Z26" s="57">
        <v>1</v>
      </c>
      <c r="AA26" s="113">
        <v>0</v>
      </c>
      <c r="AB26" s="113">
        <v>0</v>
      </c>
      <c r="AC26" s="113">
        <v>0</v>
      </c>
      <c r="AD26" s="57">
        <v>0</v>
      </c>
      <c r="AE26" s="57">
        <v>0</v>
      </c>
      <c r="AF26" s="57">
        <v>1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1</v>
      </c>
      <c r="AM26" s="57">
        <v>0</v>
      </c>
      <c r="AN26" s="57">
        <v>0</v>
      </c>
      <c r="AO26" s="113">
        <v>0</v>
      </c>
      <c r="AP26" s="113">
        <v>0</v>
      </c>
      <c r="AQ26" s="113">
        <v>0</v>
      </c>
      <c r="AR26" s="114">
        <v>0</v>
      </c>
      <c r="AS26" s="8">
        <v>2140</v>
      </c>
      <c r="AT26" s="8">
        <v>2304.6999999999998</v>
      </c>
      <c r="AU26" s="8">
        <v>1069.7</v>
      </c>
    </row>
    <row r="27" spans="2:47" x14ac:dyDescent="0.15">
      <c r="B27" s="240" t="s">
        <v>10</v>
      </c>
      <c r="C27" s="241"/>
      <c r="D27" s="57">
        <v>3</v>
      </c>
      <c r="E27" s="57">
        <v>0</v>
      </c>
      <c r="F27" s="57">
        <v>0</v>
      </c>
      <c r="G27" s="57">
        <v>0</v>
      </c>
      <c r="H27" s="57">
        <v>0</v>
      </c>
      <c r="I27" s="57">
        <v>1</v>
      </c>
      <c r="J27" s="57">
        <v>1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1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113">
        <v>0</v>
      </c>
      <c r="AB27" s="113">
        <v>0</v>
      </c>
      <c r="AC27" s="113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113">
        <v>0</v>
      </c>
      <c r="AP27" s="113">
        <v>0</v>
      </c>
      <c r="AQ27" s="113">
        <v>0</v>
      </c>
      <c r="AR27" s="114">
        <v>0</v>
      </c>
      <c r="AS27" s="54">
        <v>1152</v>
      </c>
      <c r="AT27" s="54">
        <v>1438.7</v>
      </c>
      <c r="AU27" s="54">
        <v>554.4</v>
      </c>
    </row>
    <row r="28" spans="2:47" x14ac:dyDescent="0.15">
      <c r="B28" s="240" t="s">
        <v>11</v>
      </c>
      <c r="C28" s="241"/>
      <c r="D28" s="57">
        <v>6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2</v>
      </c>
      <c r="K28" s="57">
        <v>0</v>
      </c>
      <c r="L28" s="57">
        <v>1</v>
      </c>
      <c r="M28" s="57">
        <v>2</v>
      </c>
      <c r="N28" s="57">
        <v>1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113">
        <v>0</v>
      </c>
      <c r="AB28" s="113">
        <v>0</v>
      </c>
      <c r="AC28" s="113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113">
        <v>0</v>
      </c>
      <c r="AP28" s="113">
        <v>0</v>
      </c>
      <c r="AQ28" s="113">
        <v>0</v>
      </c>
      <c r="AR28" s="114">
        <v>0</v>
      </c>
      <c r="AS28" s="8">
        <v>1550</v>
      </c>
      <c r="AT28" s="8">
        <v>1494.5</v>
      </c>
      <c r="AU28" s="54">
        <v>321.10000000000002</v>
      </c>
    </row>
    <row r="29" spans="2:47" x14ac:dyDescent="0.15">
      <c r="B29" s="240" t="s">
        <v>12</v>
      </c>
      <c r="C29" s="241"/>
      <c r="D29" s="57">
        <v>12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2</v>
      </c>
      <c r="K29" s="57">
        <v>1</v>
      </c>
      <c r="L29" s="57">
        <v>0</v>
      </c>
      <c r="M29" s="57">
        <v>2</v>
      </c>
      <c r="N29" s="57">
        <v>2</v>
      </c>
      <c r="O29" s="57">
        <v>1</v>
      </c>
      <c r="P29" s="57">
        <v>1</v>
      </c>
      <c r="Q29" s="57">
        <v>1</v>
      </c>
      <c r="R29" s="57">
        <v>1</v>
      </c>
      <c r="S29" s="57">
        <v>0</v>
      </c>
      <c r="T29" s="57">
        <v>1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113">
        <v>0</v>
      </c>
      <c r="AB29" s="113">
        <v>0</v>
      </c>
      <c r="AC29" s="113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0</v>
      </c>
      <c r="AO29" s="113">
        <v>0</v>
      </c>
      <c r="AP29" s="113">
        <v>0</v>
      </c>
      <c r="AQ29" s="113">
        <v>0</v>
      </c>
      <c r="AR29" s="114">
        <v>0</v>
      </c>
      <c r="AS29" s="8">
        <v>1888</v>
      </c>
      <c r="AT29" s="8">
        <v>1928.7</v>
      </c>
      <c r="AU29" s="8">
        <v>638.4</v>
      </c>
    </row>
    <row r="30" spans="2:47" x14ac:dyDescent="0.15">
      <c r="B30" s="240" t="s">
        <v>13</v>
      </c>
      <c r="C30" s="241"/>
      <c r="D30" s="57">
        <v>48</v>
      </c>
      <c r="E30" s="57">
        <v>1</v>
      </c>
      <c r="F30" s="57">
        <v>0</v>
      </c>
      <c r="G30" s="57">
        <v>2</v>
      </c>
      <c r="H30" s="57">
        <v>4</v>
      </c>
      <c r="I30" s="57">
        <v>4</v>
      </c>
      <c r="J30" s="57">
        <v>2</v>
      </c>
      <c r="K30" s="57">
        <v>2</v>
      </c>
      <c r="L30" s="57">
        <v>3</v>
      </c>
      <c r="M30" s="57">
        <v>3</v>
      </c>
      <c r="N30" s="57">
        <v>3</v>
      </c>
      <c r="O30" s="57">
        <v>5</v>
      </c>
      <c r="P30" s="57">
        <v>2</v>
      </c>
      <c r="Q30" s="57">
        <v>3</v>
      </c>
      <c r="R30" s="57">
        <v>9</v>
      </c>
      <c r="S30" s="57">
        <v>2</v>
      </c>
      <c r="T30" s="57">
        <v>0</v>
      </c>
      <c r="U30" s="57">
        <v>2</v>
      </c>
      <c r="V30" s="57">
        <v>0</v>
      </c>
      <c r="W30" s="57">
        <v>1</v>
      </c>
      <c r="X30" s="57">
        <v>0</v>
      </c>
      <c r="Y30" s="57">
        <v>0</v>
      </c>
      <c r="Z30" s="57">
        <v>0</v>
      </c>
      <c r="AA30" s="113">
        <v>0</v>
      </c>
      <c r="AB30" s="113">
        <v>0</v>
      </c>
      <c r="AC30" s="113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113">
        <v>0</v>
      </c>
      <c r="AP30" s="113">
        <v>0</v>
      </c>
      <c r="AQ30" s="113">
        <v>0</v>
      </c>
      <c r="AR30" s="114">
        <v>0</v>
      </c>
      <c r="AS30" s="8">
        <v>1995</v>
      </c>
      <c r="AT30" s="8">
        <v>1877.7</v>
      </c>
      <c r="AU30" s="8">
        <v>856.6</v>
      </c>
    </row>
    <row r="31" spans="2:47" x14ac:dyDescent="0.15">
      <c r="B31" s="240" t="s">
        <v>14</v>
      </c>
      <c r="C31" s="241"/>
      <c r="D31" s="57">
        <v>23</v>
      </c>
      <c r="E31" s="57">
        <v>0</v>
      </c>
      <c r="F31" s="57">
        <v>1</v>
      </c>
      <c r="G31" s="57">
        <v>2</v>
      </c>
      <c r="H31" s="57">
        <v>1</v>
      </c>
      <c r="I31" s="57">
        <v>3</v>
      </c>
      <c r="J31" s="57">
        <v>4</v>
      </c>
      <c r="K31" s="57">
        <v>0</v>
      </c>
      <c r="L31" s="57">
        <v>1</v>
      </c>
      <c r="M31" s="57">
        <v>2</v>
      </c>
      <c r="N31" s="57">
        <v>0</v>
      </c>
      <c r="O31" s="57">
        <v>3</v>
      </c>
      <c r="P31" s="57">
        <v>1</v>
      </c>
      <c r="Q31" s="57">
        <v>2</v>
      </c>
      <c r="R31" s="57">
        <v>2</v>
      </c>
      <c r="S31" s="57">
        <v>0</v>
      </c>
      <c r="T31" s="57">
        <v>0</v>
      </c>
      <c r="U31" s="57">
        <v>0</v>
      </c>
      <c r="V31" s="57">
        <v>1</v>
      </c>
      <c r="W31" s="57">
        <v>0</v>
      </c>
      <c r="X31" s="57">
        <v>0</v>
      </c>
      <c r="Y31" s="57">
        <v>0</v>
      </c>
      <c r="Z31" s="57">
        <v>0</v>
      </c>
      <c r="AA31" s="113">
        <v>0</v>
      </c>
      <c r="AB31" s="113">
        <v>0</v>
      </c>
      <c r="AC31" s="113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57">
        <v>0</v>
      </c>
      <c r="AM31" s="57">
        <v>0</v>
      </c>
      <c r="AN31" s="57">
        <v>0</v>
      </c>
      <c r="AO31" s="113">
        <v>0</v>
      </c>
      <c r="AP31" s="113">
        <v>0</v>
      </c>
      <c r="AQ31" s="113">
        <v>0</v>
      </c>
      <c r="AR31" s="114">
        <v>0</v>
      </c>
      <c r="AS31" s="8">
        <v>1539</v>
      </c>
      <c r="AT31" s="8">
        <v>1591.6</v>
      </c>
      <c r="AU31" s="8">
        <v>860.1</v>
      </c>
    </row>
    <row r="32" spans="2:47" x14ac:dyDescent="0.15">
      <c r="B32" s="240" t="s">
        <v>15</v>
      </c>
      <c r="C32" s="241"/>
      <c r="D32" s="57">
        <v>21</v>
      </c>
      <c r="E32" s="57">
        <v>0</v>
      </c>
      <c r="F32" s="57">
        <v>0</v>
      </c>
      <c r="G32" s="57">
        <v>2</v>
      </c>
      <c r="H32" s="57">
        <v>2</v>
      </c>
      <c r="I32" s="57">
        <v>2</v>
      </c>
      <c r="J32" s="57">
        <v>0</v>
      </c>
      <c r="K32" s="57">
        <v>5</v>
      </c>
      <c r="L32" s="57">
        <v>1</v>
      </c>
      <c r="M32" s="57">
        <v>1</v>
      </c>
      <c r="N32" s="57">
        <v>2</v>
      </c>
      <c r="O32" s="57">
        <v>1</v>
      </c>
      <c r="P32" s="57">
        <v>1</v>
      </c>
      <c r="Q32" s="57">
        <v>1</v>
      </c>
      <c r="R32" s="57">
        <v>0</v>
      </c>
      <c r="S32" s="57">
        <v>1</v>
      </c>
      <c r="T32" s="57">
        <v>0</v>
      </c>
      <c r="U32" s="57">
        <v>1</v>
      </c>
      <c r="V32" s="57">
        <v>0</v>
      </c>
      <c r="W32" s="57">
        <v>0</v>
      </c>
      <c r="X32" s="57">
        <v>0</v>
      </c>
      <c r="Y32" s="57">
        <v>0</v>
      </c>
      <c r="Z32" s="57">
        <v>1</v>
      </c>
      <c r="AA32" s="113">
        <v>0</v>
      </c>
      <c r="AB32" s="113">
        <v>0</v>
      </c>
      <c r="AC32" s="113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0</v>
      </c>
      <c r="AO32" s="113">
        <v>0</v>
      </c>
      <c r="AP32" s="113">
        <v>0</v>
      </c>
      <c r="AQ32" s="113">
        <v>0</v>
      </c>
      <c r="AR32" s="114">
        <v>0</v>
      </c>
      <c r="AS32" s="8">
        <v>1360</v>
      </c>
      <c r="AT32" s="8">
        <v>1686.9</v>
      </c>
      <c r="AU32" s="8">
        <v>945</v>
      </c>
    </row>
    <row r="33" spans="2:47" x14ac:dyDescent="0.15">
      <c r="B33" s="240" t="s">
        <v>16</v>
      </c>
      <c r="C33" s="241"/>
      <c r="D33" s="57">
        <v>704</v>
      </c>
      <c r="E33" s="57">
        <v>1</v>
      </c>
      <c r="F33" s="57">
        <v>8</v>
      </c>
      <c r="G33" s="57">
        <v>39</v>
      </c>
      <c r="H33" s="57">
        <v>45</v>
      </c>
      <c r="I33" s="57">
        <v>42</v>
      </c>
      <c r="J33" s="57">
        <v>54</v>
      </c>
      <c r="K33" s="57">
        <v>58</v>
      </c>
      <c r="L33" s="57">
        <v>51</v>
      </c>
      <c r="M33" s="57">
        <v>46</v>
      </c>
      <c r="N33" s="57">
        <v>52</v>
      </c>
      <c r="O33" s="57">
        <v>52</v>
      </c>
      <c r="P33" s="57">
        <v>39</v>
      </c>
      <c r="Q33" s="57">
        <v>43</v>
      </c>
      <c r="R33" s="57">
        <v>38</v>
      </c>
      <c r="S33" s="57">
        <v>25</v>
      </c>
      <c r="T33" s="57">
        <v>22</v>
      </c>
      <c r="U33" s="57">
        <v>25</v>
      </c>
      <c r="V33" s="57">
        <v>20</v>
      </c>
      <c r="W33" s="57">
        <v>9</v>
      </c>
      <c r="X33" s="57">
        <v>7</v>
      </c>
      <c r="Y33" s="57">
        <v>7</v>
      </c>
      <c r="Z33" s="57">
        <v>7</v>
      </c>
      <c r="AA33" s="113">
        <v>3</v>
      </c>
      <c r="AB33" s="113">
        <v>3</v>
      </c>
      <c r="AC33" s="113">
        <v>1</v>
      </c>
      <c r="AD33" s="57">
        <v>1</v>
      </c>
      <c r="AE33" s="57">
        <v>3</v>
      </c>
      <c r="AF33" s="57">
        <v>1</v>
      </c>
      <c r="AG33" s="57">
        <v>1</v>
      </c>
      <c r="AH33" s="57">
        <v>1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113">
        <v>0</v>
      </c>
      <c r="AP33" s="113">
        <v>0</v>
      </c>
      <c r="AQ33" s="113">
        <v>0</v>
      </c>
      <c r="AR33" s="114">
        <v>0</v>
      </c>
      <c r="AS33" s="8">
        <v>1838</v>
      </c>
      <c r="AT33" s="8">
        <v>1943.1</v>
      </c>
      <c r="AU33" s="8">
        <v>1028.8</v>
      </c>
    </row>
    <row r="34" spans="2:47" x14ac:dyDescent="0.15">
      <c r="B34" s="240" t="s">
        <v>17</v>
      </c>
      <c r="C34" s="241"/>
      <c r="D34" s="57">
        <v>472</v>
      </c>
      <c r="E34" s="57">
        <v>0</v>
      </c>
      <c r="F34" s="57">
        <v>5</v>
      </c>
      <c r="G34" s="57">
        <v>29</v>
      </c>
      <c r="H34" s="57">
        <v>25</v>
      </c>
      <c r="I34" s="57">
        <v>37</v>
      </c>
      <c r="J34" s="57">
        <v>32</v>
      </c>
      <c r="K34" s="57">
        <v>39</v>
      </c>
      <c r="L34" s="57">
        <v>34</v>
      </c>
      <c r="M34" s="57">
        <v>35</v>
      </c>
      <c r="N34" s="57">
        <v>27</v>
      </c>
      <c r="O34" s="57">
        <v>32</v>
      </c>
      <c r="P34" s="57">
        <v>32</v>
      </c>
      <c r="Q34" s="57">
        <v>27</v>
      </c>
      <c r="R34" s="57">
        <v>25</v>
      </c>
      <c r="S34" s="57">
        <v>20</v>
      </c>
      <c r="T34" s="57">
        <v>12</v>
      </c>
      <c r="U34" s="57">
        <v>17</v>
      </c>
      <c r="V34" s="57">
        <v>9</v>
      </c>
      <c r="W34" s="57">
        <v>5</v>
      </c>
      <c r="X34" s="57">
        <v>8</v>
      </c>
      <c r="Y34" s="57">
        <v>2</v>
      </c>
      <c r="Z34" s="57">
        <v>3</v>
      </c>
      <c r="AA34" s="113">
        <v>5</v>
      </c>
      <c r="AB34" s="113">
        <v>2</v>
      </c>
      <c r="AC34" s="113">
        <v>2</v>
      </c>
      <c r="AD34" s="57">
        <v>3</v>
      </c>
      <c r="AE34" s="57">
        <v>0</v>
      </c>
      <c r="AF34" s="57">
        <v>1</v>
      </c>
      <c r="AG34" s="57">
        <v>0</v>
      </c>
      <c r="AH34" s="57">
        <v>1</v>
      </c>
      <c r="AI34" s="57">
        <v>0</v>
      </c>
      <c r="AJ34" s="57">
        <v>0</v>
      </c>
      <c r="AK34" s="57">
        <v>0</v>
      </c>
      <c r="AL34" s="57">
        <v>0</v>
      </c>
      <c r="AM34" s="57">
        <v>1</v>
      </c>
      <c r="AN34" s="57">
        <v>1</v>
      </c>
      <c r="AO34" s="113">
        <v>0</v>
      </c>
      <c r="AP34" s="113">
        <v>0</v>
      </c>
      <c r="AQ34" s="113">
        <v>0</v>
      </c>
      <c r="AR34" s="114">
        <v>1</v>
      </c>
      <c r="AS34" s="8">
        <v>1798.5</v>
      </c>
      <c r="AT34" s="8">
        <v>1970.3</v>
      </c>
      <c r="AU34" s="8">
        <v>1128.5999999999999</v>
      </c>
    </row>
    <row r="35" spans="2:47" x14ac:dyDescent="0.15">
      <c r="B35" s="240" t="s">
        <v>18</v>
      </c>
      <c r="C35" s="241"/>
      <c r="D35" s="57">
        <v>2285</v>
      </c>
      <c r="E35" s="57">
        <v>1</v>
      </c>
      <c r="F35" s="57">
        <v>2</v>
      </c>
      <c r="G35" s="57">
        <v>12</v>
      </c>
      <c r="H35" s="57">
        <v>30</v>
      </c>
      <c r="I35" s="57">
        <v>41</v>
      </c>
      <c r="J35" s="57">
        <v>65</v>
      </c>
      <c r="K35" s="57">
        <v>63</v>
      </c>
      <c r="L35" s="57">
        <v>78</v>
      </c>
      <c r="M35" s="57">
        <v>95</v>
      </c>
      <c r="N35" s="57">
        <v>95</v>
      </c>
      <c r="O35" s="57">
        <v>117</v>
      </c>
      <c r="P35" s="57">
        <v>140</v>
      </c>
      <c r="Q35" s="57">
        <v>149</v>
      </c>
      <c r="R35" s="57">
        <v>126</v>
      </c>
      <c r="S35" s="57">
        <v>116</v>
      </c>
      <c r="T35" s="57">
        <v>111</v>
      </c>
      <c r="U35" s="57">
        <v>104</v>
      </c>
      <c r="V35" s="57">
        <v>105</v>
      </c>
      <c r="W35" s="57">
        <v>77</v>
      </c>
      <c r="X35" s="57">
        <v>67</v>
      </c>
      <c r="Y35" s="57">
        <v>93</v>
      </c>
      <c r="Z35" s="57">
        <v>73</v>
      </c>
      <c r="AA35" s="113">
        <v>63</v>
      </c>
      <c r="AB35" s="113">
        <v>53</v>
      </c>
      <c r="AC35" s="113">
        <v>42</v>
      </c>
      <c r="AD35" s="57">
        <v>46</v>
      </c>
      <c r="AE35" s="57">
        <v>35</v>
      </c>
      <c r="AF35" s="57">
        <v>27</v>
      </c>
      <c r="AG35" s="57">
        <v>23</v>
      </c>
      <c r="AH35" s="57">
        <v>29</v>
      </c>
      <c r="AI35" s="57">
        <v>27</v>
      </c>
      <c r="AJ35" s="57">
        <v>27</v>
      </c>
      <c r="AK35" s="57">
        <v>17</v>
      </c>
      <c r="AL35" s="57">
        <v>25</v>
      </c>
      <c r="AM35" s="57">
        <v>15</v>
      </c>
      <c r="AN35" s="57">
        <v>25</v>
      </c>
      <c r="AO35" s="113">
        <v>12</v>
      </c>
      <c r="AP35" s="113">
        <v>11</v>
      </c>
      <c r="AQ35" s="113">
        <v>13</v>
      </c>
      <c r="AR35" s="114">
        <v>35</v>
      </c>
      <c r="AS35" s="8">
        <v>3000</v>
      </c>
      <c r="AT35" s="8">
        <v>3335.6</v>
      </c>
      <c r="AU35" s="8">
        <v>1669.8</v>
      </c>
    </row>
    <row r="36" spans="2:47" x14ac:dyDescent="0.15">
      <c r="B36" s="240" t="s">
        <v>19</v>
      </c>
      <c r="C36" s="241"/>
      <c r="D36" s="57">
        <v>1546</v>
      </c>
      <c r="E36" s="57">
        <v>0</v>
      </c>
      <c r="F36" s="57">
        <v>6</v>
      </c>
      <c r="G36" s="57">
        <v>33</v>
      </c>
      <c r="H36" s="57">
        <v>46</v>
      </c>
      <c r="I36" s="57">
        <v>82</v>
      </c>
      <c r="J36" s="57">
        <v>101</v>
      </c>
      <c r="K36" s="57">
        <v>111</v>
      </c>
      <c r="L36" s="57">
        <v>138</v>
      </c>
      <c r="M36" s="57">
        <v>118</v>
      </c>
      <c r="N36" s="57">
        <v>127</v>
      </c>
      <c r="O36" s="57">
        <v>104</v>
      </c>
      <c r="P36" s="57">
        <v>95</v>
      </c>
      <c r="Q36" s="57">
        <v>96</v>
      </c>
      <c r="R36" s="57">
        <v>86</v>
      </c>
      <c r="S36" s="57">
        <v>56</v>
      </c>
      <c r="T36" s="57">
        <v>51</v>
      </c>
      <c r="U36" s="57">
        <v>50</v>
      </c>
      <c r="V36" s="57">
        <v>43</v>
      </c>
      <c r="W36" s="57">
        <v>40</v>
      </c>
      <c r="X36" s="57">
        <v>28</v>
      </c>
      <c r="Y36" s="57">
        <v>29</v>
      </c>
      <c r="Z36" s="57">
        <v>17</v>
      </c>
      <c r="AA36" s="113">
        <v>9</v>
      </c>
      <c r="AB36" s="113">
        <v>11</v>
      </c>
      <c r="AC36" s="113">
        <v>9</v>
      </c>
      <c r="AD36" s="57">
        <v>5</v>
      </c>
      <c r="AE36" s="57">
        <v>3</v>
      </c>
      <c r="AF36" s="57">
        <v>4</v>
      </c>
      <c r="AG36" s="57">
        <v>6</v>
      </c>
      <c r="AH36" s="57">
        <v>7</v>
      </c>
      <c r="AI36" s="57">
        <v>4</v>
      </c>
      <c r="AJ36" s="57">
        <v>6</v>
      </c>
      <c r="AK36" s="57">
        <v>4</v>
      </c>
      <c r="AL36" s="57">
        <v>5</v>
      </c>
      <c r="AM36" s="57">
        <v>5</v>
      </c>
      <c r="AN36" s="57">
        <v>2</v>
      </c>
      <c r="AO36" s="113">
        <v>2</v>
      </c>
      <c r="AP36" s="113">
        <v>1</v>
      </c>
      <c r="AQ36" s="113">
        <v>0</v>
      </c>
      <c r="AR36" s="114">
        <v>6</v>
      </c>
      <c r="AS36" s="8">
        <v>2000</v>
      </c>
      <c r="AT36" s="8">
        <v>2280.6</v>
      </c>
      <c r="AU36" s="8">
        <v>1269.3</v>
      </c>
    </row>
    <row r="37" spans="2:47" x14ac:dyDescent="0.15">
      <c r="B37" s="240" t="s">
        <v>20</v>
      </c>
      <c r="C37" s="241"/>
      <c r="D37" s="57">
        <v>8</v>
      </c>
      <c r="E37" s="57">
        <v>0</v>
      </c>
      <c r="F37" s="57">
        <v>0</v>
      </c>
      <c r="G37" s="57">
        <v>0</v>
      </c>
      <c r="H37" s="57">
        <v>1</v>
      </c>
      <c r="I37" s="57">
        <v>0</v>
      </c>
      <c r="J37" s="57">
        <v>0</v>
      </c>
      <c r="K37" s="57">
        <v>0</v>
      </c>
      <c r="L37" s="57">
        <v>1</v>
      </c>
      <c r="M37" s="57">
        <v>2</v>
      </c>
      <c r="N37" s="57">
        <v>1</v>
      </c>
      <c r="O37" s="57">
        <v>0</v>
      </c>
      <c r="P37" s="57">
        <v>0</v>
      </c>
      <c r="Q37" s="57">
        <v>0</v>
      </c>
      <c r="R37" s="57">
        <v>1</v>
      </c>
      <c r="S37" s="57">
        <v>0</v>
      </c>
      <c r="T37" s="57">
        <v>0</v>
      </c>
      <c r="U37" s="57">
        <v>1</v>
      </c>
      <c r="V37" s="57">
        <v>0</v>
      </c>
      <c r="W37" s="57">
        <v>1</v>
      </c>
      <c r="X37" s="57">
        <v>0</v>
      </c>
      <c r="Y37" s="57">
        <v>0</v>
      </c>
      <c r="Z37" s="57">
        <v>0</v>
      </c>
      <c r="AA37" s="113">
        <v>0</v>
      </c>
      <c r="AB37" s="113">
        <v>0</v>
      </c>
      <c r="AC37" s="113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0</v>
      </c>
      <c r="AO37" s="113">
        <v>0</v>
      </c>
      <c r="AP37" s="113">
        <v>0</v>
      </c>
      <c r="AQ37" s="113">
        <v>0</v>
      </c>
      <c r="AR37" s="114">
        <v>0</v>
      </c>
      <c r="AS37" s="8">
        <v>1796.5</v>
      </c>
      <c r="AT37" s="8">
        <v>2179.4</v>
      </c>
      <c r="AU37" s="54">
        <v>977.7</v>
      </c>
    </row>
    <row r="38" spans="2:47" x14ac:dyDescent="0.15">
      <c r="B38" s="240" t="s">
        <v>21</v>
      </c>
      <c r="C38" s="241"/>
      <c r="D38" s="57">
        <v>5</v>
      </c>
      <c r="E38" s="221">
        <v>0</v>
      </c>
      <c r="F38" s="221">
        <v>0</v>
      </c>
      <c r="G38" s="221">
        <v>0</v>
      </c>
      <c r="H38" s="221">
        <v>0</v>
      </c>
      <c r="I38" s="221">
        <v>0</v>
      </c>
      <c r="J38" s="221">
        <v>0</v>
      </c>
      <c r="K38" s="221">
        <v>2</v>
      </c>
      <c r="L38" s="221">
        <v>1</v>
      </c>
      <c r="M38" s="221">
        <v>0</v>
      </c>
      <c r="N38" s="221">
        <v>0</v>
      </c>
      <c r="O38" s="221">
        <v>0</v>
      </c>
      <c r="P38" s="221">
        <v>0</v>
      </c>
      <c r="Q38" s="221">
        <v>0</v>
      </c>
      <c r="R38" s="221">
        <v>0</v>
      </c>
      <c r="S38" s="221">
        <v>0</v>
      </c>
      <c r="T38" s="221">
        <v>0</v>
      </c>
      <c r="U38" s="221">
        <v>1</v>
      </c>
      <c r="V38" s="221">
        <v>1</v>
      </c>
      <c r="W38" s="221">
        <v>0</v>
      </c>
      <c r="X38" s="221">
        <v>0</v>
      </c>
      <c r="Y38" s="221">
        <v>0</v>
      </c>
      <c r="Z38" s="221">
        <v>0</v>
      </c>
      <c r="AA38" s="221">
        <v>0</v>
      </c>
      <c r="AB38" s="221">
        <v>0</v>
      </c>
      <c r="AC38" s="221">
        <v>0</v>
      </c>
      <c r="AD38" s="221">
        <v>0</v>
      </c>
      <c r="AE38" s="221">
        <v>0</v>
      </c>
      <c r="AF38" s="221">
        <v>0</v>
      </c>
      <c r="AG38" s="221">
        <v>0</v>
      </c>
      <c r="AH38" s="221">
        <v>0</v>
      </c>
      <c r="AI38" s="221">
        <v>0</v>
      </c>
      <c r="AJ38" s="221">
        <v>0</v>
      </c>
      <c r="AK38" s="221">
        <v>0</v>
      </c>
      <c r="AL38" s="221">
        <v>0</v>
      </c>
      <c r="AM38" s="221">
        <v>0</v>
      </c>
      <c r="AN38" s="221">
        <v>0</v>
      </c>
      <c r="AO38" s="221">
        <v>0</v>
      </c>
      <c r="AP38" s="221">
        <v>0</v>
      </c>
      <c r="AQ38" s="221">
        <v>0</v>
      </c>
      <c r="AR38" s="222">
        <v>0</v>
      </c>
      <c r="AS38" s="54">
        <v>1500</v>
      </c>
      <c r="AT38" s="54">
        <v>2171.1999999999998</v>
      </c>
      <c r="AU38" s="54">
        <v>989.1</v>
      </c>
    </row>
    <row r="39" spans="2:47" x14ac:dyDescent="0.15">
      <c r="B39" s="240" t="s">
        <v>22</v>
      </c>
      <c r="C39" s="241"/>
      <c r="D39" s="57">
        <v>9</v>
      </c>
      <c r="E39" s="57">
        <v>0</v>
      </c>
      <c r="F39" s="57">
        <v>0</v>
      </c>
      <c r="G39" s="57">
        <v>1</v>
      </c>
      <c r="H39" s="57">
        <v>0</v>
      </c>
      <c r="I39" s="57">
        <v>0</v>
      </c>
      <c r="J39" s="57">
        <v>2</v>
      </c>
      <c r="K39" s="57">
        <v>1</v>
      </c>
      <c r="L39" s="57">
        <v>0</v>
      </c>
      <c r="M39" s="57">
        <v>1</v>
      </c>
      <c r="N39" s="57">
        <v>1</v>
      </c>
      <c r="O39" s="57">
        <v>0</v>
      </c>
      <c r="P39" s="57">
        <v>0</v>
      </c>
      <c r="Q39" s="57">
        <v>1</v>
      </c>
      <c r="R39" s="57">
        <v>1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113">
        <v>0</v>
      </c>
      <c r="AB39" s="113">
        <v>0</v>
      </c>
      <c r="AC39" s="113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57">
        <v>0</v>
      </c>
      <c r="AK39" s="57">
        <v>1</v>
      </c>
      <c r="AL39" s="57">
        <v>0</v>
      </c>
      <c r="AM39" s="57">
        <v>0</v>
      </c>
      <c r="AN39" s="57">
        <v>0</v>
      </c>
      <c r="AO39" s="113">
        <v>0</v>
      </c>
      <c r="AP39" s="113">
        <v>0</v>
      </c>
      <c r="AQ39" s="113">
        <v>0</v>
      </c>
      <c r="AR39" s="114">
        <v>0</v>
      </c>
      <c r="AS39" s="8">
        <v>1791</v>
      </c>
      <c r="AT39" s="8">
        <v>2126.8000000000002</v>
      </c>
      <c r="AU39" s="8">
        <v>1704.7</v>
      </c>
    </row>
    <row r="40" spans="2:47" x14ac:dyDescent="0.15">
      <c r="B40" s="240" t="s">
        <v>23</v>
      </c>
      <c r="C40" s="241"/>
      <c r="D40" s="57">
        <v>4</v>
      </c>
      <c r="E40" s="221">
        <v>0</v>
      </c>
      <c r="F40" s="221">
        <v>0</v>
      </c>
      <c r="G40" s="221">
        <v>0</v>
      </c>
      <c r="H40" s="221">
        <v>0</v>
      </c>
      <c r="I40" s="221">
        <v>0</v>
      </c>
      <c r="J40" s="221">
        <v>0</v>
      </c>
      <c r="K40" s="221">
        <v>0</v>
      </c>
      <c r="L40" s="221">
        <v>1</v>
      </c>
      <c r="M40" s="221">
        <v>0</v>
      </c>
      <c r="N40" s="221">
        <v>1</v>
      </c>
      <c r="O40" s="221">
        <v>1</v>
      </c>
      <c r="P40" s="221">
        <v>1</v>
      </c>
      <c r="Q40" s="221">
        <v>0</v>
      </c>
      <c r="R40" s="221">
        <v>0</v>
      </c>
      <c r="S40" s="221">
        <v>0</v>
      </c>
      <c r="T40" s="221">
        <v>0</v>
      </c>
      <c r="U40" s="221">
        <v>0</v>
      </c>
      <c r="V40" s="221">
        <v>0</v>
      </c>
      <c r="W40" s="221">
        <v>0</v>
      </c>
      <c r="X40" s="221">
        <v>0</v>
      </c>
      <c r="Y40" s="221">
        <v>0</v>
      </c>
      <c r="Z40" s="221">
        <v>0</v>
      </c>
      <c r="AA40" s="221">
        <v>0</v>
      </c>
      <c r="AB40" s="221">
        <v>0</v>
      </c>
      <c r="AC40" s="221">
        <v>0</v>
      </c>
      <c r="AD40" s="221">
        <v>0</v>
      </c>
      <c r="AE40" s="221">
        <v>0</v>
      </c>
      <c r="AF40" s="221">
        <v>0</v>
      </c>
      <c r="AG40" s="221">
        <v>0</v>
      </c>
      <c r="AH40" s="221">
        <v>0</v>
      </c>
      <c r="AI40" s="221">
        <v>0</v>
      </c>
      <c r="AJ40" s="221">
        <v>0</v>
      </c>
      <c r="AK40" s="221">
        <v>0</v>
      </c>
      <c r="AL40" s="221">
        <v>0</v>
      </c>
      <c r="AM40" s="221">
        <v>0</v>
      </c>
      <c r="AN40" s="221">
        <v>0</v>
      </c>
      <c r="AO40" s="221">
        <v>0</v>
      </c>
      <c r="AP40" s="221">
        <v>0</v>
      </c>
      <c r="AQ40" s="221">
        <v>0</v>
      </c>
      <c r="AR40" s="222">
        <v>0</v>
      </c>
      <c r="AS40" s="54">
        <v>2018</v>
      </c>
      <c r="AT40" s="54">
        <v>1972.3</v>
      </c>
      <c r="AU40" s="54">
        <v>304.10000000000002</v>
      </c>
    </row>
    <row r="41" spans="2:47" x14ac:dyDescent="0.15">
      <c r="B41" s="240" t="s">
        <v>24</v>
      </c>
      <c r="C41" s="241"/>
      <c r="D41" s="57">
        <v>5</v>
      </c>
      <c r="E41" s="57">
        <v>0</v>
      </c>
      <c r="F41" s="57">
        <v>0</v>
      </c>
      <c r="G41" s="57">
        <v>1</v>
      </c>
      <c r="H41" s="57">
        <v>0</v>
      </c>
      <c r="I41" s="57">
        <v>1</v>
      </c>
      <c r="J41" s="57">
        <v>0</v>
      </c>
      <c r="K41" s="57">
        <v>0</v>
      </c>
      <c r="L41" s="57">
        <v>0</v>
      </c>
      <c r="M41" s="57">
        <v>1</v>
      </c>
      <c r="N41" s="57">
        <v>1</v>
      </c>
      <c r="O41" s="57">
        <v>0</v>
      </c>
      <c r="P41" s="57">
        <v>0</v>
      </c>
      <c r="Q41" s="57">
        <v>1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113">
        <v>0</v>
      </c>
      <c r="AB41" s="113">
        <v>0</v>
      </c>
      <c r="AC41" s="113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0</v>
      </c>
      <c r="AK41" s="57">
        <v>0</v>
      </c>
      <c r="AL41" s="57">
        <v>0</v>
      </c>
      <c r="AM41" s="57">
        <v>0</v>
      </c>
      <c r="AN41" s="57">
        <v>0</v>
      </c>
      <c r="AO41" s="113">
        <v>0</v>
      </c>
      <c r="AP41" s="113">
        <v>0</v>
      </c>
      <c r="AQ41" s="113">
        <v>0</v>
      </c>
      <c r="AR41" s="114">
        <v>0</v>
      </c>
      <c r="AS41" s="8">
        <v>1659</v>
      </c>
      <c r="AT41" s="8">
        <v>1500.6</v>
      </c>
      <c r="AU41" s="8">
        <v>693.6</v>
      </c>
    </row>
    <row r="42" spans="2:47" x14ac:dyDescent="0.15">
      <c r="B42" s="240" t="s">
        <v>25</v>
      </c>
      <c r="C42" s="241"/>
      <c r="D42" s="57">
        <v>9</v>
      </c>
      <c r="E42" s="57">
        <v>0</v>
      </c>
      <c r="F42" s="57">
        <v>0</v>
      </c>
      <c r="G42" s="57">
        <v>0</v>
      </c>
      <c r="H42" s="57">
        <v>0</v>
      </c>
      <c r="I42" s="57">
        <v>1</v>
      </c>
      <c r="J42" s="57">
        <v>0</v>
      </c>
      <c r="K42" s="57">
        <v>1</v>
      </c>
      <c r="L42" s="57">
        <v>0</v>
      </c>
      <c r="M42" s="57">
        <v>0</v>
      </c>
      <c r="N42" s="57">
        <v>1</v>
      </c>
      <c r="O42" s="57">
        <v>1</v>
      </c>
      <c r="P42" s="57">
        <v>1</v>
      </c>
      <c r="Q42" s="57">
        <v>0</v>
      </c>
      <c r="R42" s="57">
        <v>0</v>
      </c>
      <c r="S42" s="57">
        <v>1</v>
      </c>
      <c r="T42" s="57">
        <v>0</v>
      </c>
      <c r="U42" s="57">
        <v>0</v>
      </c>
      <c r="V42" s="57">
        <v>1</v>
      </c>
      <c r="W42" s="57">
        <v>1</v>
      </c>
      <c r="X42" s="57">
        <v>0</v>
      </c>
      <c r="Y42" s="57">
        <v>0</v>
      </c>
      <c r="Z42" s="57">
        <v>1</v>
      </c>
      <c r="AA42" s="113">
        <v>0</v>
      </c>
      <c r="AB42" s="113">
        <v>0</v>
      </c>
      <c r="AC42" s="113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57">
        <v>0</v>
      </c>
      <c r="AK42" s="57">
        <v>0</v>
      </c>
      <c r="AL42" s="57">
        <v>0</v>
      </c>
      <c r="AM42" s="57">
        <v>0</v>
      </c>
      <c r="AN42" s="57">
        <v>0</v>
      </c>
      <c r="AO42" s="113">
        <v>0</v>
      </c>
      <c r="AP42" s="113">
        <v>0</v>
      </c>
      <c r="AQ42" s="113">
        <v>0</v>
      </c>
      <c r="AR42" s="114">
        <v>0</v>
      </c>
      <c r="AS42" s="8">
        <v>2282</v>
      </c>
      <c r="AT42" s="8">
        <v>2501.6</v>
      </c>
      <c r="AU42" s="8">
        <v>1081.5999999999999</v>
      </c>
    </row>
    <row r="43" spans="2:47" x14ac:dyDescent="0.15">
      <c r="B43" s="240" t="s">
        <v>26</v>
      </c>
      <c r="C43" s="241"/>
      <c r="D43" s="57">
        <v>19</v>
      </c>
      <c r="E43" s="57">
        <v>0</v>
      </c>
      <c r="F43" s="57">
        <v>0</v>
      </c>
      <c r="G43" s="57">
        <v>0</v>
      </c>
      <c r="H43" s="57">
        <v>1</v>
      </c>
      <c r="I43" s="57">
        <v>3</v>
      </c>
      <c r="J43" s="57">
        <v>5</v>
      </c>
      <c r="K43" s="57">
        <v>0</v>
      </c>
      <c r="L43" s="57">
        <v>1</v>
      </c>
      <c r="M43" s="57">
        <v>3</v>
      </c>
      <c r="N43" s="57">
        <v>1</v>
      </c>
      <c r="O43" s="57">
        <v>1</v>
      </c>
      <c r="P43" s="57">
        <v>1</v>
      </c>
      <c r="Q43" s="57">
        <v>2</v>
      </c>
      <c r="R43" s="57">
        <v>0</v>
      </c>
      <c r="S43" s="57">
        <v>0</v>
      </c>
      <c r="T43" s="57">
        <v>0</v>
      </c>
      <c r="U43" s="57">
        <v>0</v>
      </c>
      <c r="V43" s="57">
        <v>1</v>
      </c>
      <c r="W43" s="57">
        <v>0</v>
      </c>
      <c r="X43" s="57">
        <v>0</v>
      </c>
      <c r="Y43" s="57">
        <v>0</v>
      </c>
      <c r="Z43" s="57">
        <v>0</v>
      </c>
      <c r="AA43" s="113">
        <v>0</v>
      </c>
      <c r="AB43" s="113">
        <v>0</v>
      </c>
      <c r="AC43" s="113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113">
        <v>0</v>
      </c>
      <c r="AP43" s="113">
        <v>0</v>
      </c>
      <c r="AQ43" s="113">
        <v>0</v>
      </c>
      <c r="AR43" s="114">
        <v>0</v>
      </c>
      <c r="AS43" s="8">
        <v>1438</v>
      </c>
      <c r="AT43" s="8">
        <v>1593.1</v>
      </c>
      <c r="AU43" s="8">
        <v>709.9</v>
      </c>
    </row>
    <row r="44" spans="2:47" x14ac:dyDescent="0.15">
      <c r="B44" s="240" t="s">
        <v>27</v>
      </c>
      <c r="C44" s="241"/>
      <c r="D44" s="57">
        <v>53</v>
      </c>
      <c r="E44" s="57">
        <v>0</v>
      </c>
      <c r="F44" s="57">
        <v>1</v>
      </c>
      <c r="G44" s="57">
        <v>3</v>
      </c>
      <c r="H44" s="57">
        <v>3</v>
      </c>
      <c r="I44" s="57">
        <v>7</v>
      </c>
      <c r="J44" s="57">
        <v>6</v>
      </c>
      <c r="K44" s="57">
        <v>5</v>
      </c>
      <c r="L44" s="57">
        <v>4</v>
      </c>
      <c r="M44" s="57">
        <v>2</v>
      </c>
      <c r="N44" s="57">
        <v>1</v>
      </c>
      <c r="O44" s="57">
        <v>3</v>
      </c>
      <c r="P44" s="57">
        <v>3</v>
      </c>
      <c r="Q44" s="57">
        <v>1</v>
      </c>
      <c r="R44" s="57">
        <v>4</v>
      </c>
      <c r="S44" s="57">
        <v>0</v>
      </c>
      <c r="T44" s="57">
        <v>3</v>
      </c>
      <c r="U44" s="57">
        <v>4</v>
      </c>
      <c r="V44" s="57">
        <v>1</v>
      </c>
      <c r="W44" s="57">
        <v>0</v>
      </c>
      <c r="X44" s="57">
        <v>1</v>
      </c>
      <c r="Y44" s="57">
        <v>0</v>
      </c>
      <c r="Z44" s="57">
        <v>0</v>
      </c>
      <c r="AA44" s="113">
        <v>0</v>
      </c>
      <c r="AB44" s="113">
        <v>0</v>
      </c>
      <c r="AC44" s="113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0</v>
      </c>
      <c r="AO44" s="113">
        <v>0</v>
      </c>
      <c r="AP44" s="113">
        <v>0</v>
      </c>
      <c r="AQ44" s="113">
        <v>0</v>
      </c>
      <c r="AR44" s="114">
        <v>1</v>
      </c>
      <c r="AS44" s="8">
        <v>1500</v>
      </c>
      <c r="AT44" s="8">
        <v>1860.8</v>
      </c>
      <c r="AU44" s="8">
        <v>1260.9000000000001</v>
      </c>
    </row>
    <row r="45" spans="2:47" x14ac:dyDescent="0.15">
      <c r="B45" s="240" t="s">
        <v>28</v>
      </c>
      <c r="C45" s="241"/>
      <c r="D45" s="57">
        <v>401</v>
      </c>
      <c r="E45" s="57">
        <v>0</v>
      </c>
      <c r="F45" s="57">
        <v>5</v>
      </c>
      <c r="G45" s="57">
        <v>13</v>
      </c>
      <c r="H45" s="57">
        <v>21</v>
      </c>
      <c r="I45" s="57">
        <v>34</v>
      </c>
      <c r="J45" s="57">
        <v>35</v>
      </c>
      <c r="K45" s="57">
        <v>39</v>
      </c>
      <c r="L45" s="57">
        <v>45</v>
      </c>
      <c r="M45" s="57">
        <v>27</v>
      </c>
      <c r="N45" s="57">
        <v>44</v>
      </c>
      <c r="O45" s="57">
        <v>22</v>
      </c>
      <c r="P45" s="57">
        <v>21</v>
      </c>
      <c r="Q45" s="57">
        <v>14</v>
      </c>
      <c r="R45" s="57">
        <v>19</v>
      </c>
      <c r="S45" s="57">
        <v>9</v>
      </c>
      <c r="T45" s="57">
        <v>11</v>
      </c>
      <c r="U45" s="57">
        <v>13</v>
      </c>
      <c r="V45" s="57">
        <v>3</v>
      </c>
      <c r="W45" s="57">
        <v>6</v>
      </c>
      <c r="X45" s="57">
        <v>4</v>
      </c>
      <c r="Y45" s="57">
        <v>2</v>
      </c>
      <c r="Z45" s="57">
        <v>5</v>
      </c>
      <c r="AA45" s="113">
        <v>3</v>
      </c>
      <c r="AB45" s="113">
        <v>1</v>
      </c>
      <c r="AC45" s="113">
        <v>2</v>
      </c>
      <c r="AD45" s="57">
        <v>0</v>
      </c>
      <c r="AE45" s="57">
        <v>0</v>
      </c>
      <c r="AF45" s="57">
        <v>0</v>
      </c>
      <c r="AG45" s="57">
        <v>1</v>
      </c>
      <c r="AH45" s="57">
        <v>1</v>
      </c>
      <c r="AI45" s="57">
        <v>0</v>
      </c>
      <c r="AJ45" s="57">
        <v>1</v>
      </c>
      <c r="AK45" s="57">
        <v>0</v>
      </c>
      <c r="AL45" s="57">
        <v>0</v>
      </c>
      <c r="AM45" s="57">
        <v>0</v>
      </c>
      <c r="AN45" s="57">
        <v>0</v>
      </c>
      <c r="AO45" s="113">
        <v>0</v>
      </c>
      <c r="AP45" s="113">
        <v>0</v>
      </c>
      <c r="AQ45" s="113">
        <v>0</v>
      </c>
      <c r="AR45" s="114">
        <v>0</v>
      </c>
      <c r="AS45" s="8">
        <v>1659</v>
      </c>
      <c r="AT45" s="8">
        <v>1861</v>
      </c>
      <c r="AU45" s="8">
        <v>991.5</v>
      </c>
    </row>
    <row r="46" spans="2:47" x14ac:dyDescent="0.15">
      <c r="B46" s="240" t="s">
        <v>29</v>
      </c>
      <c r="C46" s="241"/>
      <c r="D46" s="57">
        <v>22</v>
      </c>
      <c r="E46" s="57">
        <v>0</v>
      </c>
      <c r="F46" s="57">
        <v>0</v>
      </c>
      <c r="G46" s="57">
        <v>0</v>
      </c>
      <c r="H46" s="57">
        <v>0</v>
      </c>
      <c r="I46" s="57">
        <v>3</v>
      </c>
      <c r="J46" s="57">
        <v>2</v>
      </c>
      <c r="K46" s="57">
        <v>0</v>
      </c>
      <c r="L46" s="57">
        <v>3</v>
      </c>
      <c r="M46" s="57">
        <v>2</v>
      </c>
      <c r="N46" s="57">
        <v>3</v>
      </c>
      <c r="O46" s="57">
        <v>4</v>
      </c>
      <c r="P46" s="57">
        <v>1</v>
      </c>
      <c r="Q46" s="57">
        <v>0</v>
      </c>
      <c r="R46" s="57">
        <v>0</v>
      </c>
      <c r="S46" s="57">
        <v>1</v>
      </c>
      <c r="T46" s="57">
        <v>0</v>
      </c>
      <c r="U46" s="57">
        <v>1</v>
      </c>
      <c r="V46" s="57">
        <v>1</v>
      </c>
      <c r="W46" s="57">
        <v>0</v>
      </c>
      <c r="X46" s="57">
        <v>0</v>
      </c>
      <c r="Y46" s="57">
        <v>0</v>
      </c>
      <c r="Z46" s="57">
        <v>0</v>
      </c>
      <c r="AA46" s="113">
        <v>0</v>
      </c>
      <c r="AB46" s="113">
        <v>0</v>
      </c>
      <c r="AC46" s="113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1</v>
      </c>
      <c r="AJ46" s="57">
        <v>0</v>
      </c>
      <c r="AK46" s="57">
        <v>0</v>
      </c>
      <c r="AL46" s="57">
        <v>0</v>
      </c>
      <c r="AM46" s="57">
        <v>0</v>
      </c>
      <c r="AN46" s="57">
        <v>0</v>
      </c>
      <c r="AO46" s="113">
        <v>0</v>
      </c>
      <c r="AP46" s="113">
        <v>0</v>
      </c>
      <c r="AQ46" s="113">
        <v>0</v>
      </c>
      <c r="AR46" s="114">
        <v>0</v>
      </c>
      <c r="AS46" s="8">
        <v>1826.5</v>
      </c>
      <c r="AT46" s="8">
        <v>2018.1</v>
      </c>
      <c r="AU46" s="8">
        <v>1121.5999999999999</v>
      </c>
    </row>
    <row r="47" spans="2:47" x14ac:dyDescent="0.15">
      <c r="B47" s="240" t="s">
        <v>30</v>
      </c>
      <c r="C47" s="241"/>
      <c r="D47" s="57">
        <v>40</v>
      </c>
      <c r="E47" s="57">
        <v>0</v>
      </c>
      <c r="F47" s="57">
        <v>0</v>
      </c>
      <c r="G47" s="57">
        <v>1</v>
      </c>
      <c r="H47" s="57">
        <v>4</v>
      </c>
      <c r="I47" s="57">
        <v>2</v>
      </c>
      <c r="J47" s="57">
        <v>4</v>
      </c>
      <c r="K47" s="57">
        <v>4</v>
      </c>
      <c r="L47" s="57">
        <v>2</v>
      </c>
      <c r="M47" s="57">
        <v>5</v>
      </c>
      <c r="N47" s="57">
        <v>1</v>
      </c>
      <c r="O47" s="57">
        <v>4</v>
      </c>
      <c r="P47" s="57">
        <v>3</v>
      </c>
      <c r="Q47" s="57">
        <v>2</v>
      </c>
      <c r="R47" s="57">
        <v>2</v>
      </c>
      <c r="S47" s="57">
        <v>0</v>
      </c>
      <c r="T47" s="57">
        <v>1</v>
      </c>
      <c r="U47" s="57">
        <v>0</v>
      </c>
      <c r="V47" s="57">
        <v>1</v>
      </c>
      <c r="W47" s="57">
        <v>3</v>
      </c>
      <c r="X47" s="57">
        <v>0</v>
      </c>
      <c r="Y47" s="57">
        <v>0</v>
      </c>
      <c r="Z47" s="57">
        <v>0</v>
      </c>
      <c r="AA47" s="113">
        <v>1</v>
      </c>
      <c r="AB47" s="113">
        <v>0</v>
      </c>
      <c r="AC47" s="113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0</v>
      </c>
      <c r="AO47" s="113">
        <v>0</v>
      </c>
      <c r="AP47" s="113">
        <v>0</v>
      </c>
      <c r="AQ47" s="113">
        <v>0</v>
      </c>
      <c r="AR47" s="114">
        <v>0</v>
      </c>
      <c r="AS47" s="8">
        <v>1747.5</v>
      </c>
      <c r="AT47" s="8">
        <v>1895.1</v>
      </c>
      <c r="AU47" s="8">
        <v>967.7</v>
      </c>
    </row>
    <row r="48" spans="2:47" x14ac:dyDescent="0.15">
      <c r="B48" s="240" t="s">
        <v>31</v>
      </c>
      <c r="C48" s="241"/>
      <c r="D48" s="57">
        <v>121</v>
      </c>
      <c r="E48" s="57">
        <v>0</v>
      </c>
      <c r="F48" s="57">
        <v>0</v>
      </c>
      <c r="G48" s="57">
        <v>2</v>
      </c>
      <c r="H48" s="57">
        <v>5</v>
      </c>
      <c r="I48" s="57">
        <v>10</v>
      </c>
      <c r="J48" s="57">
        <v>13</v>
      </c>
      <c r="K48" s="57">
        <v>10</v>
      </c>
      <c r="L48" s="57">
        <v>16</v>
      </c>
      <c r="M48" s="57">
        <v>10</v>
      </c>
      <c r="N48" s="57">
        <v>7</v>
      </c>
      <c r="O48" s="57">
        <v>7</v>
      </c>
      <c r="P48" s="57">
        <v>4</v>
      </c>
      <c r="Q48" s="57">
        <v>6</v>
      </c>
      <c r="R48" s="57">
        <v>4</v>
      </c>
      <c r="S48" s="57">
        <v>0</v>
      </c>
      <c r="T48" s="57">
        <v>4</v>
      </c>
      <c r="U48" s="57">
        <v>3</v>
      </c>
      <c r="V48" s="57">
        <v>0</v>
      </c>
      <c r="W48" s="57">
        <v>4</v>
      </c>
      <c r="X48" s="57">
        <v>2</v>
      </c>
      <c r="Y48" s="57">
        <v>2</v>
      </c>
      <c r="Z48" s="57">
        <v>2</v>
      </c>
      <c r="AA48" s="113">
        <v>2</v>
      </c>
      <c r="AB48" s="113">
        <v>1</v>
      </c>
      <c r="AC48" s="113">
        <v>1</v>
      </c>
      <c r="AD48" s="57">
        <v>0</v>
      </c>
      <c r="AE48" s="57">
        <v>1</v>
      </c>
      <c r="AF48" s="57">
        <v>1</v>
      </c>
      <c r="AG48" s="57">
        <v>1</v>
      </c>
      <c r="AH48" s="57">
        <v>1</v>
      </c>
      <c r="AI48" s="57">
        <v>0</v>
      </c>
      <c r="AJ48" s="57">
        <v>1</v>
      </c>
      <c r="AK48" s="57">
        <v>1</v>
      </c>
      <c r="AL48" s="57">
        <v>0</v>
      </c>
      <c r="AM48" s="57">
        <v>0</v>
      </c>
      <c r="AN48" s="57">
        <v>0</v>
      </c>
      <c r="AO48" s="113">
        <v>0</v>
      </c>
      <c r="AP48" s="113">
        <v>0</v>
      </c>
      <c r="AQ48" s="113">
        <v>0</v>
      </c>
      <c r="AR48" s="114">
        <v>0</v>
      </c>
      <c r="AS48" s="8">
        <v>1642</v>
      </c>
      <c r="AT48" s="8">
        <v>2145.6999999999998</v>
      </c>
      <c r="AU48" s="8">
        <v>1327</v>
      </c>
    </row>
    <row r="49" spans="2:47" x14ac:dyDescent="0.15">
      <c r="B49" s="240" t="s">
        <v>32</v>
      </c>
      <c r="C49" s="241"/>
      <c r="D49" s="57">
        <v>824</v>
      </c>
      <c r="E49" s="57">
        <v>0</v>
      </c>
      <c r="F49" s="57">
        <v>2</v>
      </c>
      <c r="G49" s="57">
        <v>8</v>
      </c>
      <c r="H49" s="57">
        <v>24</v>
      </c>
      <c r="I49" s="57">
        <v>46</v>
      </c>
      <c r="J49" s="57">
        <v>46</v>
      </c>
      <c r="K49" s="57">
        <v>78</v>
      </c>
      <c r="L49" s="57">
        <v>59</v>
      </c>
      <c r="M49" s="57">
        <v>80</v>
      </c>
      <c r="N49" s="57">
        <v>47</v>
      </c>
      <c r="O49" s="57">
        <v>50</v>
      </c>
      <c r="P49" s="57">
        <v>61</v>
      </c>
      <c r="Q49" s="57">
        <v>50</v>
      </c>
      <c r="R49" s="57">
        <v>34</v>
      </c>
      <c r="S49" s="57">
        <v>38</v>
      </c>
      <c r="T49" s="57">
        <v>32</v>
      </c>
      <c r="U49" s="57">
        <v>24</v>
      </c>
      <c r="V49" s="57">
        <v>25</v>
      </c>
      <c r="W49" s="57">
        <v>12</v>
      </c>
      <c r="X49" s="57">
        <v>18</v>
      </c>
      <c r="Y49" s="57">
        <v>15</v>
      </c>
      <c r="Z49" s="57">
        <v>11</v>
      </c>
      <c r="AA49" s="113">
        <v>3</v>
      </c>
      <c r="AB49" s="113">
        <v>7</v>
      </c>
      <c r="AC49" s="113">
        <v>6</v>
      </c>
      <c r="AD49" s="57">
        <v>4</v>
      </c>
      <c r="AE49" s="57">
        <v>5</v>
      </c>
      <c r="AF49" s="57">
        <v>5</v>
      </c>
      <c r="AG49" s="57">
        <v>4</v>
      </c>
      <c r="AH49" s="57">
        <v>1</v>
      </c>
      <c r="AI49" s="57">
        <v>1</v>
      </c>
      <c r="AJ49" s="57">
        <v>4</v>
      </c>
      <c r="AK49" s="57">
        <v>2</v>
      </c>
      <c r="AL49" s="57">
        <v>4</v>
      </c>
      <c r="AM49" s="57">
        <v>2</v>
      </c>
      <c r="AN49" s="57">
        <v>4</v>
      </c>
      <c r="AO49" s="113">
        <v>2</v>
      </c>
      <c r="AP49" s="113">
        <v>2</v>
      </c>
      <c r="AQ49" s="113">
        <v>3</v>
      </c>
      <c r="AR49" s="114">
        <v>5</v>
      </c>
      <c r="AS49" s="8">
        <v>2059</v>
      </c>
      <c r="AT49" s="8">
        <v>2385.8000000000002</v>
      </c>
      <c r="AU49" s="8">
        <v>1402.9</v>
      </c>
    </row>
    <row r="50" spans="2:47" x14ac:dyDescent="0.15">
      <c r="B50" s="240" t="s">
        <v>33</v>
      </c>
      <c r="C50" s="241"/>
      <c r="D50" s="57">
        <v>483</v>
      </c>
      <c r="E50" s="57">
        <v>0</v>
      </c>
      <c r="F50" s="57">
        <v>4</v>
      </c>
      <c r="G50" s="57">
        <v>17</v>
      </c>
      <c r="H50" s="57">
        <v>30</v>
      </c>
      <c r="I50" s="57">
        <v>50</v>
      </c>
      <c r="J50" s="57">
        <v>39</v>
      </c>
      <c r="K50" s="57">
        <v>40</v>
      </c>
      <c r="L50" s="57">
        <v>41</v>
      </c>
      <c r="M50" s="57">
        <v>32</v>
      </c>
      <c r="N50" s="57">
        <v>40</v>
      </c>
      <c r="O50" s="57">
        <v>26</v>
      </c>
      <c r="P50" s="57">
        <v>23</v>
      </c>
      <c r="Q50" s="57">
        <v>24</v>
      </c>
      <c r="R50" s="57">
        <v>23</v>
      </c>
      <c r="S50" s="57">
        <v>18</v>
      </c>
      <c r="T50" s="57">
        <v>14</v>
      </c>
      <c r="U50" s="57">
        <v>9</v>
      </c>
      <c r="V50" s="57">
        <v>13</v>
      </c>
      <c r="W50" s="57">
        <v>9</v>
      </c>
      <c r="X50" s="57">
        <v>3</v>
      </c>
      <c r="Y50" s="57">
        <v>5</v>
      </c>
      <c r="Z50" s="57">
        <v>7</v>
      </c>
      <c r="AA50" s="113">
        <v>3</v>
      </c>
      <c r="AB50" s="113">
        <v>4</v>
      </c>
      <c r="AC50" s="113">
        <v>1</v>
      </c>
      <c r="AD50" s="57">
        <v>2</v>
      </c>
      <c r="AE50" s="57">
        <v>1</v>
      </c>
      <c r="AF50" s="57">
        <v>0</v>
      </c>
      <c r="AG50" s="57">
        <v>0</v>
      </c>
      <c r="AH50" s="57">
        <v>1</v>
      </c>
      <c r="AI50" s="57">
        <v>1</v>
      </c>
      <c r="AJ50" s="57">
        <v>1</v>
      </c>
      <c r="AK50" s="57">
        <v>0</v>
      </c>
      <c r="AL50" s="57">
        <v>0</v>
      </c>
      <c r="AM50" s="57">
        <v>0</v>
      </c>
      <c r="AN50" s="57">
        <v>1</v>
      </c>
      <c r="AO50" s="113">
        <v>0</v>
      </c>
      <c r="AP50" s="113">
        <v>1</v>
      </c>
      <c r="AQ50" s="113">
        <v>0</v>
      </c>
      <c r="AR50" s="114">
        <v>0</v>
      </c>
      <c r="AS50" s="8">
        <v>1690</v>
      </c>
      <c r="AT50" s="8">
        <v>1942.8</v>
      </c>
      <c r="AU50" s="8">
        <v>1122.7</v>
      </c>
    </row>
    <row r="51" spans="2:47" x14ac:dyDescent="0.15">
      <c r="B51" s="240" t="s">
        <v>34</v>
      </c>
      <c r="C51" s="241"/>
      <c r="D51" s="57">
        <v>47</v>
      </c>
      <c r="E51" s="57">
        <v>0</v>
      </c>
      <c r="F51" s="57">
        <v>1</v>
      </c>
      <c r="G51" s="57">
        <v>3</v>
      </c>
      <c r="H51" s="57">
        <v>5</v>
      </c>
      <c r="I51" s="57">
        <v>6</v>
      </c>
      <c r="J51" s="57">
        <v>9</v>
      </c>
      <c r="K51" s="57">
        <v>2</v>
      </c>
      <c r="L51" s="57">
        <v>3</v>
      </c>
      <c r="M51" s="57">
        <v>5</v>
      </c>
      <c r="N51" s="57">
        <v>3</v>
      </c>
      <c r="O51" s="57">
        <v>3</v>
      </c>
      <c r="P51" s="57">
        <v>2</v>
      </c>
      <c r="Q51" s="57">
        <v>3</v>
      </c>
      <c r="R51" s="57">
        <v>1</v>
      </c>
      <c r="S51" s="57">
        <v>0</v>
      </c>
      <c r="T51" s="57">
        <v>0</v>
      </c>
      <c r="U51" s="57">
        <v>0</v>
      </c>
      <c r="V51" s="57">
        <v>1</v>
      </c>
      <c r="W51" s="57">
        <v>0</v>
      </c>
      <c r="X51" s="57">
        <v>0</v>
      </c>
      <c r="Y51" s="57">
        <v>0</v>
      </c>
      <c r="Z51" s="57">
        <v>0</v>
      </c>
      <c r="AA51" s="113">
        <v>0</v>
      </c>
      <c r="AB51" s="113">
        <v>0</v>
      </c>
      <c r="AC51" s="113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0</v>
      </c>
      <c r="AO51" s="113">
        <v>0</v>
      </c>
      <c r="AP51" s="113">
        <v>0</v>
      </c>
      <c r="AQ51" s="113">
        <v>0</v>
      </c>
      <c r="AR51" s="114">
        <v>0</v>
      </c>
      <c r="AS51" s="8">
        <v>1188</v>
      </c>
      <c r="AT51" s="8">
        <v>1394.1</v>
      </c>
      <c r="AU51" s="8">
        <v>691.8</v>
      </c>
    </row>
    <row r="52" spans="2:47" x14ac:dyDescent="0.15">
      <c r="B52" s="240" t="s">
        <v>35</v>
      </c>
      <c r="C52" s="241"/>
      <c r="D52" s="57">
        <v>17</v>
      </c>
      <c r="E52" s="57">
        <v>0</v>
      </c>
      <c r="F52" s="57">
        <v>0</v>
      </c>
      <c r="G52" s="57">
        <v>4</v>
      </c>
      <c r="H52" s="57">
        <v>2</v>
      </c>
      <c r="I52" s="57">
        <v>2</v>
      </c>
      <c r="J52" s="57">
        <v>2</v>
      </c>
      <c r="K52" s="57">
        <v>1</v>
      </c>
      <c r="L52" s="57">
        <v>1</v>
      </c>
      <c r="M52" s="57">
        <v>1</v>
      </c>
      <c r="N52" s="57">
        <v>1</v>
      </c>
      <c r="O52" s="57">
        <v>2</v>
      </c>
      <c r="P52" s="57">
        <v>0</v>
      </c>
      <c r="Q52" s="57">
        <v>0</v>
      </c>
      <c r="R52" s="57">
        <v>1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113">
        <v>0</v>
      </c>
      <c r="AB52" s="113">
        <v>0</v>
      </c>
      <c r="AC52" s="113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113">
        <v>0</v>
      </c>
      <c r="AP52" s="113">
        <v>0</v>
      </c>
      <c r="AQ52" s="113">
        <v>0</v>
      </c>
      <c r="AR52" s="114">
        <v>0</v>
      </c>
      <c r="AS52" s="8">
        <v>1053</v>
      </c>
      <c r="AT52" s="8">
        <v>1215.2</v>
      </c>
      <c r="AU52" s="8">
        <v>676.5</v>
      </c>
    </row>
    <row r="53" spans="2:47" x14ac:dyDescent="0.15">
      <c r="B53" s="240" t="s">
        <v>36</v>
      </c>
      <c r="C53" s="24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1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113">
        <v>0</v>
      </c>
      <c r="AB53" s="113">
        <v>0</v>
      </c>
      <c r="AC53" s="113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113">
        <v>0</v>
      </c>
      <c r="AP53" s="113">
        <v>0</v>
      </c>
      <c r="AQ53" s="113">
        <v>0</v>
      </c>
      <c r="AR53" s="114">
        <v>0</v>
      </c>
      <c r="AS53" s="8">
        <v>800</v>
      </c>
      <c r="AT53" s="8">
        <v>800</v>
      </c>
      <c r="AU53" s="8">
        <v>0</v>
      </c>
    </row>
    <row r="54" spans="2:47" x14ac:dyDescent="0.15">
      <c r="B54" s="240" t="s">
        <v>37</v>
      </c>
      <c r="C54" s="241"/>
      <c r="D54" s="57">
        <v>0</v>
      </c>
      <c r="E54" s="221">
        <v>0</v>
      </c>
      <c r="F54" s="221">
        <v>0</v>
      </c>
      <c r="G54" s="221">
        <v>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1">
        <v>0</v>
      </c>
      <c r="T54" s="221">
        <v>0</v>
      </c>
      <c r="U54" s="221">
        <v>0</v>
      </c>
      <c r="V54" s="221">
        <v>0</v>
      </c>
      <c r="W54" s="221">
        <v>0</v>
      </c>
      <c r="X54" s="221">
        <v>0</v>
      </c>
      <c r="Y54" s="221">
        <v>0</v>
      </c>
      <c r="Z54" s="221">
        <v>0</v>
      </c>
      <c r="AA54" s="221">
        <v>0</v>
      </c>
      <c r="AB54" s="221">
        <v>0</v>
      </c>
      <c r="AC54" s="221">
        <v>0</v>
      </c>
      <c r="AD54" s="221">
        <v>0</v>
      </c>
      <c r="AE54" s="221">
        <v>0</v>
      </c>
      <c r="AF54" s="221">
        <v>0</v>
      </c>
      <c r="AG54" s="221">
        <v>0</v>
      </c>
      <c r="AH54" s="221">
        <v>0</v>
      </c>
      <c r="AI54" s="221">
        <v>0</v>
      </c>
      <c r="AJ54" s="221">
        <v>0</v>
      </c>
      <c r="AK54" s="221">
        <v>0</v>
      </c>
      <c r="AL54" s="221">
        <v>0</v>
      </c>
      <c r="AM54" s="221">
        <v>0</v>
      </c>
      <c r="AN54" s="221">
        <v>0</v>
      </c>
      <c r="AO54" s="221">
        <v>0</v>
      </c>
      <c r="AP54" s="221">
        <v>0</v>
      </c>
      <c r="AQ54" s="221">
        <v>0</v>
      </c>
      <c r="AR54" s="222">
        <v>0</v>
      </c>
      <c r="AS54" s="54">
        <v>0</v>
      </c>
      <c r="AT54" s="54">
        <v>0</v>
      </c>
      <c r="AU54" s="54">
        <v>0</v>
      </c>
    </row>
    <row r="55" spans="2:47" x14ac:dyDescent="0.15">
      <c r="B55" s="240" t="s">
        <v>38</v>
      </c>
      <c r="C55" s="241"/>
      <c r="D55" s="57">
        <v>24</v>
      </c>
      <c r="E55" s="57">
        <v>0</v>
      </c>
      <c r="F55" s="57">
        <v>0</v>
      </c>
      <c r="G55" s="57">
        <v>0</v>
      </c>
      <c r="H55" s="57">
        <v>2</v>
      </c>
      <c r="I55" s="57">
        <v>0</v>
      </c>
      <c r="J55" s="57">
        <v>3</v>
      </c>
      <c r="K55" s="57">
        <v>2</v>
      </c>
      <c r="L55" s="57">
        <v>3</v>
      </c>
      <c r="M55" s="57">
        <v>2</v>
      </c>
      <c r="N55" s="57">
        <v>3</v>
      </c>
      <c r="O55" s="57">
        <v>2</v>
      </c>
      <c r="P55" s="57">
        <v>1</v>
      </c>
      <c r="Q55" s="57">
        <v>3</v>
      </c>
      <c r="R55" s="57">
        <v>1</v>
      </c>
      <c r="S55" s="57">
        <v>0</v>
      </c>
      <c r="T55" s="57">
        <v>0</v>
      </c>
      <c r="U55" s="57">
        <v>0</v>
      </c>
      <c r="V55" s="57">
        <v>1</v>
      </c>
      <c r="W55" s="57">
        <v>1</v>
      </c>
      <c r="X55" s="57">
        <v>0</v>
      </c>
      <c r="Y55" s="57">
        <v>0</v>
      </c>
      <c r="Z55" s="57">
        <v>0</v>
      </c>
      <c r="AA55" s="113">
        <v>0</v>
      </c>
      <c r="AB55" s="113">
        <v>0</v>
      </c>
      <c r="AC55" s="113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0</v>
      </c>
      <c r="AM55" s="57">
        <v>0</v>
      </c>
      <c r="AN55" s="57">
        <v>0</v>
      </c>
      <c r="AO55" s="113">
        <v>0</v>
      </c>
      <c r="AP55" s="113">
        <v>0</v>
      </c>
      <c r="AQ55" s="113">
        <v>0</v>
      </c>
      <c r="AR55" s="114">
        <v>0</v>
      </c>
      <c r="AS55" s="8">
        <v>1794.5</v>
      </c>
      <c r="AT55" s="8">
        <v>1842.6</v>
      </c>
      <c r="AU55" s="8">
        <v>767.7</v>
      </c>
    </row>
    <row r="56" spans="2:47" x14ac:dyDescent="0.15">
      <c r="B56" s="240" t="s">
        <v>39</v>
      </c>
      <c r="C56" s="241"/>
      <c r="D56" s="57">
        <v>72</v>
      </c>
      <c r="E56" s="57">
        <v>0</v>
      </c>
      <c r="F56" s="57">
        <v>0</v>
      </c>
      <c r="G56" s="57">
        <v>0</v>
      </c>
      <c r="H56" s="57">
        <v>2</v>
      </c>
      <c r="I56" s="57">
        <v>6</v>
      </c>
      <c r="J56" s="57">
        <v>5</v>
      </c>
      <c r="K56" s="57">
        <v>4</v>
      </c>
      <c r="L56" s="57">
        <v>11</v>
      </c>
      <c r="M56" s="57">
        <v>6</v>
      </c>
      <c r="N56" s="57">
        <v>5</v>
      </c>
      <c r="O56" s="57">
        <v>7</v>
      </c>
      <c r="P56" s="57">
        <v>4</v>
      </c>
      <c r="Q56" s="57">
        <v>4</v>
      </c>
      <c r="R56" s="57">
        <v>4</v>
      </c>
      <c r="S56" s="57">
        <v>4</v>
      </c>
      <c r="T56" s="57">
        <v>2</v>
      </c>
      <c r="U56" s="57">
        <v>1</v>
      </c>
      <c r="V56" s="57">
        <v>1</v>
      </c>
      <c r="W56" s="57">
        <v>4</v>
      </c>
      <c r="X56" s="57">
        <v>0</v>
      </c>
      <c r="Y56" s="57">
        <v>0</v>
      </c>
      <c r="Z56" s="57">
        <v>0</v>
      </c>
      <c r="AA56" s="113">
        <v>1</v>
      </c>
      <c r="AB56" s="113">
        <v>0</v>
      </c>
      <c r="AC56" s="113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1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113">
        <v>0</v>
      </c>
      <c r="AP56" s="113">
        <v>0</v>
      </c>
      <c r="AQ56" s="113">
        <v>0</v>
      </c>
      <c r="AR56" s="114">
        <v>0</v>
      </c>
      <c r="AS56" s="8">
        <v>1831</v>
      </c>
      <c r="AT56" s="8">
        <v>2047.1</v>
      </c>
      <c r="AU56" s="8">
        <v>959.5</v>
      </c>
    </row>
    <row r="57" spans="2:47" x14ac:dyDescent="0.15">
      <c r="B57" s="240" t="s">
        <v>40</v>
      </c>
      <c r="C57" s="241"/>
      <c r="D57" s="57">
        <v>9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1</v>
      </c>
      <c r="K57" s="57">
        <v>0</v>
      </c>
      <c r="L57" s="57">
        <v>2</v>
      </c>
      <c r="M57" s="57">
        <v>0</v>
      </c>
      <c r="N57" s="57">
        <v>3</v>
      </c>
      <c r="O57" s="57">
        <v>0</v>
      </c>
      <c r="P57" s="57">
        <v>2</v>
      </c>
      <c r="Q57" s="57">
        <v>0</v>
      </c>
      <c r="R57" s="57">
        <v>1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113">
        <v>0</v>
      </c>
      <c r="AB57" s="113">
        <v>0</v>
      </c>
      <c r="AC57" s="113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57">
        <v>0</v>
      </c>
      <c r="AM57" s="57">
        <v>0</v>
      </c>
      <c r="AN57" s="57">
        <v>0</v>
      </c>
      <c r="AO57" s="113">
        <v>0</v>
      </c>
      <c r="AP57" s="113">
        <v>0</v>
      </c>
      <c r="AQ57" s="113">
        <v>0</v>
      </c>
      <c r="AR57" s="114">
        <v>0</v>
      </c>
      <c r="AS57" s="8">
        <v>1820</v>
      </c>
      <c r="AT57" s="8">
        <v>1837.3</v>
      </c>
      <c r="AU57" s="8">
        <v>469.2</v>
      </c>
    </row>
    <row r="58" spans="2:47" x14ac:dyDescent="0.15">
      <c r="B58" s="240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57">
        <v>0</v>
      </c>
      <c r="X58" s="57">
        <v>0</v>
      </c>
      <c r="Y58" s="57">
        <v>0</v>
      </c>
      <c r="Z58" s="57">
        <v>0</v>
      </c>
      <c r="AA58" s="113">
        <v>0</v>
      </c>
      <c r="AB58" s="113">
        <v>0</v>
      </c>
      <c r="AC58" s="113">
        <v>0</v>
      </c>
      <c r="AD58" s="57">
        <v>0</v>
      </c>
      <c r="AE58" s="57">
        <v>0</v>
      </c>
      <c r="AF58" s="57">
        <v>0</v>
      </c>
      <c r="AG58" s="57">
        <v>0</v>
      </c>
      <c r="AH58" s="57">
        <v>0</v>
      </c>
      <c r="AI58" s="57">
        <v>0</v>
      </c>
      <c r="AJ58" s="57">
        <v>0</v>
      </c>
      <c r="AK58" s="57">
        <v>0</v>
      </c>
      <c r="AL58" s="57">
        <v>0</v>
      </c>
      <c r="AM58" s="57">
        <v>0</v>
      </c>
      <c r="AN58" s="57">
        <v>0</v>
      </c>
      <c r="AO58" s="113">
        <v>0</v>
      </c>
      <c r="AP58" s="113">
        <v>0</v>
      </c>
      <c r="AQ58" s="113">
        <v>0</v>
      </c>
      <c r="AR58" s="114">
        <v>0</v>
      </c>
      <c r="AS58" s="8">
        <v>0</v>
      </c>
      <c r="AT58" s="8">
        <v>0</v>
      </c>
      <c r="AU58" s="8">
        <v>0</v>
      </c>
    </row>
    <row r="59" spans="2:47" x14ac:dyDescent="0.15">
      <c r="B59" s="240" t="s">
        <v>42</v>
      </c>
      <c r="C59" s="241"/>
      <c r="D59" s="57">
        <v>12</v>
      </c>
      <c r="E59" s="57">
        <v>0</v>
      </c>
      <c r="F59" s="57">
        <v>0</v>
      </c>
      <c r="G59" s="57">
        <v>0</v>
      </c>
      <c r="H59" s="57">
        <v>2</v>
      </c>
      <c r="I59" s="57">
        <v>2</v>
      </c>
      <c r="J59" s="57">
        <v>1</v>
      </c>
      <c r="K59" s="57">
        <v>4</v>
      </c>
      <c r="L59" s="57">
        <v>0</v>
      </c>
      <c r="M59" s="57">
        <v>1</v>
      </c>
      <c r="N59" s="57">
        <v>2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0</v>
      </c>
      <c r="U59" s="57">
        <v>0</v>
      </c>
      <c r="V59" s="57">
        <v>0</v>
      </c>
      <c r="W59" s="57">
        <v>0</v>
      </c>
      <c r="X59" s="57">
        <v>0</v>
      </c>
      <c r="Y59" s="57">
        <v>0</v>
      </c>
      <c r="Z59" s="57">
        <v>0</v>
      </c>
      <c r="AA59" s="113">
        <v>0</v>
      </c>
      <c r="AB59" s="113">
        <v>0</v>
      </c>
      <c r="AC59" s="113">
        <v>0</v>
      </c>
      <c r="AD59" s="57">
        <v>0</v>
      </c>
      <c r="AE59" s="57">
        <v>0</v>
      </c>
      <c r="AF59" s="57">
        <v>0</v>
      </c>
      <c r="AG59" s="57">
        <v>0</v>
      </c>
      <c r="AH59" s="57">
        <v>0</v>
      </c>
      <c r="AI59" s="57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0</v>
      </c>
      <c r="AO59" s="113">
        <v>0</v>
      </c>
      <c r="AP59" s="113">
        <v>0</v>
      </c>
      <c r="AQ59" s="113">
        <v>0</v>
      </c>
      <c r="AR59" s="114">
        <v>0</v>
      </c>
      <c r="AS59" s="8">
        <v>1235</v>
      </c>
      <c r="AT59" s="8">
        <v>1207.5999999999999</v>
      </c>
      <c r="AU59" s="8">
        <v>408.4</v>
      </c>
    </row>
    <row r="60" spans="2:47" x14ac:dyDescent="0.15">
      <c r="B60" s="240" t="s">
        <v>43</v>
      </c>
      <c r="C60" s="241"/>
      <c r="D60" s="57">
        <v>12</v>
      </c>
      <c r="E60" s="57">
        <v>0</v>
      </c>
      <c r="F60" s="57">
        <v>0</v>
      </c>
      <c r="G60" s="57">
        <v>0</v>
      </c>
      <c r="H60" s="57">
        <v>1</v>
      </c>
      <c r="I60" s="57">
        <v>3</v>
      </c>
      <c r="J60" s="57">
        <v>1</v>
      </c>
      <c r="K60" s="57">
        <v>1</v>
      </c>
      <c r="L60" s="57">
        <v>3</v>
      </c>
      <c r="M60" s="57">
        <v>0</v>
      </c>
      <c r="N60" s="57">
        <v>0</v>
      </c>
      <c r="O60" s="57">
        <v>0</v>
      </c>
      <c r="P60" s="57">
        <v>1</v>
      </c>
      <c r="Q60" s="57">
        <v>0</v>
      </c>
      <c r="R60" s="57">
        <v>1</v>
      </c>
      <c r="S60" s="57">
        <v>0</v>
      </c>
      <c r="T60" s="57">
        <v>1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113">
        <v>0</v>
      </c>
      <c r="AB60" s="113">
        <v>0</v>
      </c>
      <c r="AC60" s="113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0</v>
      </c>
      <c r="AO60" s="113">
        <v>0</v>
      </c>
      <c r="AP60" s="113">
        <v>0</v>
      </c>
      <c r="AQ60" s="113">
        <v>0</v>
      </c>
      <c r="AR60" s="114">
        <v>0</v>
      </c>
      <c r="AS60" s="8">
        <v>1367.5</v>
      </c>
      <c r="AT60" s="8">
        <v>1488</v>
      </c>
      <c r="AU60" s="8">
        <v>737.3</v>
      </c>
    </row>
    <row r="61" spans="2:47" x14ac:dyDescent="0.15">
      <c r="B61" s="240" t="s">
        <v>44</v>
      </c>
      <c r="C61" s="241"/>
      <c r="D61" s="57">
        <v>2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1</v>
      </c>
      <c r="O61" s="57">
        <v>0</v>
      </c>
      <c r="P61" s="57">
        <v>0</v>
      </c>
      <c r="Q61" s="57">
        <v>1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113">
        <v>0</v>
      </c>
      <c r="AB61" s="113">
        <v>0</v>
      </c>
      <c r="AC61" s="113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113">
        <v>0</v>
      </c>
      <c r="AP61" s="113">
        <v>0</v>
      </c>
      <c r="AQ61" s="113">
        <v>0</v>
      </c>
      <c r="AR61" s="114">
        <v>0</v>
      </c>
      <c r="AS61" s="8">
        <v>2244.5</v>
      </c>
      <c r="AT61" s="8">
        <v>2244.5</v>
      </c>
      <c r="AU61" s="8">
        <v>255.5</v>
      </c>
    </row>
    <row r="62" spans="2:47" x14ac:dyDescent="0.15">
      <c r="B62" s="240" t="s">
        <v>45</v>
      </c>
      <c r="C62" s="241"/>
      <c r="D62" s="57">
        <v>275</v>
      </c>
      <c r="E62" s="57">
        <v>0</v>
      </c>
      <c r="F62" s="57">
        <v>1</v>
      </c>
      <c r="G62" s="57">
        <v>4</v>
      </c>
      <c r="H62" s="57">
        <v>7</v>
      </c>
      <c r="I62" s="57">
        <v>25</v>
      </c>
      <c r="J62" s="57">
        <v>22</v>
      </c>
      <c r="K62" s="57">
        <v>15</v>
      </c>
      <c r="L62" s="57">
        <v>27</v>
      </c>
      <c r="M62" s="57">
        <v>22</v>
      </c>
      <c r="N62" s="57">
        <v>15</v>
      </c>
      <c r="O62" s="57">
        <v>24</v>
      </c>
      <c r="P62" s="57">
        <v>22</v>
      </c>
      <c r="Q62" s="57">
        <v>9</v>
      </c>
      <c r="R62" s="57">
        <v>15</v>
      </c>
      <c r="S62" s="57">
        <v>10</v>
      </c>
      <c r="T62" s="57">
        <v>2</v>
      </c>
      <c r="U62" s="57">
        <v>10</v>
      </c>
      <c r="V62" s="57">
        <v>6</v>
      </c>
      <c r="W62" s="57">
        <v>4</v>
      </c>
      <c r="X62" s="57">
        <v>4</v>
      </c>
      <c r="Y62" s="57">
        <v>2</v>
      </c>
      <c r="Z62" s="57">
        <v>5</v>
      </c>
      <c r="AA62" s="113">
        <v>2</v>
      </c>
      <c r="AB62" s="113">
        <v>3</v>
      </c>
      <c r="AC62" s="113">
        <v>5</v>
      </c>
      <c r="AD62" s="57">
        <v>5</v>
      </c>
      <c r="AE62" s="57">
        <v>1</v>
      </c>
      <c r="AF62" s="57">
        <v>1</v>
      </c>
      <c r="AG62" s="57">
        <v>2</v>
      </c>
      <c r="AH62" s="57">
        <v>0</v>
      </c>
      <c r="AI62" s="57">
        <v>0</v>
      </c>
      <c r="AJ62" s="57">
        <v>1</v>
      </c>
      <c r="AK62" s="57">
        <v>0</v>
      </c>
      <c r="AL62" s="57">
        <v>1</v>
      </c>
      <c r="AM62" s="57">
        <v>0</v>
      </c>
      <c r="AN62" s="57">
        <v>0</v>
      </c>
      <c r="AO62" s="113">
        <v>0</v>
      </c>
      <c r="AP62" s="113">
        <v>1</v>
      </c>
      <c r="AQ62" s="113">
        <v>0</v>
      </c>
      <c r="AR62" s="114">
        <v>2</v>
      </c>
      <c r="AS62" s="8">
        <v>1957</v>
      </c>
      <c r="AT62" s="8">
        <v>2260.3000000000002</v>
      </c>
      <c r="AU62" s="8">
        <v>1347.4</v>
      </c>
    </row>
    <row r="63" spans="2:47" x14ac:dyDescent="0.15">
      <c r="B63" s="240" t="s">
        <v>46</v>
      </c>
      <c r="C63" s="241"/>
      <c r="D63" s="57">
        <v>7</v>
      </c>
      <c r="E63" s="57">
        <v>0</v>
      </c>
      <c r="F63" s="57">
        <v>0</v>
      </c>
      <c r="G63" s="57">
        <v>0</v>
      </c>
      <c r="H63" s="57">
        <v>1</v>
      </c>
      <c r="I63" s="57">
        <v>0</v>
      </c>
      <c r="J63" s="57">
        <v>1</v>
      </c>
      <c r="K63" s="57">
        <v>2</v>
      </c>
      <c r="L63" s="57">
        <v>2</v>
      </c>
      <c r="M63" s="57">
        <v>1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113">
        <v>0</v>
      </c>
      <c r="AB63" s="113">
        <v>0</v>
      </c>
      <c r="AC63" s="113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7">
        <v>0</v>
      </c>
      <c r="AK63" s="57">
        <v>0</v>
      </c>
      <c r="AL63" s="57">
        <v>0</v>
      </c>
      <c r="AM63" s="57">
        <v>0</v>
      </c>
      <c r="AN63" s="57">
        <v>0</v>
      </c>
      <c r="AO63" s="113">
        <v>0</v>
      </c>
      <c r="AP63" s="113">
        <v>0</v>
      </c>
      <c r="AQ63" s="113">
        <v>0</v>
      </c>
      <c r="AR63" s="114">
        <v>0</v>
      </c>
      <c r="AS63" s="8">
        <v>1356</v>
      </c>
      <c r="AT63" s="8">
        <v>1278.5999999999999</v>
      </c>
      <c r="AU63" s="8">
        <v>278.7</v>
      </c>
    </row>
    <row r="64" spans="2:47" x14ac:dyDescent="0.15">
      <c r="B64" s="240" t="s">
        <v>47</v>
      </c>
      <c r="C64" s="241"/>
      <c r="D64" s="57">
        <v>11</v>
      </c>
      <c r="E64" s="57">
        <v>0</v>
      </c>
      <c r="F64" s="57">
        <v>0</v>
      </c>
      <c r="G64" s="57">
        <v>0</v>
      </c>
      <c r="H64" s="57">
        <v>0</v>
      </c>
      <c r="I64" s="57">
        <v>1</v>
      </c>
      <c r="J64" s="57">
        <v>0</v>
      </c>
      <c r="K64" s="57">
        <v>0</v>
      </c>
      <c r="L64" s="57">
        <v>1</v>
      </c>
      <c r="M64" s="57">
        <v>2</v>
      </c>
      <c r="N64" s="57">
        <v>1</v>
      </c>
      <c r="O64" s="57">
        <v>1</v>
      </c>
      <c r="P64" s="57">
        <v>1</v>
      </c>
      <c r="Q64" s="57">
        <v>2</v>
      </c>
      <c r="R64" s="57">
        <v>2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113">
        <v>0</v>
      </c>
      <c r="AB64" s="113">
        <v>0</v>
      </c>
      <c r="AC64" s="113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113">
        <v>0</v>
      </c>
      <c r="AP64" s="113">
        <v>0</v>
      </c>
      <c r="AQ64" s="113">
        <v>0</v>
      </c>
      <c r="AR64" s="114">
        <v>0</v>
      </c>
      <c r="AS64" s="8">
        <v>2124</v>
      </c>
      <c r="AT64" s="8">
        <v>2039.3</v>
      </c>
      <c r="AU64" s="8">
        <v>571.79999999999995</v>
      </c>
    </row>
    <row r="65" spans="2:47" x14ac:dyDescent="0.15">
      <c r="B65" s="240" t="s">
        <v>48</v>
      </c>
      <c r="C65" s="241"/>
      <c r="D65" s="57">
        <v>34</v>
      </c>
      <c r="E65" s="57">
        <v>0</v>
      </c>
      <c r="F65" s="57">
        <v>0</v>
      </c>
      <c r="G65" s="57">
        <v>1</v>
      </c>
      <c r="H65" s="57">
        <v>0</v>
      </c>
      <c r="I65" s="57">
        <v>5</v>
      </c>
      <c r="J65" s="57">
        <v>2</v>
      </c>
      <c r="K65" s="57">
        <v>3</v>
      </c>
      <c r="L65" s="57">
        <v>3</v>
      </c>
      <c r="M65" s="57">
        <v>1</v>
      </c>
      <c r="N65" s="57">
        <v>3</v>
      </c>
      <c r="O65" s="57">
        <v>2</v>
      </c>
      <c r="P65" s="57">
        <v>3</v>
      </c>
      <c r="Q65" s="57">
        <v>4</v>
      </c>
      <c r="R65" s="57">
        <v>0</v>
      </c>
      <c r="S65" s="57">
        <v>3</v>
      </c>
      <c r="T65" s="57">
        <v>2</v>
      </c>
      <c r="U65" s="57">
        <v>0</v>
      </c>
      <c r="V65" s="57">
        <v>1</v>
      </c>
      <c r="W65" s="57">
        <v>0</v>
      </c>
      <c r="X65" s="57">
        <v>0</v>
      </c>
      <c r="Y65" s="57">
        <v>1</v>
      </c>
      <c r="Z65" s="57">
        <v>0</v>
      </c>
      <c r="AA65" s="113">
        <v>0</v>
      </c>
      <c r="AB65" s="113">
        <v>0</v>
      </c>
      <c r="AC65" s="113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0</v>
      </c>
      <c r="AO65" s="113">
        <v>0</v>
      </c>
      <c r="AP65" s="113">
        <v>0</v>
      </c>
      <c r="AQ65" s="113">
        <v>0</v>
      </c>
      <c r="AR65" s="114">
        <v>0</v>
      </c>
      <c r="AS65" s="8">
        <v>1906</v>
      </c>
      <c r="AT65" s="8">
        <v>1943.9</v>
      </c>
      <c r="AU65" s="8">
        <v>875.2</v>
      </c>
    </row>
    <row r="66" spans="2:47" x14ac:dyDescent="0.15">
      <c r="B66" s="240" t="s">
        <v>49</v>
      </c>
      <c r="C66" s="241"/>
      <c r="D66" s="57">
        <v>16</v>
      </c>
      <c r="E66" s="57">
        <v>0</v>
      </c>
      <c r="F66" s="57">
        <v>0</v>
      </c>
      <c r="G66" s="57">
        <v>1</v>
      </c>
      <c r="H66" s="57">
        <v>0</v>
      </c>
      <c r="I66" s="57">
        <v>0</v>
      </c>
      <c r="J66" s="57">
        <v>1</v>
      </c>
      <c r="K66" s="57">
        <v>2</v>
      </c>
      <c r="L66" s="57">
        <v>2</v>
      </c>
      <c r="M66" s="57">
        <v>0</v>
      </c>
      <c r="N66" s="57">
        <v>1</v>
      </c>
      <c r="O66" s="57">
        <v>2</v>
      </c>
      <c r="P66" s="57">
        <v>2</v>
      </c>
      <c r="Q66" s="57">
        <v>0</v>
      </c>
      <c r="R66" s="57">
        <v>2</v>
      </c>
      <c r="S66" s="57">
        <v>0</v>
      </c>
      <c r="T66" s="57">
        <v>1</v>
      </c>
      <c r="U66" s="57">
        <v>1</v>
      </c>
      <c r="V66" s="57">
        <v>1</v>
      </c>
      <c r="W66" s="57">
        <v>0</v>
      </c>
      <c r="X66" s="57">
        <v>0</v>
      </c>
      <c r="Y66" s="57">
        <v>0</v>
      </c>
      <c r="Z66" s="57">
        <v>0</v>
      </c>
      <c r="AA66" s="113">
        <v>0</v>
      </c>
      <c r="AB66" s="113">
        <v>0</v>
      </c>
      <c r="AC66" s="113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57">
        <v>0</v>
      </c>
      <c r="AM66" s="57">
        <v>0</v>
      </c>
      <c r="AN66" s="57">
        <v>0</v>
      </c>
      <c r="AO66" s="113">
        <v>0</v>
      </c>
      <c r="AP66" s="113">
        <v>0</v>
      </c>
      <c r="AQ66" s="113">
        <v>0</v>
      </c>
      <c r="AR66" s="114">
        <v>0</v>
      </c>
      <c r="AS66" s="8">
        <v>2048.5</v>
      </c>
      <c r="AT66" s="8">
        <v>2061.8000000000002</v>
      </c>
      <c r="AU66" s="8">
        <v>850.2</v>
      </c>
    </row>
    <row r="67" spans="2:47" x14ac:dyDescent="0.15">
      <c r="B67" s="240" t="s">
        <v>50</v>
      </c>
      <c r="C67" s="241"/>
      <c r="D67" s="57">
        <v>9</v>
      </c>
      <c r="E67" s="57">
        <v>0</v>
      </c>
      <c r="F67" s="57">
        <v>0</v>
      </c>
      <c r="G67" s="57">
        <v>0</v>
      </c>
      <c r="H67" s="57">
        <v>0</v>
      </c>
      <c r="I67" s="57">
        <v>2</v>
      </c>
      <c r="J67" s="57">
        <v>2</v>
      </c>
      <c r="K67" s="57">
        <v>0</v>
      </c>
      <c r="L67" s="57">
        <v>0</v>
      </c>
      <c r="M67" s="57">
        <v>0</v>
      </c>
      <c r="N67" s="57">
        <v>1</v>
      </c>
      <c r="O67" s="57">
        <v>1</v>
      </c>
      <c r="P67" s="57">
        <v>0</v>
      </c>
      <c r="Q67" s="57">
        <v>1</v>
      </c>
      <c r="R67" s="57">
        <v>2</v>
      </c>
      <c r="S67" s="57">
        <v>0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113">
        <v>0</v>
      </c>
      <c r="AB67" s="113">
        <v>0</v>
      </c>
      <c r="AC67" s="113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0</v>
      </c>
      <c r="AN67" s="57">
        <v>0</v>
      </c>
      <c r="AO67" s="113">
        <v>0</v>
      </c>
      <c r="AP67" s="113">
        <v>0</v>
      </c>
      <c r="AQ67" s="113">
        <v>0</v>
      </c>
      <c r="AR67" s="114">
        <v>0</v>
      </c>
      <c r="AS67" s="8">
        <v>1900</v>
      </c>
      <c r="AT67" s="8">
        <v>1738.9</v>
      </c>
      <c r="AU67" s="8">
        <v>699.8</v>
      </c>
    </row>
    <row r="68" spans="2:47" x14ac:dyDescent="0.15">
      <c r="B68" s="240" t="s">
        <v>51</v>
      </c>
      <c r="C68" s="241"/>
      <c r="D68" s="113">
        <v>13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2</v>
      </c>
      <c r="L68" s="113">
        <v>0</v>
      </c>
      <c r="M68" s="113">
        <v>0</v>
      </c>
      <c r="N68" s="113">
        <v>1</v>
      </c>
      <c r="O68" s="113">
        <v>0</v>
      </c>
      <c r="P68" s="113">
        <v>2</v>
      </c>
      <c r="Q68" s="113">
        <v>2</v>
      </c>
      <c r="R68" s="113">
        <v>0</v>
      </c>
      <c r="S68" s="113">
        <v>0</v>
      </c>
      <c r="T68" s="113">
        <v>2</v>
      </c>
      <c r="U68" s="113">
        <v>1</v>
      </c>
      <c r="V68" s="113">
        <v>1</v>
      </c>
      <c r="W68" s="113">
        <v>1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1</v>
      </c>
      <c r="AP68" s="113">
        <v>0</v>
      </c>
      <c r="AQ68" s="113">
        <v>0</v>
      </c>
      <c r="AR68" s="114">
        <v>0</v>
      </c>
      <c r="AS68" s="11">
        <v>2510</v>
      </c>
      <c r="AT68" s="11">
        <v>2925.8</v>
      </c>
      <c r="AU68" s="11">
        <v>1420.3</v>
      </c>
    </row>
    <row r="69" spans="2:47" s="5" customFormat="1" x14ac:dyDescent="0.15">
      <c r="B69" s="275" t="s">
        <v>73</v>
      </c>
      <c r="C69" s="276"/>
      <c r="D69" s="115">
        <v>57</v>
      </c>
      <c r="E69" s="115">
        <v>0</v>
      </c>
      <c r="F69" s="115">
        <v>0</v>
      </c>
      <c r="G69" s="115">
        <v>0</v>
      </c>
      <c r="H69" s="115">
        <v>0</v>
      </c>
      <c r="I69" s="115">
        <v>0</v>
      </c>
      <c r="J69" s="115">
        <v>1</v>
      </c>
      <c r="K69" s="115">
        <v>2</v>
      </c>
      <c r="L69" s="115">
        <v>3</v>
      </c>
      <c r="M69" s="115">
        <v>2</v>
      </c>
      <c r="N69" s="115">
        <v>1</v>
      </c>
      <c r="O69" s="115">
        <v>1</v>
      </c>
      <c r="P69" s="115">
        <v>3</v>
      </c>
      <c r="Q69" s="115">
        <v>2</v>
      </c>
      <c r="R69" s="115">
        <v>2</v>
      </c>
      <c r="S69" s="115">
        <v>4</v>
      </c>
      <c r="T69" s="115">
        <v>6</v>
      </c>
      <c r="U69" s="115">
        <v>8</v>
      </c>
      <c r="V69" s="115">
        <v>6</v>
      </c>
      <c r="W69" s="115">
        <v>3</v>
      </c>
      <c r="X69" s="115">
        <v>0</v>
      </c>
      <c r="Y69" s="115">
        <v>4</v>
      </c>
      <c r="Z69" s="115">
        <v>2</v>
      </c>
      <c r="AA69" s="115">
        <v>0</v>
      </c>
      <c r="AB69" s="115">
        <v>1</v>
      </c>
      <c r="AC69" s="115">
        <v>2</v>
      </c>
      <c r="AD69" s="115">
        <v>1</v>
      </c>
      <c r="AE69" s="115">
        <v>1</v>
      </c>
      <c r="AF69" s="115">
        <v>0</v>
      </c>
      <c r="AG69" s="115">
        <v>1</v>
      </c>
      <c r="AH69" s="115">
        <v>0</v>
      </c>
      <c r="AI69" s="115">
        <v>0</v>
      </c>
      <c r="AJ69" s="115">
        <v>0</v>
      </c>
      <c r="AK69" s="115">
        <v>0</v>
      </c>
      <c r="AL69" s="115">
        <v>0</v>
      </c>
      <c r="AM69" s="115">
        <v>0</v>
      </c>
      <c r="AN69" s="115">
        <v>1</v>
      </c>
      <c r="AO69" s="115">
        <v>0</v>
      </c>
      <c r="AP69" s="115">
        <v>0</v>
      </c>
      <c r="AQ69" s="115">
        <v>0</v>
      </c>
      <c r="AR69" s="116">
        <v>0</v>
      </c>
      <c r="AS69" s="9">
        <v>3240</v>
      </c>
      <c r="AT69" s="9">
        <v>3232.4</v>
      </c>
      <c r="AU69" s="9">
        <v>1166.4000000000001</v>
      </c>
    </row>
    <row r="71" spans="2:47" x14ac:dyDescent="0.15">
      <c r="D71" s="168">
        <f>D6</f>
        <v>7914</v>
      </c>
    </row>
    <row r="72" spans="2:47" x14ac:dyDescent="0.15">
      <c r="D72" s="168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S3:AS4"/>
    <mergeCell ref="AT3:AT4"/>
    <mergeCell ref="AU3:AU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26" t="s">
        <v>329</v>
      </c>
      <c r="D1" s="26" t="s">
        <v>219</v>
      </c>
      <c r="P1" s="26" t="s">
        <v>318</v>
      </c>
    </row>
    <row r="2" spans="2:25" ht="17.25" x14ac:dyDescent="0.2">
      <c r="B2" s="1" t="s">
        <v>354</v>
      </c>
      <c r="C2" s="2"/>
    </row>
    <row r="3" spans="2:25" ht="24" customHeight="1" x14ac:dyDescent="0.15">
      <c r="B3" s="303" t="s">
        <v>220</v>
      </c>
      <c r="C3" s="288"/>
      <c r="D3" s="284" t="s">
        <v>92</v>
      </c>
      <c r="E3" s="84"/>
      <c r="F3" s="85">
        <v>10</v>
      </c>
      <c r="G3" s="85">
        <v>15</v>
      </c>
      <c r="H3" s="85">
        <v>20</v>
      </c>
      <c r="I3" s="85">
        <v>25</v>
      </c>
      <c r="J3" s="85">
        <v>30</v>
      </c>
      <c r="K3" s="85">
        <v>35</v>
      </c>
      <c r="L3" s="85">
        <v>40</v>
      </c>
      <c r="M3" s="85">
        <v>45</v>
      </c>
      <c r="N3" s="85">
        <v>50</v>
      </c>
      <c r="O3" s="85">
        <v>55</v>
      </c>
      <c r="P3" s="85">
        <v>60</v>
      </c>
      <c r="Q3" s="85">
        <v>65</v>
      </c>
      <c r="R3" s="85">
        <v>70</v>
      </c>
      <c r="S3" s="85">
        <v>75</v>
      </c>
      <c r="T3" s="85">
        <v>80</v>
      </c>
      <c r="U3" s="85">
        <v>85</v>
      </c>
      <c r="V3" s="109" t="s">
        <v>301</v>
      </c>
      <c r="W3" s="330" t="s">
        <v>94</v>
      </c>
      <c r="X3" s="330" t="s">
        <v>95</v>
      </c>
      <c r="Y3" s="330" t="s">
        <v>96</v>
      </c>
    </row>
    <row r="4" spans="2:25" s="32" customFormat="1" ht="13.5" x14ac:dyDescent="0.15">
      <c r="B4" s="313" t="s">
        <v>85</v>
      </c>
      <c r="C4" s="314"/>
      <c r="D4" s="285"/>
      <c r="E4" s="64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2" t="s">
        <v>97</v>
      </c>
      <c r="P4" s="64" t="s">
        <v>97</v>
      </c>
      <c r="Q4" s="64" t="s">
        <v>97</v>
      </c>
      <c r="R4" s="62" t="s">
        <v>97</v>
      </c>
      <c r="S4" s="62" t="s">
        <v>97</v>
      </c>
      <c r="T4" s="64" t="s">
        <v>97</v>
      </c>
      <c r="U4" s="64" t="s">
        <v>97</v>
      </c>
      <c r="V4" s="64"/>
      <c r="W4" s="331"/>
      <c r="X4" s="331"/>
      <c r="Y4" s="331"/>
    </row>
    <row r="5" spans="2:25" ht="24" customHeight="1" x14ac:dyDescent="0.15">
      <c r="B5" s="315"/>
      <c r="C5" s="312"/>
      <c r="D5" s="286"/>
      <c r="E5" s="118" t="s">
        <v>300</v>
      </c>
      <c r="F5" s="91">
        <v>15</v>
      </c>
      <c r="G5" s="91">
        <v>20</v>
      </c>
      <c r="H5" s="91">
        <v>25</v>
      </c>
      <c r="I5" s="91">
        <v>30</v>
      </c>
      <c r="J5" s="91">
        <v>35</v>
      </c>
      <c r="K5" s="91">
        <v>40</v>
      </c>
      <c r="L5" s="91">
        <v>45</v>
      </c>
      <c r="M5" s="91">
        <v>50</v>
      </c>
      <c r="N5" s="91">
        <v>55</v>
      </c>
      <c r="O5" s="91">
        <v>60</v>
      </c>
      <c r="P5" s="91">
        <v>65</v>
      </c>
      <c r="Q5" s="91">
        <v>70</v>
      </c>
      <c r="R5" s="91">
        <v>75</v>
      </c>
      <c r="S5" s="91">
        <v>80</v>
      </c>
      <c r="T5" s="91">
        <v>85</v>
      </c>
      <c r="U5" s="91">
        <v>90</v>
      </c>
      <c r="V5" s="119"/>
      <c r="W5" s="120" t="s">
        <v>221</v>
      </c>
      <c r="X5" s="120" t="s">
        <v>221</v>
      </c>
      <c r="Y5" s="120" t="s">
        <v>221</v>
      </c>
    </row>
    <row r="6" spans="2:25" x14ac:dyDescent="0.15">
      <c r="B6" s="301" t="s">
        <v>0</v>
      </c>
      <c r="C6" s="332"/>
      <c r="D6" s="57">
        <v>7914</v>
      </c>
      <c r="E6" s="57">
        <v>2</v>
      </c>
      <c r="F6" s="57">
        <v>7</v>
      </c>
      <c r="G6" s="57">
        <v>15</v>
      </c>
      <c r="H6" s="57">
        <v>32</v>
      </c>
      <c r="I6" s="57">
        <v>43</v>
      </c>
      <c r="J6" s="57">
        <v>54</v>
      </c>
      <c r="K6" s="57">
        <v>77</v>
      </c>
      <c r="L6" s="57">
        <v>94</v>
      </c>
      <c r="M6" s="57">
        <v>110</v>
      </c>
      <c r="N6" s="57">
        <v>145</v>
      </c>
      <c r="O6" s="57">
        <v>216</v>
      </c>
      <c r="P6" s="57">
        <v>170</v>
      </c>
      <c r="Q6" s="57">
        <v>240</v>
      </c>
      <c r="R6" s="57">
        <v>256</v>
      </c>
      <c r="S6" s="57">
        <v>424</v>
      </c>
      <c r="T6" s="57">
        <v>394</v>
      </c>
      <c r="U6" s="213">
        <v>3712</v>
      </c>
      <c r="V6" s="223">
        <v>1923</v>
      </c>
      <c r="W6" s="122">
        <v>90</v>
      </c>
      <c r="X6" s="123">
        <v>82.8</v>
      </c>
      <c r="Y6" s="123">
        <v>14.7</v>
      </c>
    </row>
    <row r="7" spans="2:25" x14ac:dyDescent="0.15">
      <c r="B7" s="301" t="s">
        <v>1</v>
      </c>
      <c r="C7" s="332"/>
      <c r="D7" s="111">
        <v>7034</v>
      </c>
      <c r="E7" s="111">
        <v>2</v>
      </c>
      <c r="F7" s="111">
        <v>7</v>
      </c>
      <c r="G7" s="111">
        <v>13</v>
      </c>
      <c r="H7" s="111">
        <v>31</v>
      </c>
      <c r="I7" s="111">
        <v>38</v>
      </c>
      <c r="J7" s="111">
        <v>47</v>
      </c>
      <c r="K7" s="111">
        <v>62</v>
      </c>
      <c r="L7" s="111">
        <v>84</v>
      </c>
      <c r="M7" s="111">
        <v>95</v>
      </c>
      <c r="N7" s="111">
        <v>128</v>
      </c>
      <c r="O7" s="111">
        <v>193</v>
      </c>
      <c r="P7" s="111">
        <v>150</v>
      </c>
      <c r="Q7" s="111">
        <v>214</v>
      </c>
      <c r="R7" s="111">
        <v>218</v>
      </c>
      <c r="S7" s="111">
        <v>368</v>
      </c>
      <c r="T7" s="111">
        <v>355</v>
      </c>
      <c r="U7" s="113">
        <v>3330</v>
      </c>
      <c r="V7" s="113">
        <v>1699</v>
      </c>
      <c r="W7" s="124">
        <v>90</v>
      </c>
      <c r="X7" s="125">
        <v>82.8</v>
      </c>
      <c r="Y7" s="125">
        <v>14.6</v>
      </c>
    </row>
    <row r="8" spans="2:25" x14ac:dyDescent="0.15">
      <c r="B8" s="67"/>
      <c r="C8" s="18" t="s">
        <v>65</v>
      </c>
      <c r="D8" s="113">
        <v>5007</v>
      </c>
      <c r="E8" s="113">
        <v>2</v>
      </c>
      <c r="F8" s="113">
        <v>6</v>
      </c>
      <c r="G8" s="113">
        <v>10</v>
      </c>
      <c r="H8" s="113">
        <v>25</v>
      </c>
      <c r="I8" s="113">
        <v>29</v>
      </c>
      <c r="J8" s="113">
        <v>33</v>
      </c>
      <c r="K8" s="113">
        <v>42</v>
      </c>
      <c r="L8" s="113">
        <v>53</v>
      </c>
      <c r="M8" s="113">
        <v>66</v>
      </c>
      <c r="N8" s="113">
        <v>92</v>
      </c>
      <c r="O8" s="113">
        <v>142</v>
      </c>
      <c r="P8" s="113">
        <v>107</v>
      </c>
      <c r="Q8" s="113">
        <v>161</v>
      </c>
      <c r="R8" s="113">
        <v>168</v>
      </c>
      <c r="S8" s="113">
        <v>265</v>
      </c>
      <c r="T8" s="113">
        <v>260</v>
      </c>
      <c r="U8" s="113">
        <v>2308</v>
      </c>
      <c r="V8" s="113">
        <v>1238</v>
      </c>
      <c r="W8" s="124">
        <v>90</v>
      </c>
      <c r="X8" s="125">
        <v>82.7</v>
      </c>
      <c r="Y8" s="125">
        <v>14.6</v>
      </c>
    </row>
    <row r="9" spans="2:25" x14ac:dyDescent="0.15">
      <c r="B9" s="67"/>
      <c r="C9" s="18" t="s">
        <v>66</v>
      </c>
      <c r="D9" s="113">
        <v>1532</v>
      </c>
      <c r="E9" s="113">
        <v>0</v>
      </c>
      <c r="F9" s="113">
        <v>1</v>
      </c>
      <c r="G9" s="113">
        <v>3</v>
      </c>
      <c r="H9" s="113">
        <v>5</v>
      </c>
      <c r="I9" s="113">
        <v>7</v>
      </c>
      <c r="J9" s="113">
        <v>10</v>
      </c>
      <c r="K9" s="113">
        <v>19</v>
      </c>
      <c r="L9" s="113">
        <v>24</v>
      </c>
      <c r="M9" s="113">
        <v>25</v>
      </c>
      <c r="N9" s="113">
        <v>25</v>
      </c>
      <c r="O9" s="113">
        <v>38</v>
      </c>
      <c r="P9" s="113">
        <v>27</v>
      </c>
      <c r="Q9" s="113">
        <v>42</v>
      </c>
      <c r="R9" s="113">
        <v>39</v>
      </c>
      <c r="S9" s="113">
        <v>79</v>
      </c>
      <c r="T9" s="113">
        <v>74</v>
      </c>
      <c r="U9" s="113">
        <v>761</v>
      </c>
      <c r="V9" s="113">
        <v>353</v>
      </c>
      <c r="W9" s="124">
        <v>90</v>
      </c>
      <c r="X9" s="125">
        <v>82.8</v>
      </c>
      <c r="Y9" s="125">
        <v>14.6</v>
      </c>
    </row>
    <row r="10" spans="2:25" x14ac:dyDescent="0.15">
      <c r="B10" s="67"/>
      <c r="C10" s="18" t="s">
        <v>67</v>
      </c>
      <c r="D10" s="113">
        <v>495</v>
      </c>
      <c r="E10" s="113">
        <v>0</v>
      </c>
      <c r="F10" s="113">
        <v>0</v>
      </c>
      <c r="G10" s="113">
        <v>0</v>
      </c>
      <c r="H10" s="113">
        <v>1</v>
      </c>
      <c r="I10" s="113">
        <v>2</v>
      </c>
      <c r="J10" s="113">
        <v>4</v>
      </c>
      <c r="K10" s="113">
        <v>1</v>
      </c>
      <c r="L10" s="113">
        <v>7</v>
      </c>
      <c r="M10" s="113">
        <v>4</v>
      </c>
      <c r="N10" s="113">
        <v>11</v>
      </c>
      <c r="O10" s="113">
        <v>13</v>
      </c>
      <c r="P10" s="113">
        <v>16</v>
      </c>
      <c r="Q10" s="113">
        <v>11</v>
      </c>
      <c r="R10" s="113">
        <v>11</v>
      </c>
      <c r="S10" s="113">
        <v>24</v>
      </c>
      <c r="T10" s="113">
        <v>21</v>
      </c>
      <c r="U10" s="113">
        <v>261</v>
      </c>
      <c r="V10" s="113">
        <v>108</v>
      </c>
      <c r="W10" s="124">
        <v>90</v>
      </c>
      <c r="X10" s="125">
        <v>84.5</v>
      </c>
      <c r="Y10" s="125">
        <v>14</v>
      </c>
    </row>
    <row r="11" spans="2:25" x14ac:dyDescent="0.15">
      <c r="B11" s="275" t="s">
        <v>5</v>
      </c>
      <c r="C11" s="276"/>
      <c r="D11" s="115">
        <v>880</v>
      </c>
      <c r="E11" s="115">
        <v>0</v>
      </c>
      <c r="F11" s="115">
        <v>0</v>
      </c>
      <c r="G11" s="115">
        <v>2</v>
      </c>
      <c r="H11" s="115">
        <v>1</v>
      </c>
      <c r="I11" s="115">
        <v>5</v>
      </c>
      <c r="J11" s="115">
        <v>7</v>
      </c>
      <c r="K11" s="115">
        <v>15</v>
      </c>
      <c r="L11" s="115">
        <v>10</v>
      </c>
      <c r="M11" s="115">
        <v>15</v>
      </c>
      <c r="N11" s="115">
        <v>17</v>
      </c>
      <c r="O11" s="115">
        <v>23</v>
      </c>
      <c r="P11" s="115">
        <v>20</v>
      </c>
      <c r="Q11" s="115">
        <v>26</v>
      </c>
      <c r="R11" s="115">
        <v>38</v>
      </c>
      <c r="S11" s="115">
        <v>56</v>
      </c>
      <c r="T11" s="115">
        <v>39</v>
      </c>
      <c r="U11" s="115">
        <v>382</v>
      </c>
      <c r="V11" s="115">
        <v>224</v>
      </c>
      <c r="W11" s="122">
        <v>89.9</v>
      </c>
      <c r="X11" s="123">
        <v>82.7</v>
      </c>
      <c r="Y11" s="123">
        <v>15.3</v>
      </c>
    </row>
    <row r="12" spans="2:25" ht="12" customHeight="1" x14ac:dyDescent="0.15">
      <c r="B12" s="240" t="s">
        <v>75</v>
      </c>
      <c r="C12" s="241"/>
      <c r="D12" s="111">
        <v>82</v>
      </c>
      <c r="E12" s="111">
        <v>0</v>
      </c>
      <c r="F12" s="111">
        <v>0</v>
      </c>
      <c r="G12" s="111">
        <v>1</v>
      </c>
      <c r="H12" s="111">
        <v>0</v>
      </c>
      <c r="I12" s="111">
        <v>0</v>
      </c>
      <c r="J12" s="111">
        <v>1</v>
      </c>
      <c r="K12" s="111">
        <v>2</v>
      </c>
      <c r="L12" s="111">
        <v>2</v>
      </c>
      <c r="M12" s="111">
        <v>0</v>
      </c>
      <c r="N12" s="111">
        <v>3</v>
      </c>
      <c r="O12" s="111">
        <v>1</v>
      </c>
      <c r="P12" s="111">
        <v>1</v>
      </c>
      <c r="Q12" s="111">
        <v>2</v>
      </c>
      <c r="R12" s="111">
        <v>5</v>
      </c>
      <c r="S12" s="111">
        <v>4</v>
      </c>
      <c r="T12" s="111">
        <v>5</v>
      </c>
      <c r="U12" s="113">
        <v>35</v>
      </c>
      <c r="V12" s="113">
        <v>20</v>
      </c>
      <c r="W12" s="124">
        <v>89.7</v>
      </c>
      <c r="X12" s="125">
        <v>82.6</v>
      </c>
      <c r="Y12" s="125">
        <v>17.100000000000001</v>
      </c>
    </row>
    <row r="13" spans="2:25" ht="12" customHeight="1" x14ac:dyDescent="0.15">
      <c r="B13" s="240" t="s">
        <v>76</v>
      </c>
      <c r="C13" s="241"/>
      <c r="D13" s="113">
        <v>112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1</v>
      </c>
      <c r="K13" s="113">
        <v>3</v>
      </c>
      <c r="L13" s="113">
        <v>1</v>
      </c>
      <c r="M13" s="113">
        <v>2</v>
      </c>
      <c r="N13" s="113">
        <v>4</v>
      </c>
      <c r="O13" s="113">
        <v>4</v>
      </c>
      <c r="P13" s="113">
        <v>3</v>
      </c>
      <c r="Q13" s="113">
        <v>0</v>
      </c>
      <c r="R13" s="113">
        <v>5</v>
      </c>
      <c r="S13" s="113">
        <v>9</v>
      </c>
      <c r="T13" s="113">
        <v>8</v>
      </c>
      <c r="U13" s="113">
        <v>41</v>
      </c>
      <c r="V13" s="113">
        <v>31</v>
      </c>
      <c r="W13" s="124">
        <v>90</v>
      </c>
      <c r="X13" s="125">
        <v>82.7</v>
      </c>
      <c r="Y13" s="125">
        <v>15.8</v>
      </c>
    </row>
    <row r="14" spans="2:25" ht="12" customHeight="1" x14ac:dyDescent="0.15">
      <c r="B14" s="240" t="s">
        <v>77</v>
      </c>
      <c r="C14" s="241"/>
      <c r="D14" s="113">
        <v>61</v>
      </c>
      <c r="E14" s="113">
        <v>0</v>
      </c>
      <c r="F14" s="113">
        <v>0</v>
      </c>
      <c r="G14" s="113">
        <v>0</v>
      </c>
      <c r="H14" s="113">
        <v>0</v>
      </c>
      <c r="I14" s="113">
        <v>1</v>
      </c>
      <c r="J14" s="113">
        <v>1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1</v>
      </c>
      <c r="Q14" s="113">
        <v>6</v>
      </c>
      <c r="R14" s="113">
        <v>2</v>
      </c>
      <c r="S14" s="113">
        <v>5</v>
      </c>
      <c r="T14" s="113">
        <v>3</v>
      </c>
      <c r="U14" s="113">
        <v>22</v>
      </c>
      <c r="V14" s="113">
        <v>20</v>
      </c>
      <c r="W14" s="124">
        <v>90</v>
      </c>
      <c r="X14" s="125">
        <v>84.3</v>
      </c>
      <c r="Y14" s="125">
        <v>13.8</v>
      </c>
    </row>
    <row r="15" spans="2:25" ht="12" customHeight="1" x14ac:dyDescent="0.15">
      <c r="B15" s="240" t="s">
        <v>78</v>
      </c>
      <c r="C15" s="241"/>
      <c r="D15" s="113">
        <v>5113</v>
      </c>
      <c r="E15" s="113">
        <v>2</v>
      </c>
      <c r="F15" s="113">
        <v>6</v>
      </c>
      <c r="G15" s="113">
        <v>10</v>
      </c>
      <c r="H15" s="113">
        <v>25</v>
      </c>
      <c r="I15" s="113">
        <v>30</v>
      </c>
      <c r="J15" s="113">
        <v>33</v>
      </c>
      <c r="K15" s="113">
        <v>42</v>
      </c>
      <c r="L15" s="113">
        <v>54</v>
      </c>
      <c r="M15" s="113">
        <v>67</v>
      </c>
      <c r="N15" s="113">
        <v>97</v>
      </c>
      <c r="O15" s="113">
        <v>147</v>
      </c>
      <c r="P15" s="113">
        <v>111</v>
      </c>
      <c r="Q15" s="113">
        <v>164</v>
      </c>
      <c r="R15" s="113">
        <v>172</v>
      </c>
      <c r="S15" s="113">
        <v>271</v>
      </c>
      <c r="T15" s="113">
        <v>264</v>
      </c>
      <c r="U15" s="113">
        <v>2349</v>
      </c>
      <c r="V15" s="113">
        <v>1269</v>
      </c>
      <c r="W15" s="124">
        <v>90</v>
      </c>
      <c r="X15" s="125">
        <v>82.7</v>
      </c>
      <c r="Y15" s="125">
        <v>14.6</v>
      </c>
    </row>
    <row r="16" spans="2:25" ht="12" customHeight="1" x14ac:dyDescent="0.15">
      <c r="B16" s="240" t="s">
        <v>79</v>
      </c>
      <c r="C16" s="241"/>
      <c r="D16" s="113">
        <v>442</v>
      </c>
      <c r="E16" s="113">
        <v>0</v>
      </c>
      <c r="F16" s="113">
        <v>0</v>
      </c>
      <c r="G16" s="113">
        <v>0</v>
      </c>
      <c r="H16" s="113">
        <v>1</v>
      </c>
      <c r="I16" s="113">
        <v>2</v>
      </c>
      <c r="J16" s="113">
        <v>4</v>
      </c>
      <c r="K16" s="113">
        <v>1</v>
      </c>
      <c r="L16" s="113">
        <v>6</v>
      </c>
      <c r="M16" s="113">
        <v>4</v>
      </c>
      <c r="N16" s="113">
        <v>7</v>
      </c>
      <c r="O16" s="113">
        <v>10</v>
      </c>
      <c r="P16" s="113">
        <v>13</v>
      </c>
      <c r="Q16" s="113">
        <v>10</v>
      </c>
      <c r="R16" s="113">
        <v>9</v>
      </c>
      <c r="S16" s="113">
        <v>21</v>
      </c>
      <c r="T16" s="113">
        <v>17</v>
      </c>
      <c r="U16" s="113">
        <v>241</v>
      </c>
      <c r="V16" s="113">
        <v>96</v>
      </c>
      <c r="W16" s="124">
        <v>90</v>
      </c>
      <c r="X16" s="125">
        <v>84.9</v>
      </c>
      <c r="Y16" s="125">
        <v>13.9</v>
      </c>
    </row>
    <row r="17" spans="2:25" ht="12" customHeight="1" x14ac:dyDescent="0.15">
      <c r="B17" s="240" t="s">
        <v>80</v>
      </c>
      <c r="C17" s="241"/>
      <c r="D17" s="113">
        <v>18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2</v>
      </c>
      <c r="K17" s="113">
        <v>1</v>
      </c>
      <c r="L17" s="113">
        <v>0</v>
      </c>
      <c r="M17" s="113">
        <v>1</v>
      </c>
      <c r="N17" s="113">
        <v>0</v>
      </c>
      <c r="O17" s="113">
        <v>0</v>
      </c>
      <c r="P17" s="113">
        <v>1</v>
      </c>
      <c r="Q17" s="113">
        <v>0</v>
      </c>
      <c r="R17" s="113">
        <v>1</v>
      </c>
      <c r="S17" s="113">
        <v>0</v>
      </c>
      <c r="T17" s="113">
        <v>1</v>
      </c>
      <c r="U17" s="113">
        <v>8</v>
      </c>
      <c r="V17" s="113">
        <v>3</v>
      </c>
      <c r="W17" s="124">
        <v>89.7</v>
      </c>
      <c r="X17" s="125">
        <v>76.3</v>
      </c>
      <c r="Y17" s="125">
        <v>22.5</v>
      </c>
    </row>
    <row r="18" spans="2:25" ht="12" customHeight="1" x14ac:dyDescent="0.15">
      <c r="B18" s="240" t="s">
        <v>81</v>
      </c>
      <c r="C18" s="241"/>
      <c r="D18" s="113">
        <v>1532</v>
      </c>
      <c r="E18" s="113">
        <v>0</v>
      </c>
      <c r="F18" s="113">
        <v>1</v>
      </c>
      <c r="G18" s="113">
        <v>3</v>
      </c>
      <c r="H18" s="113">
        <v>5</v>
      </c>
      <c r="I18" s="113">
        <v>7</v>
      </c>
      <c r="J18" s="113">
        <v>10</v>
      </c>
      <c r="K18" s="113">
        <v>19</v>
      </c>
      <c r="L18" s="113">
        <v>24</v>
      </c>
      <c r="M18" s="113">
        <v>25</v>
      </c>
      <c r="N18" s="113">
        <v>25</v>
      </c>
      <c r="O18" s="113">
        <v>38</v>
      </c>
      <c r="P18" s="113">
        <v>27</v>
      </c>
      <c r="Q18" s="113">
        <v>42</v>
      </c>
      <c r="R18" s="113">
        <v>39</v>
      </c>
      <c r="S18" s="113">
        <v>79</v>
      </c>
      <c r="T18" s="113">
        <v>74</v>
      </c>
      <c r="U18" s="113">
        <v>761</v>
      </c>
      <c r="V18" s="113">
        <v>353</v>
      </c>
      <c r="W18" s="124">
        <v>90</v>
      </c>
      <c r="X18" s="125">
        <v>82.8</v>
      </c>
      <c r="Y18" s="125">
        <v>14.6</v>
      </c>
    </row>
    <row r="19" spans="2:25" ht="12" customHeight="1" x14ac:dyDescent="0.15">
      <c r="B19" s="240" t="s">
        <v>202</v>
      </c>
      <c r="C19" s="241"/>
      <c r="D19" s="113">
        <v>106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1</v>
      </c>
      <c r="K19" s="113">
        <v>3</v>
      </c>
      <c r="L19" s="113">
        <v>2</v>
      </c>
      <c r="M19" s="113">
        <v>5</v>
      </c>
      <c r="N19" s="113">
        <v>1</v>
      </c>
      <c r="O19" s="113">
        <v>4</v>
      </c>
      <c r="P19" s="113">
        <v>3</v>
      </c>
      <c r="Q19" s="113">
        <v>3</v>
      </c>
      <c r="R19" s="113">
        <v>6</v>
      </c>
      <c r="S19" s="113">
        <v>7</v>
      </c>
      <c r="T19" s="113">
        <v>2</v>
      </c>
      <c r="U19" s="113">
        <v>61</v>
      </c>
      <c r="V19" s="113">
        <v>8</v>
      </c>
      <c r="W19" s="124">
        <v>89.8</v>
      </c>
      <c r="X19" s="125">
        <v>80.400000000000006</v>
      </c>
      <c r="Y19" s="125">
        <v>16.2</v>
      </c>
    </row>
    <row r="20" spans="2:25" ht="12" customHeight="1" x14ac:dyDescent="0.15">
      <c r="B20" s="240" t="s">
        <v>203</v>
      </c>
      <c r="C20" s="241"/>
      <c r="D20" s="113">
        <v>26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1</v>
      </c>
      <c r="L20" s="113">
        <v>2</v>
      </c>
      <c r="M20" s="113">
        <v>1</v>
      </c>
      <c r="N20" s="113">
        <v>1</v>
      </c>
      <c r="O20" s="113">
        <v>0</v>
      </c>
      <c r="P20" s="113">
        <v>2</v>
      </c>
      <c r="Q20" s="113">
        <v>0</v>
      </c>
      <c r="R20" s="113">
        <v>1</v>
      </c>
      <c r="S20" s="113">
        <v>1</v>
      </c>
      <c r="T20" s="113">
        <v>3</v>
      </c>
      <c r="U20" s="113">
        <v>8</v>
      </c>
      <c r="V20" s="113">
        <v>6</v>
      </c>
      <c r="W20" s="124">
        <v>89.2</v>
      </c>
      <c r="X20" s="125">
        <v>77.900000000000006</v>
      </c>
      <c r="Y20" s="125">
        <v>19.2</v>
      </c>
    </row>
    <row r="21" spans="2:25" ht="12" customHeight="1" x14ac:dyDescent="0.15">
      <c r="B21" s="240" t="s">
        <v>88</v>
      </c>
      <c r="C21" s="241"/>
      <c r="D21" s="113">
        <v>293</v>
      </c>
      <c r="E21" s="113">
        <v>0</v>
      </c>
      <c r="F21" s="113">
        <v>0</v>
      </c>
      <c r="G21" s="113">
        <v>1</v>
      </c>
      <c r="H21" s="113">
        <v>1</v>
      </c>
      <c r="I21" s="113">
        <v>3</v>
      </c>
      <c r="J21" s="113">
        <v>1</v>
      </c>
      <c r="K21" s="113">
        <v>5</v>
      </c>
      <c r="L21" s="113">
        <v>3</v>
      </c>
      <c r="M21" s="113">
        <v>4</v>
      </c>
      <c r="N21" s="113">
        <v>6</v>
      </c>
      <c r="O21" s="113">
        <v>6</v>
      </c>
      <c r="P21" s="113">
        <v>5</v>
      </c>
      <c r="Q21" s="113">
        <v>5</v>
      </c>
      <c r="R21" s="113">
        <v>14</v>
      </c>
      <c r="S21" s="113">
        <v>20</v>
      </c>
      <c r="T21" s="113">
        <v>12</v>
      </c>
      <c r="U21" s="113">
        <v>131</v>
      </c>
      <c r="V21" s="113">
        <v>76</v>
      </c>
      <c r="W21" s="124">
        <v>90</v>
      </c>
      <c r="X21" s="125">
        <v>82.7</v>
      </c>
      <c r="Y21" s="125">
        <v>15.1</v>
      </c>
    </row>
    <row r="22" spans="2:25" ht="12" customHeight="1" x14ac:dyDescent="0.15">
      <c r="B22" s="275" t="s">
        <v>204</v>
      </c>
      <c r="C22" s="276"/>
      <c r="D22" s="115">
        <v>129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1</v>
      </c>
      <c r="N22" s="115">
        <v>1</v>
      </c>
      <c r="O22" s="115">
        <v>6</v>
      </c>
      <c r="P22" s="115">
        <v>3</v>
      </c>
      <c r="Q22" s="115">
        <v>8</v>
      </c>
      <c r="R22" s="115">
        <v>2</v>
      </c>
      <c r="S22" s="115">
        <v>7</v>
      </c>
      <c r="T22" s="115">
        <v>5</v>
      </c>
      <c r="U22" s="115">
        <v>55</v>
      </c>
      <c r="V22" s="115">
        <v>41</v>
      </c>
      <c r="W22" s="122">
        <v>90</v>
      </c>
      <c r="X22" s="123">
        <v>85.1</v>
      </c>
      <c r="Y22" s="123">
        <v>10.6</v>
      </c>
    </row>
    <row r="23" spans="2:25" x14ac:dyDescent="0.15">
      <c r="B23" s="240" t="s">
        <v>6</v>
      </c>
      <c r="C23" s="241"/>
      <c r="D23" s="57">
        <v>82</v>
      </c>
      <c r="E23" s="57">
        <v>0</v>
      </c>
      <c r="F23" s="57">
        <v>0</v>
      </c>
      <c r="G23" s="57">
        <v>1</v>
      </c>
      <c r="H23" s="57">
        <v>0</v>
      </c>
      <c r="I23" s="57">
        <v>0</v>
      </c>
      <c r="J23" s="57">
        <v>1</v>
      </c>
      <c r="K23" s="57">
        <v>2</v>
      </c>
      <c r="L23" s="57">
        <v>2</v>
      </c>
      <c r="M23" s="57">
        <v>0</v>
      </c>
      <c r="N23" s="57">
        <v>3</v>
      </c>
      <c r="O23" s="57">
        <v>1</v>
      </c>
      <c r="P23" s="57">
        <v>1</v>
      </c>
      <c r="Q23" s="57">
        <v>2</v>
      </c>
      <c r="R23" s="57">
        <v>5</v>
      </c>
      <c r="S23" s="57">
        <v>4</v>
      </c>
      <c r="T23" s="57">
        <v>5</v>
      </c>
      <c r="U23" s="57">
        <v>35</v>
      </c>
      <c r="V23" s="57">
        <v>20</v>
      </c>
      <c r="W23" s="124">
        <v>89.7</v>
      </c>
      <c r="X23" s="125">
        <v>82.6</v>
      </c>
      <c r="Y23" s="125">
        <v>17.100000000000001</v>
      </c>
    </row>
    <row r="24" spans="2:25" x14ac:dyDescent="0.15">
      <c r="B24" s="240" t="s">
        <v>7</v>
      </c>
      <c r="C24" s="241"/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124">
        <v>0</v>
      </c>
      <c r="X24" s="125">
        <v>0</v>
      </c>
      <c r="Y24" s="125">
        <v>0</v>
      </c>
    </row>
    <row r="25" spans="2:25" x14ac:dyDescent="0.15">
      <c r="B25" s="240" t="s">
        <v>8</v>
      </c>
      <c r="C25" s="241"/>
      <c r="D25" s="57">
        <v>5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3</v>
      </c>
      <c r="V25" s="57">
        <v>2</v>
      </c>
      <c r="W25" s="124">
        <v>90</v>
      </c>
      <c r="X25" s="125">
        <v>93.9</v>
      </c>
      <c r="Y25" s="125">
        <v>5</v>
      </c>
    </row>
    <row r="26" spans="2:25" x14ac:dyDescent="0.15">
      <c r="B26" s="240" t="s">
        <v>9</v>
      </c>
      <c r="C26" s="241"/>
      <c r="D26" s="57">
        <v>86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1</v>
      </c>
      <c r="K26" s="57">
        <v>2</v>
      </c>
      <c r="L26" s="57">
        <v>1</v>
      </c>
      <c r="M26" s="57">
        <v>1</v>
      </c>
      <c r="N26" s="57">
        <v>4</v>
      </c>
      <c r="O26" s="57">
        <v>4</v>
      </c>
      <c r="P26" s="57">
        <v>2</v>
      </c>
      <c r="Q26" s="57">
        <v>0</v>
      </c>
      <c r="R26" s="57">
        <v>1</v>
      </c>
      <c r="S26" s="57">
        <v>7</v>
      </c>
      <c r="T26" s="57">
        <v>6</v>
      </c>
      <c r="U26" s="57">
        <v>31</v>
      </c>
      <c r="V26" s="57">
        <v>26</v>
      </c>
      <c r="W26" s="124">
        <v>90</v>
      </c>
      <c r="X26" s="125">
        <v>82.7</v>
      </c>
      <c r="Y26" s="125">
        <v>16.2</v>
      </c>
    </row>
    <row r="27" spans="2:25" x14ac:dyDescent="0.15">
      <c r="B27" s="240" t="s">
        <v>10</v>
      </c>
      <c r="C27" s="241"/>
      <c r="D27" s="57">
        <v>3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1</v>
      </c>
      <c r="Q27" s="57">
        <v>0</v>
      </c>
      <c r="R27" s="57">
        <v>0</v>
      </c>
      <c r="S27" s="57">
        <v>1</v>
      </c>
      <c r="T27" s="57">
        <v>0</v>
      </c>
      <c r="U27" s="57">
        <v>1</v>
      </c>
      <c r="V27" s="57">
        <v>0</v>
      </c>
      <c r="W27" s="103">
        <v>79.900000000000006</v>
      </c>
      <c r="X27" s="126">
        <v>77.7</v>
      </c>
      <c r="Y27" s="126">
        <v>11</v>
      </c>
    </row>
    <row r="28" spans="2:25" x14ac:dyDescent="0.15">
      <c r="B28" s="240" t="s">
        <v>11</v>
      </c>
      <c r="C28" s="241"/>
      <c r="D28" s="57">
        <v>6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2</v>
      </c>
      <c r="S28" s="57">
        <v>1</v>
      </c>
      <c r="T28" s="57">
        <v>1</v>
      </c>
      <c r="U28" s="57">
        <v>2</v>
      </c>
      <c r="V28" s="57">
        <v>0</v>
      </c>
      <c r="W28" s="124">
        <v>80</v>
      </c>
      <c r="X28" s="125">
        <v>81</v>
      </c>
      <c r="Y28" s="126">
        <v>7</v>
      </c>
    </row>
    <row r="29" spans="2:25" x14ac:dyDescent="0.15">
      <c r="B29" s="240" t="s">
        <v>12</v>
      </c>
      <c r="C29" s="241"/>
      <c r="D29" s="57">
        <v>12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1</v>
      </c>
      <c r="L29" s="57">
        <v>0</v>
      </c>
      <c r="M29" s="57">
        <v>1</v>
      </c>
      <c r="N29" s="57">
        <v>0</v>
      </c>
      <c r="O29" s="57">
        <v>0</v>
      </c>
      <c r="P29" s="57">
        <v>0</v>
      </c>
      <c r="Q29" s="57">
        <v>0</v>
      </c>
      <c r="R29" s="57">
        <v>2</v>
      </c>
      <c r="S29" s="57">
        <v>0</v>
      </c>
      <c r="T29" s="57">
        <v>1</v>
      </c>
      <c r="U29" s="57">
        <v>4</v>
      </c>
      <c r="V29" s="57">
        <v>3</v>
      </c>
      <c r="W29" s="124">
        <v>90</v>
      </c>
      <c r="X29" s="125">
        <v>79.599999999999994</v>
      </c>
      <c r="Y29" s="125">
        <v>18.100000000000001</v>
      </c>
    </row>
    <row r="30" spans="2:25" x14ac:dyDescent="0.15">
      <c r="B30" s="240" t="s">
        <v>13</v>
      </c>
      <c r="C30" s="241"/>
      <c r="D30" s="57">
        <v>48</v>
      </c>
      <c r="E30" s="57">
        <v>0</v>
      </c>
      <c r="F30" s="57">
        <v>0</v>
      </c>
      <c r="G30" s="57">
        <v>0</v>
      </c>
      <c r="H30" s="57">
        <v>0</v>
      </c>
      <c r="I30" s="57">
        <v>1</v>
      </c>
      <c r="J30" s="57">
        <v>0</v>
      </c>
      <c r="K30" s="57">
        <v>0</v>
      </c>
      <c r="L30" s="57">
        <v>0</v>
      </c>
      <c r="M30" s="57">
        <v>1</v>
      </c>
      <c r="N30" s="57">
        <v>1</v>
      </c>
      <c r="O30" s="57">
        <v>2</v>
      </c>
      <c r="P30" s="57">
        <v>0</v>
      </c>
      <c r="Q30" s="57">
        <v>2</v>
      </c>
      <c r="R30" s="57">
        <v>2</v>
      </c>
      <c r="S30" s="57">
        <v>3</v>
      </c>
      <c r="T30" s="57">
        <v>0</v>
      </c>
      <c r="U30" s="57">
        <v>18</v>
      </c>
      <c r="V30" s="57">
        <v>18</v>
      </c>
      <c r="W30" s="124">
        <v>89.9</v>
      </c>
      <c r="X30" s="125">
        <v>84.2</v>
      </c>
      <c r="Y30" s="125">
        <v>14.7</v>
      </c>
    </row>
    <row r="31" spans="2:25" x14ac:dyDescent="0.15">
      <c r="B31" s="240" t="s">
        <v>14</v>
      </c>
      <c r="C31" s="241"/>
      <c r="D31" s="57">
        <v>23</v>
      </c>
      <c r="E31" s="57">
        <v>0</v>
      </c>
      <c r="F31" s="57">
        <v>0</v>
      </c>
      <c r="G31" s="57">
        <v>0</v>
      </c>
      <c r="H31" s="57">
        <v>0</v>
      </c>
      <c r="I31" s="57">
        <v>1</v>
      </c>
      <c r="J31" s="57">
        <v>1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1</v>
      </c>
      <c r="S31" s="57">
        <v>1</v>
      </c>
      <c r="T31" s="57">
        <v>2</v>
      </c>
      <c r="U31" s="57">
        <v>7</v>
      </c>
      <c r="V31" s="57">
        <v>10</v>
      </c>
      <c r="W31" s="124">
        <v>90</v>
      </c>
      <c r="X31" s="125">
        <v>83.9</v>
      </c>
      <c r="Y31" s="125">
        <v>17.899999999999999</v>
      </c>
    </row>
    <row r="32" spans="2:25" x14ac:dyDescent="0.15">
      <c r="B32" s="240" t="s">
        <v>15</v>
      </c>
      <c r="C32" s="241"/>
      <c r="D32" s="57">
        <v>21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3</v>
      </c>
      <c r="R32" s="57">
        <v>0</v>
      </c>
      <c r="S32" s="57">
        <v>3</v>
      </c>
      <c r="T32" s="57">
        <v>0</v>
      </c>
      <c r="U32" s="57">
        <v>6</v>
      </c>
      <c r="V32" s="57">
        <v>9</v>
      </c>
      <c r="W32" s="124">
        <v>90</v>
      </c>
      <c r="X32" s="125">
        <v>87</v>
      </c>
      <c r="Y32" s="125">
        <v>10.3</v>
      </c>
    </row>
    <row r="33" spans="2:25" x14ac:dyDescent="0.15">
      <c r="B33" s="240" t="s">
        <v>16</v>
      </c>
      <c r="C33" s="241"/>
      <c r="D33" s="57">
        <v>704</v>
      </c>
      <c r="E33" s="57">
        <v>0</v>
      </c>
      <c r="F33" s="57">
        <v>1</v>
      </c>
      <c r="G33" s="57">
        <v>0</v>
      </c>
      <c r="H33" s="57">
        <v>1</v>
      </c>
      <c r="I33" s="57">
        <v>6</v>
      </c>
      <c r="J33" s="57">
        <v>6</v>
      </c>
      <c r="K33" s="57">
        <v>6</v>
      </c>
      <c r="L33" s="57">
        <v>2</v>
      </c>
      <c r="M33" s="57">
        <v>10</v>
      </c>
      <c r="N33" s="57">
        <v>17</v>
      </c>
      <c r="O33" s="57">
        <v>15</v>
      </c>
      <c r="P33" s="57">
        <v>10</v>
      </c>
      <c r="Q33" s="57">
        <v>27</v>
      </c>
      <c r="R33" s="57">
        <v>26</v>
      </c>
      <c r="S33" s="57">
        <v>31</v>
      </c>
      <c r="T33" s="57">
        <v>26</v>
      </c>
      <c r="U33" s="57">
        <v>358</v>
      </c>
      <c r="V33" s="57">
        <v>162</v>
      </c>
      <c r="W33" s="124">
        <v>90</v>
      </c>
      <c r="X33" s="125">
        <v>83.4</v>
      </c>
      <c r="Y33" s="125">
        <v>14</v>
      </c>
    </row>
    <row r="34" spans="2:25" x14ac:dyDescent="0.15">
      <c r="B34" s="240" t="s">
        <v>17</v>
      </c>
      <c r="C34" s="241"/>
      <c r="D34" s="57">
        <v>472</v>
      </c>
      <c r="E34" s="57">
        <v>0</v>
      </c>
      <c r="F34" s="57">
        <v>0</v>
      </c>
      <c r="G34" s="57">
        <v>2</v>
      </c>
      <c r="H34" s="57">
        <v>3</v>
      </c>
      <c r="I34" s="57">
        <v>1</v>
      </c>
      <c r="J34" s="57">
        <v>4</v>
      </c>
      <c r="K34" s="57">
        <v>5</v>
      </c>
      <c r="L34" s="57">
        <v>4</v>
      </c>
      <c r="M34" s="57">
        <v>3</v>
      </c>
      <c r="N34" s="57">
        <v>10</v>
      </c>
      <c r="O34" s="57">
        <v>8</v>
      </c>
      <c r="P34" s="57">
        <v>12</v>
      </c>
      <c r="Q34" s="57">
        <v>16</v>
      </c>
      <c r="R34" s="57">
        <v>14</v>
      </c>
      <c r="S34" s="57">
        <v>33</v>
      </c>
      <c r="T34" s="57">
        <v>22</v>
      </c>
      <c r="U34" s="57">
        <v>211</v>
      </c>
      <c r="V34" s="57">
        <v>124</v>
      </c>
      <c r="W34" s="124">
        <v>89.9</v>
      </c>
      <c r="X34" s="125">
        <v>83.4</v>
      </c>
      <c r="Y34" s="125">
        <v>14.6</v>
      </c>
    </row>
    <row r="35" spans="2:25" x14ac:dyDescent="0.15">
      <c r="B35" s="240" t="s">
        <v>18</v>
      </c>
      <c r="C35" s="241"/>
      <c r="D35" s="57">
        <v>2285</v>
      </c>
      <c r="E35" s="57">
        <v>2</v>
      </c>
      <c r="F35" s="57">
        <v>4</v>
      </c>
      <c r="G35" s="57">
        <v>5</v>
      </c>
      <c r="H35" s="57">
        <v>12</v>
      </c>
      <c r="I35" s="57">
        <v>17</v>
      </c>
      <c r="J35" s="57">
        <v>18</v>
      </c>
      <c r="K35" s="57">
        <v>18</v>
      </c>
      <c r="L35" s="57">
        <v>30</v>
      </c>
      <c r="M35" s="57">
        <v>29</v>
      </c>
      <c r="N35" s="57">
        <v>46</v>
      </c>
      <c r="O35" s="57">
        <v>71</v>
      </c>
      <c r="P35" s="57">
        <v>57</v>
      </c>
      <c r="Q35" s="57">
        <v>73</v>
      </c>
      <c r="R35" s="57">
        <v>81</v>
      </c>
      <c r="S35" s="57">
        <v>128</v>
      </c>
      <c r="T35" s="57">
        <v>127</v>
      </c>
      <c r="U35" s="57">
        <v>994</v>
      </c>
      <c r="V35" s="57">
        <v>573</v>
      </c>
      <c r="W35" s="124">
        <v>90</v>
      </c>
      <c r="X35" s="125">
        <v>81.900000000000006</v>
      </c>
      <c r="Y35" s="125">
        <v>15.2</v>
      </c>
    </row>
    <row r="36" spans="2:25" x14ac:dyDescent="0.15">
      <c r="B36" s="240" t="s">
        <v>19</v>
      </c>
      <c r="C36" s="241"/>
      <c r="D36" s="57">
        <v>1546</v>
      </c>
      <c r="E36" s="57">
        <v>0</v>
      </c>
      <c r="F36" s="57">
        <v>1</v>
      </c>
      <c r="G36" s="57">
        <v>3</v>
      </c>
      <c r="H36" s="57">
        <v>9</v>
      </c>
      <c r="I36" s="57">
        <v>5</v>
      </c>
      <c r="J36" s="57">
        <v>5</v>
      </c>
      <c r="K36" s="57">
        <v>13</v>
      </c>
      <c r="L36" s="57">
        <v>17</v>
      </c>
      <c r="M36" s="57">
        <v>24</v>
      </c>
      <c r="N36" s="57">
        <v>19</v>
      </c>
      <c r="O36" s="57">
        <v>48</v>
      </c>
      <c r="P36" s="57">
        <v>28</v>
      </c>
      <c r="Q36" s="57">
        <v>45</v>
      </c>
      <c r="R36" s="57">
        <v>47</v>
      </c>
      <c r="S36" s="57">
        <v>73</v>
      </c>
      <c r="T36" s="57">
        <v>85</v>
      </c>
      <c r="U36" s="57">
        <v>745</v>
      </c>
      <c r="V36" s="57">
        <v>379</v>
      </c>
      <c r="W36" s="124">
        <v>90</v>
      </c>
      <c r="X36" s="125">
        <v>83.2</v>
      </c>
      <c r="Y36" s="125">
        <v>13.9</v>
      </c>
    </row>
    <row r="37" spans="2:25" x14ac:dyDescent="0.15">
      <c r="B37" s="240" t="s">
        <v>20</v>
      </c>
      <c r="C37" s="241"/>
      <c r="D37" s="57">
        <v>8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1</v>
      </c>
      <c r="R37" s="57">
        <v>1</v>
      </c>
      <c r="S37" s="57">
        <v>0</v>
      </c>
      <c r="T37" s="57">
        <v>0</v>
      </c>
      <c r="U37" s="57">
        <v>6</v>
      </c>
      <c r="V37" s="57">
        <v>0</v>
      </c>
      <c r="W37" s="124">
        <v>90</v>
      </c>
      <c r="X37" s="125">
        <v>84.7</v>
      </c>
      <c r="Y37" s="126">
        <v>8.6</v>
      </c>
    </row>
    <row r="38" spans="2:25" x14ac:dyDescent="0.15">
      <c r="B38" s="240" t="s">
        <v>21</v>
      </c>
      <c r="C38" s="241"/>
      <c r="D38" s="57">
        <v>5</v>
      </c>
      <c r="E38" s="224">
        <v>0</v>
      </c>
      <c r="F38" s="224">
        <v>0</v>
      </c>
      <c r="G38" s="224">
        <v>0</v>
      </c>
      <c r="H38" s="224">
        <v>0</v>
      </c>
      <c r="I38" s="224">
        <v>0</v>
      </c>
      <c r="J38" s="224">
        <v>1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1</v>
      </c>
      <c r="Q38" s="224">
        <v>0</v>
      </c>
      <c r="R38" s="224">
        <v>0</v>
      </c>
      <c r="S38" s="224">
        <v>0</v>
      </c>
      <c r="T38" s="224">
        <v>0</v>
      </c>
      <c r="U38" s="224">
        <v>3</v>
      </c>
      <c r="V38" s="224">
        <v>0</v>
      </c>
      <c r="W38" s="103">
        <v>88.6</v>
      </c>
      <c r="X38" s="126">
        <v>72.400000000000006</v>
      </c>
      <c r="Y38" s="126">
        <v>22.5</v>
      </c>
    </row>
    <row r="39" spans="2:25" x14ac:dyDescent="0.15">
      <c r="B39" s="240" t="s">
        <v>22</v>
      </c>
      <c r="C39" s="241"/>
      <c r="D39" s="57">
        <v>9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1</v>
      </c>
      <c r="K39" s="57">
        <v>1</v>
      </c>
      <c r="L39" s="57">
        <v>0</v>
      </c>
      <c r="M39" s="57">
        <v>1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1</v>
      </c>
      <c r="U39" s="57">
        <v>2</v>
      </c>
      <c r="V39" s="57">
        <v>3</v>
      </c>
      <c r="W39" s="124">
        <v>90</v>
      </c>
      <c r="X39" s="125">
        <v>74.2</v>
      </c>
      <c r="Y39" s="125">
        <v>25.7</v>
      </c>
    </row>
    <row r="40" spans="2:25" x14ac:dyDescent="0.15">
      <c r="B40" s="240" t="s">
        <v>23</v>
      </c>
      <c r="C40" s="241"/>
      <c r="D40" s="57">
        <v>4</v>
      </c>
      <c r="E40" s="224">
        <v>0</v>
      </c>
      <c r="F40" s="224">
        <v>0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1</v>
      </c>
      <c r="S40" s="224">
        <v>0</v>
      </c>
      <c r="T40" s="224">
        <v>0</v>
      </c>
      <c r="U40" s="224">
        <v>3</v>
      </c>
      <c r="V40" s="224">
        <v>0</v>
      </c>
      <c r="W40" s="103">
        <v>90</v>
      </c>
      <c r="X40" s="126">
        <v>85.8</v>
      </c>
      <c r="Y40" s="126">
        <v>7.3</v>
      </c>
    </row>
    <row r="41" spans="2:25" x14ac:dyDescent="0.15">
      <c r="B41" s="240" t="s">
        <v>24</v>
      </c>
      <c r="C41" s="241"/>
      <c r="D41" s="57">
        <v>5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1</v>
      </c>
      <c r="Q41" s="57">
        <v>0</v>
      </c>
      <c r="R41" s="57">
        <v>0</v>
      </c>
      <c r="S41" s="57">
        <v>0</v>
      </c>
      <c r="T41" s="57">
        <v>0</v>
      </c>
      <c r="U41" s="57">
        <v>3</v>
      </c>
      <c r="V41" s="57">
        <v>1</v>
      </c>
      <c r="W41" s="124">
        <v>89.9</v>
      </c>
      <c r="X41" s="125">
        <v>83.9</v>
      </c>
      <c r="Y41" s="125">
        <v>12</v>
      </c>
    </row>
    <row r="42" spans="2:25" x14ac:dyDescent="0.15">
      <c r="B42" s="240" t="s">
        <v>25</v>
      </c>
      <c r="C42" s="241"/>
      <c r="D42" s="57">
        <v>9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1</v>
      </c>
      <c r="Q42" s="57">
        <v>2</v>
      </c>
      <c r="R42" s="57">
        <v>0</v>
      </c>
      <c r="S42" s="57">
        <v>1</v>
      </c>
      <c r="T42" s="57">
        <v>1</v>
      </c>
      <c r="U42" s="57">
        <v>3</v>
      </c>
      <c r="V42" s="57">
        <v>1</v>
      </c>
      <c r="W42" s="124">
        <v>80</v>
      </c>
      <c r="X42" s="125">
        <v>78.900000000000006</v>
      </c>
      <c r="Y42" s="125">
        <v>10.9</v>
      </c>
    </row>
    <row r="43" spans="2:25" x14ac:dyDescent="0.15">
      <c r="B43" s="240" t="s">
        <v>26</v>
      </c>
      <c r="C43" s="241"/>
      <c r="D43" s="57">
        <v>19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1</v>
      </c>
      <c r="K43" s="57">
        <v>0</v>
      </c>
      <c r="L43" s="57">
        <v>1</v>
      </c>
      <c r="M43" s="57">
        <v>0</v>
      </c>
      <c r="N43" s="57">
        <v>1</v>
      </c>
      <c r="O43" s="57">
        <v>0</v>
      </c>
      <c r="P43" s="57">
        <v>0</v>
      </c>
      <c r="Q43" s="57">
        <v>0</v>
      </c>
      <c r="R43" s="57">
        <v>1</v>
      </c>
      <c r="S43" s="57">
        <v>0</v>
      </c>
      <c r="T43" s="57">
        <v>0</v>
      </c>
      <c r="U43" s="57">
        <v>11</v>
      </c>
      <c r="V43" s="57">
        <v>4</v>
      </c>
      <c r="W43" s="124">
        <v>90</v>
      </c>
      <c r="X43" s="125">
        <v>81.599999999999994</v>
      </c>
      <c r="Y43" s="125">
        <v>18.8</v>
      </c>
    </row>
    <row r="44" spans="2:25" x14ac:dyDescent="0.15">
      <c r="B44" s="240" t="s">
        <v>27</v>
      </c>
      <c r="C44" s="241"/>
      <c r="D44" s="57">
        <v>53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1</v>
      </c>
      <c r="M44" s="57">
        <v>0</v>
      </c>
      <c r="N44" s="57">
        <v>4</v>
      </c>
      <c r="O44" s="57">
        <v>3</v>
      </c>
      <c r="P44" s="57">
        <v>3</v>
      </c>
      <c r="Q44" s="57">
        <v>1</v>
      </c>
      <c r="R44" s="57">
        <v>2</v>
      </c>
      <c r="S44" s="57">
        <v>3</v>
      </c>
      <c r="T44" s="57">
        <v>4</v>
      </c>
      <c r="U44" s="57">
        <v>20</v>
      </c>
      <c r="V44" s="57">
        <v>12</v>
      </c>
      <c r="W44" s="124">
        <v>88.9</v>
      </c>
      <c r="X44" s="125">
        <v>81.2</v>
      </c>
      <c r="Y44" s="125">
        <v>14.7</v>
      </c>
    </row>
    <row r="45" spans="2:25" x14ac:dyDescent="0.15">
      <c r="B45" s="240" t="s">
        <v>28</v>
      </c>
      <c r="C45" s="241"/>
      <c r="D45" s="57">
        <v>401</v>
      </c>
      <c r="E45" s="57">
        <v>0</v>
      </c>
      <c r="F45" s="57">
        <v>0</v>
      </c>
      <c r="G45" s="57">
        <v>0</v>
      </c>
      <c r="H45" s="57">
        <v>1</v>
      </c>
      <c r="I45" s="57">
        <v>2</v>
      </c>
      <c r="J45" s="57">
        <v>3</v>
      </c>
      <c r="K45" s="57">
        <v>1</v>
      </c>
      <c r="L45" s="57">
        <v>5</v>
      </c>
      <c r="M45" s="57">
        <v>4</v>
      </c>
      <c r="N45" s="57">
        <v>5</v>
      </c>
      <c r="O45" s="57">
        <v>10</v>
      </c>
      <c r="P45" s="57">
        <v>12</v>
      </c>
      <c r="Q45" s="57">
        <v>10</v>
      </c>
      <c r="R45" s="57">
        <v>8</v>
      </c>
      <c r="S45" s="57">
        <v>19</v>
      </c>
      <c r="T45" s="57">
        <v>14</v>
      </c>
      <c r="U45" s="57">
        <v>221</v>
      </c>
      <c r="V45" s="57">
        <v>86</v>
      </c>
      <c r="W45" s="124">
        <v>90</v>
      </c>
      <c r="X45" s="125">
        <v>85</v>
      </c>
      <c r="Y45" s="125">
        <v>13.7</v>
      </c>
    </row>
    <row r="46" spans="2:25" x14ac:dyDescent="0.15">
      <c r="B46" s="240" t="s">
        <v>29</v>
      </c>
      <c r="C46" s="241"/>
      <c r="D46" s="57">
        <v>22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1</v>
      </c>
      <c r="O46" s="57">
        <v>0</v>
      </c>
      <c r="P46" s="57">
        <v>1</v>
      </c>
      <c r="Q46" s="57">
        <v>0</v>
      </c>
      <c r="R46" s="57">
        <v>0</v>
      </c>
      <c r="S46" s="57">
        <v>2</v>
      </c>
      <c r="T46" s="57">
        <v>3</v>
      </c>
      <c r="U46" s="57">
        <v>9</v>
      </c>
      <c r="V46" s="57">
        <v>6</v>
      </c>
      <c r="W46" s="124">
        <v>90</v>
      </c>
      <c r="X46" s="125">
        <v>86.7</v>
      </c>
      <c r="Y46" s="125">
        <v>11.4</v>
      </c>
    </row>
    <row r="47" spans="2:25" x14ac:dyDescent="0.15">
      <c r="B47" s="240" t="s">
        <v>30</v>
      </c>
      <c r="C47" s="241"/>
      <c r="D47" s="57">
        <v>40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3</v>
      </c>
      <c r="M47" s="57">
        <v>1</v>
      </c>
      <c r="N47" s="57">
        <v>0</v>
      </c>
      <c r="O47" s="57">
        <v>0</v>
      </c>
      <c r="P47" s="57">
        <v>1</v>
      </c>
      <c r="Q47" s="57">
        <v>1</v>
      </c>
      <c r="R47" s="57">
        <v>2</v>
      </c>
      <c r="S47" s="57">
        <v>2</v>
      </c>
      <c r="T47" s="57">
        <v>1</v>
      </c>
      <c r="U47" s="57">
        <v>22</v>
      </c>
      <c r="V47" s="57">
        <v>7</v>
      </c>
      <c r="W47" s="124">
        <v>89.3</v>
      </c>
      <c r="X47" s="125">
        <v>82.2</v>
      </c>
      <c r="Y47" s="125">
        <v>14.5</v>
      </c>
    </row>
    <row r="48" spans="2:25" x14ac:dyDescent="0.15">
      <c r="B48" s="240" t="s">
        <v>31</v>
      </c>
      <c r="C48" s="241"/>
      <c r="D48" s="57">
        <v>121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1</v>
      </c>
      <c r="L48" s="57">
        <v>3</v>
      </c>
      <c r="M48" s="57">
        <v>2</v>
      </c>
      <c r="N48" s="57">
        <v>0</v>
      </c>
      <c r="O48" s="57">
        <v>1</v>
      </c>
      <c r="P48" s="57">
        <v>3</v>
      </c>
      <c r="Q48" s="57">
        <v>4</v>
      </c>
      <c r="R48" s="57">
        <v>4</v>
      </c>
      <c r="S48" s="57">
        <v>11</v>
      </c>
      <c r="T48" s="57">
        <v>4</v>
      </c>
      <c r="U48" s="57">
        <v>63</v>
      </c>
      <c r="V48" s="57">
        <v>25</v>
      </c>
      <c r="W48" s="124">
        <v>90</v>
      </c>
      <c r="X48" s="125">
        <v>84.1</v>
      </c>
      <c r="Y48" s="125">
        <v>12</v>
      </c>
    </row>
    <row r="49" spans="2:25" x14ac:dyDescent="0.15">
      <c r="B49" s="240" t="s">
        <v>32</v>
      </c>
      <c r="C49" s="241"/>
      <c r="D49" s="57">
        <v>824</v>
      </c>
      <c r="E49" s="57">
        <v>0</v>
      </c>
      <c r="F49" s="57">
        <v>0</v>
      </c>
      <c r="G49" s="57">
        <v>3</v>
      </c>
      <c r="H49" s="57">
        <v>4</v>
      </c>
      <c r="I49" s="57">
        <v>4</v>
      </c>
      <c r="J49" s="57">
        <v>7</v>
      </c>
      <c r="K49" s="57">
        <v>8</v>
      </c>
      <c r="L49" s="57">
        <v>13</v>
      </c>
      <c r="M49" s="57">
        <v>15</v>
      </c>
      <c r="N49" s="57">
        <v>15</v>
      </c>
      <c r="O49" s="57">
        <v>23</v>
      </c>
      <c r="P49" s="57">
        <v>13</v>
      </c>
      <c r="Q49" s="57">
        <v>15</v>
      </c>
      <c r="R49" s="57">
        <v>25</v>
      </c>
      <c r="S49" s="57">
        <v>40</v>
      </c>
      <c r="T49" s="57">
        <v>47</v>
      </c>
      <c r="U49" s="57">
        <v>396</v>
      </c>
      <c r="V49" s="57">
        <v>196</v>
      </c>
      <c r="W49" s="124">
        <v>90</v>
      </c>
      <c r="X49" s="125">
        <v>82.5</v>
      </c>
      <c r="Y49" s="125">
        <v>15</v>
      </c>
    </row>
    <row r="50" spans="2:25" x14ac:dyDescent="0.15">
      <c r="B50" s="240" t="s">
        <v>33</v>
      </c>
      <c r="C50" s="241"/>
      <c r="D50" s="57">
        <v>483</v>
      </c>
      <c r="E50" s="57">
        <v>0</v>
      </c>
      <c r="F50" s="57">
        <v>0</v>
      </c>
      <c r="G50" s="57">
        <v>0</v>
      </c>
      <c r="H50" s="57">
        <v>1</v>
      </c>
      <c r="I50" s="57">
        <v>3</v>
      </c>
      <c r="J50" s="57">
        <v>2</v>
      </c>
      <c r="K50" s="57">
        <v>10</v>
      </c>
      <c r="L50" s="57">
        <v>4</v>
      </c>
      <c r="M50" s="57">
        <v>6</v>
      </c>
      <c r="N50" s="57">
        <v>9</v>
      </c>
      <c r="O50" s="57">
        <v>12</v>
      </c>
      <c r="P50" s="57">
        <v>8</v>
      </c>
      <c r="Q50" s="57">
        <v>21</v>
      </c>
      <c r="R50" s="57">
        <v>7</v>
      </c>
      <c r="S50" s="57">
        <v>21</v>
      </c>
      <c r="T50" s="57">
        <v>19</v>
      </c>
      <c r="U50" s="57">
        <v>247</v>
      </c>
      <c r="V50" s="57">
        <v>113</v>
      </c>
      <c r="W50" s="124">
        <v>90</v>
      </c>
      <c r="X50" s="125">
        <v>83.2</v>
      </c>
      <c r="Y50" s="125">
        <v>14.3</v>
      </c>
    </row>
    <row r="51" spans="2:25" x14ac:dyDescent="0.15">
      <c r="B51" s="240" t="s">
        <v>34</v>
      </c>
      <c r="C51" s="241"/>
      <c r="D51" s="57">
        <v>47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1</v>
      </c>
      <c r="K51" s="57">
        <v>0</v>
      </c>
      <c r="L51" s="57">
        <v>1</v>
      </c>
      <c r="M51" s="57">
        <v>1</v>
      </c>
      <c r="N51" s="57">
        <v>0</v>
      </c>
      <c r="O51" s="57">
        <v>2</v>
      </c>
      <c r="P51" s="57">
        <v>1</v>
      </c>
      <c r="Q51" s="57">
        <v>1</v>
      </c>
      <c r="R51" s="57">
        <v>1</v>
      </c>
      <c r="S51" s="57">
        <v>2</v>
      </c>
      <c r="T51" s="57">
        <v>2</v>
      </c>
      <c r="U51" s="57">
        <v>27</v>
      </c>
      <c r="V51" s="57">
        <v>8</v>
      </c>
      <c r="W51" s="124">
        <v>89.9</v>
      </c>
      <c r="X51" s="125">
        <v>83</v>
      </c>
      <c r="Y51" s="125">
        <v>13.9</v>
      </c>
    </row>
    <row r="52" spans="2:25" x14ac:dyDescent="0.15">
      <c r="B52" s="240" t="s">
        <v>35</v>
      </c>
      <c r="C52" s="241"/>
      <c r="D52" s="57">
        <v>17</v>
      </c>
      <c r="E52" s="57">
        <v>0</v>
      </c>
      <c r="F52" s="57">
        <v>1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1</v>
      </c>
      <c r="O52" s="57">
        <v>0</v>
      </c>
      <c r="P52" s="57">
        <v>1</v>
      </c>
      <c r="Q52" s="57">
        <v>0</v>
      </c>
      <c r="R52" s="57">
        <v>0</v>
      </c>
      <c r="S52" s="57">
        <v>3</v>
      </c>
      <c r="T52" s="57">
        <v>1</v>
      </c>
      <c r="U52" s="57">
        <v>6</v>
      </c>
      <c r="V52" s="57">
        <v>4</v>
      </c>
      <c r="W52" s="124">
        <v>89.9</v>
      </c>
      <c r="X52" s="125">
        <v>79.400000000000006</v>
      </c>
      <c r="Y52" s="125">
        <v>19.5</v>
      </c>
    </row>
    <row r="53" spans="2:25" x14ac:dyDescent="0.15">
      <c r="B53" s="240" t="s">
        <v>36</v>
      </c>
      <c r="C53" s="241"/>
      <c r="D53" s="57">
        <v>1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1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124">
        <v>30.2</v>
      </c>
      <c r="X53" s="125">
        <v>30.2</v>
      </c>
      <c r="Y53" s="125">
        <v>0</v>
      </c>
    </row>
    <row r="54" spans="2:25" x14ac:dyDescent="0.15">
      <c r="B54" s="240" t="s">
        <v>37</v>
      </c>
      <c r="C54" s="241"/>
      <c r="D54" s="57">
        <v>0</v>
      </c>
      <c r="E54" s="224">
        <v>0</v>
      </c>
      <c r="F54" s="224">
        <v>0</v>
      </c>
      <c r="G54" s="224">
        <v>0</v>
      </c>
      <c r="H54" s="224">
        <v>0</v>
      </c>
      <c r="I54" s="224">
        <v>0</v>
      </c>
      <c r="J54" s="224">
        <v>0</v>
      </c>
      <c r="K54" s="224">
        <v>0</v>
      </c>
      <c r="L54" s="224">
        <v>0</v>
      </c>
      <c r="M54" s="224">
        <v>0</v>
      </c>
      <c r="N54" s="224">
        <v>0</v>
      </c>
      <c r="O54" s="224">
        <v>0</v>
      </c>
      <c r="P54" s="224">
        <v>0</v>
      </c>
      <c r="Q54" s="224">
        <v>0</v>
      </c>
      <c r="R54" s="224">
        <v>0</v>
      </c>
      <c r="S54" s="224">
        <v>0</v>
      </c>
      <c r="T54" s="224">
        <v>0</v>
      </c>
      <c r="U54" s="224">
        <v>0</v>
      </c>
      <c r="V54" s="224">
        <v>0</v>
      </c>
      <c r="W54" s="103">
        <v>0</v>
      </c>
      <c r="X54" s="126">
        <v>0</v>
      </c>
      <c r="Y54" s="126">
        <v>0</v>
      </c>
    </row>
    <row r="55" spans="2:25" x14ac:dyDescent="0.15">
      <c r="B55" s="240" t="s">
        <v>38</v>
      </c>
      <c r="C55" s="241"/>
      <c r="D55" s="57">
        <v>24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1</v>
      </c>
      <c r="L55" s="57">
        <v>0</v>
      </c>
      <c r="M55" s="57">
        <v>0</v>
      </c>
      <c r="N55" s="57">
        <v>1</v>
      </c>
      <c r="O55" s="57">
        <v>2</v>
      </c>
      <c r="P55" s="57">
        <v>1</v>
      </c>
      <c r="Q55" s="57">
        <v>0</v>
      </c>
      <c r="R55" s="57">
        <v>1</v>
      </c>
      <c r="S55" s="57">
        <v>0</v>
      </c>
      <c r="T55" s="57">
        <v>1</v>
      </c>
      <c r="U55" s="57">
        <v>15</v>
      </c>
      <c r="V55" s="57">
        <v>2</v>
      </c>
      <c r="W55" s="124">
        <v>89.9</v>
      </c>
      <c r="X55" s="125">
        <v>81.8</v>
      </c>
      <c r="Y55" s="125">
        <v>15.4</v>
      </c>
    </row>
    <row r="56" spans="2:25" x14ac:dyDescent="0.15">
      <c r="B56" s="240" t="s">
        <v>39</v>
      </c>
      <c r="C56" s="241"/>
      <c r="D56" s="57">
        <v>72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1</v>
      </c>
      <c r="L56" s="57">
        <v>2</v>
      </c>
      <c r="M56" s="57">
        <v>5</v>
      </c>
      <c r="N56" s="57">
        <v>0</v>
      </c>
      <c r="O56" s="57">
        <v>2</v>
      </c>
      <c r="P56" s="57">
        <v>2</v>
      </c>
      <c r="Q56" s="57">
        <v>3</v>
      </c>
      <c r="R56" s="57">
        <v>5</v>
      </c>
      <c r="S56" s="57">
        <v>5</v>
      </c>
      <c r="T56" s="57">
        <v>1</v>
      </c>
      <c r="U56" s="57">
        <v>42</v>
      </c>
      <c r="V56" s="57">
        <v>4</v>
      </c>
      <c r="W56" s="124">
        <v>89.7</v>
      </c>
      <c r="X56" s="125">
        <v>80.400000000000006</v>
      </c>
      <c r="Y56" s="125">
        <v>15.4</v>
      </c>
    </row>
    <row r="57" spans="2:25" x14ac:dyDescent="0.15">
      <c r="B57" s="240" t="s">
        <v>40</v>
      </c>
      <c r="C57" s="241"/>
      <c r="D57" s="57">
        <v>9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1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2</v>
      </c>
      <c r="T57" s="57">
        <v>0</v>
      </c>
      <c r="U57" s="57">
        <v>4</v>
      </c>
      <c r="V57" s="57">
        <v>2</v>
      </c>
      <c r="W57" s="124">
        <v>89.9</v>
      </c>
      <c r="X57" s="125">
        <v>82.8</v>
      </c>
      <c r="Y57" s="125">
        <v>17</v>
      </c>
    </row>
    <row r="58" spans="2:25" x14ac:dyDescent="0.15">
      <c r="B58" s="240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57">
        <v>0</v>
      </c>
      <c r="V58" s="57">
        <v>0</v>
      </c>
      <c r="W58" s="124">
        <v>0</v>
      </c>
      <c r="X58" s="125">
        <v>0</v>
      </c>
      <c r="Y58" s="125">
        <v>0</v>
      </c>
    </row>
    <row r="59" spans="2:25" x14ac:dyDescent="0.15">
      <c r="B59" s="240" t="s">
        <v>42</v>
      </c>
      <c r="C59" s="241"/>
      <c r="D59" s="57">
        <v>12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1</v>
      </c>
      <c r="L59" s="57">
        <v>0</v>
      </c>
      <c r="M59" s="57">
        <v>1</v>
      </c>
      <c r="N59" s="57">
        <v>1</v>
      </c>
      <c r="O59" s="57">
        <v>0</v>
      </c>
      <c r="P59" s="57">
        <v>0</v>
      </c>
      <c r="Q59" s="57">
        <v>0</v>
      </c>
      <c r="R59" s="57">
        <v>1</v>
      </c>
      <c r="S59" s="57">
        <v>0</v>
      </c>
      <c r="T59" s="57">
        <v>1</v>
      </c>
      <c r="U59" s="57">
        <v>3</v>
      </c>
      <c r="V59" s="57">
        <v>4</v>
      </c>
      <c r="W59" s="124">
        <v>89.6</v>
      </c>
      <c r="X59" s="125">
        <v>78.099999999999994</v>
      </c>
      <c r="Y59" s="125">
        <v>20.7</v>
      </c>
    </row>
    <row r="60" spans="2:25" x14ac:dyDescent="0.15">
      <c r="B60" s="240" t="s">
        <v>43</v>
      </c>
      <c r="C60" s="241"/>
      <c r="D60" s="57">
        <v>12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2</v>
      </c>
      <c r="M60" s="57">
        <v>0</v>
      </c>
      <c r="N60" s="57">
        <v>0</v>
      </c>
      <c r="O60" s="57">
        <v>0</v>
      </c>
      <c r="P60" s="57">
        <v>2</v>
      </c>
      <c r="Q60" s="57">
        <v>0</v>
      </c>
      <c r="R60" s="57">
        <v>0</v>
      </c>
      <c r="S60" s="57">
        <v>1</v>
      </c>
      <c r="T60" s="57">
        <v>1</v>
      </c>
      <c r="U60" s="57">
        <v>4</v>
      </c>
      <c r="V60" s="57">
        <v>2</v>
      </c>
      <c r="W60" s="124">
        <v>84.5</v>
      </c>
      <c r="X60" s="125">
        <v>76.400000000000006</v>
      </c>
      <c r="Y60" s="125">
        <v>18.8</v>
      </c>
    </row>
    <row r="61" spans="2:25" x14ac:dyDescent="0.15">
      <c r="B61" s="240" t="s">
        <v>44</v>
      </c>
      <c r="C61" s="241"/>
      <c r="D61" s="57">
        <v>2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1</v>
      </c>
      <c r="U61" s="57">
        <v>1</v>
      </c>
      <c r="V61" s="57">
        <v>0</v>
      </c>
      <c r="W61" s="124">
        <v>85.4</v>
      </c>
      <c r="X61" s="125">
        <v>85.4</v>
      </c>
      <c r="Y61" s="125">
        <v>4.5</v>
      </c>
    </row>
    <row r="62" spans="2:25" x14ac:dyDescent="0.15">
      <c r="B62" s="240" t="s">
        <v>45</v>
      </c>
      <c r="C62" s="241"/>
      <c r="D62" s="57">
        <v>275</v>
      </c>
      <c r="E62" s="57">
        <v>0</v>
      </c>
      <c r="F62" s="57">
        <v>0</v>
      </c>
      <c r="G62" s="57">
        <v>1</v>
      </c>
      <c r="H62" s="57">
        <v>1</v>
      </c>
      <c r="I62" s="57">
        <v>3</v>
      </c>
      <c r="J62" s="57">
        <v>1</v>
      </c>
      <c r="K62" s="57">
        <v>4</v>
      </c>
      <c r="L62" s="57">
        <v>3</v>
      </c>
      <c r="M62" s="57">
        <v>3</v>
      </c>
      <c r="N62" s="57">
        <v>6</v>
      </c>
      <c r="O62" s="57">
        <v>5</v>
      </c>
      <c r="P62" s="57">
        <v>5</v>
      </c>
      <c r="Q62" s="57">
        <v>5</v>
      </c>
      <c r="R62" s="57">
        <v>12</v>
      </c>
      <c r="S62" s="57">
        <v>20</v>
      </c>
      <c r="T62" s="57">
        <v>12</v>
      </c>
      <c r="U62" s="57">
        <v>121</v>
      </c>
      <c r="V62" s="57">
        <v>73</v>
      </c>
      <c r="W62" s="124">
        <v>90</v>
      </c>
      <c r="X62" s="125">
        <v>82.8</v>
      </c>
      <c r="Y62" s="125">
        <v>15</v>
      </c>
    </row>
    <row r="63" spans="2:25" x14ac:dyDescent="0.15">
      <c r="B63" s="240" t="s">
        <v>46</v>
      </c>
      <c r="C63" s="241"/>
      <c r="D63" s="57">
        <v>7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1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1</v>
      </c>
      <c r="S63" s="57">
        <v>0</v>
      </c>
      <c r="T63" s="57">
        <v>0</v>
      </c>
      <c r="U63" s="57">
        <v>3</v>
      </c>
      <c r="V63" s="57">
        <v>2</v>
      </c>
      <c r="W63" s="124">
        <v>88.4</v>
      </c>
      <c r="X63" s="125">
        <v>79.400000000000006</v>
      </c>
      <c r="Y63" s="125">
        <v>17.899999999999999</v>
      </c>
    </row>
    <row r="64" spans="2:25" x14ac:dyDescent="0.15">
      <c r="B64" s="240" t="s">
        <v>47</v>
      </c>
      <c r="C64" s="241"/>
      <c r="D64" s="57">
        <v>11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1</v>
      </c>
      <c r="N64" s="57">
        <v>0</v>
      </c>
      <c r="O64" s="57">
        <v>1</v>
      </c>
      <c r="P64" s="57">
        <v>0</v>
      </c>
      <c r="Q64" s="57">
        <v>0</v>
      </c>
      <c r="R64" s="57">
        <v>1</v>
      </c>
      <c r="S64" s="57">
        <v>0</v>
      </c>
      <c r="T64" s="57">
        <v>0</v>
      </c>
      <c r="U64" s="57">
        <v>7</v>
      </c>
      <c r="V64" s="57">
        <v>1</v>
      </c>
      <c r="W64" s="124">
        <v>89.8</v>
      </c>
      <c r="X64" s="125">
        <v>81.599999999999994</v>
      </c>
      <c r="Y64" s="125">
        <v>14.8</v>
      </c>
    </row>
    <row r="65" spans="2:27" x14ac:dyDescent="0.15">
      <c r="B65" s="240" t="s">
        <v>48</v>
      </c>
      <c r="C65" s="241"/>
      <c r="D65" s="57">
        <v>34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1</v>
      </c>
      <c r="O65" s="57">
        <v>2</v>
      </c>
      <c r="P65" s="57">
        <v>1</v>
      </c>
      <c r="Q65" s="57">
        <v>4</v>
      </c>
      <c r="R65" s="57">
        <v>1</v>
      </c>
      <c r="S65" s="57">
        <v>1</v>
      </c>
      <c r="T65" s="57">
        <v>1</v>
      </c>
      <c r="U65" s="57">
        <v>13</v>
      </c>
      <c r="V65" s="57">
        <v>10</v>
      </c>
      <c r="W65" s="124">
        <v>89.9</v>
      </c>
      <c r="X65" s="125">
        <v>83.7</v>
      </c>
      <c r="Y65" s="125">
        <v>12.4</v>
      </c>
    </row>
    <row r="66" spans="2:27" x14ac:dyDescent="0.15">
      <c r="B66" s="240" t="s">
        <v>49</v>
      </c>
      <c r="C66" s="241"/>
      <c r="D66" s="57">
        <v>16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2</v>
      </c>
      <c r="P66" s="57">
        <v>1</v>
      </c>
      <c r="Q66" s="57">
        <v>0</v>
      </c>
      <c r="R66" s="57">
        <v>0</v>
      </c>
      <c r="S66" s="57">
        <v>0</v>
      </c>
      <c r="T66" s="57">
        <v>1</v>
      </c>
      <c r="U66" s="57">
        <v>7</v>
      </c>
      <c r="V66" s="57">
        <v>5</v>
      </c>
      <c r="W66" s="124">
        <v>90</v>
      </c>
      <c r="X66" s="125">
        <v>84.3</v>
      </c>
      <c r="Y66" s="125">
        <v>11.9</v>
      </c>
    </row>
    <row r="67" spans="2:27" x14ac:dyDescent="0.15">
      <c r="B67" s="240" t="s">
        <v>50</v>
      </c>
      <c r="C67" s="241"/>
      <c r="D67" s="57">
        <v>9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1</v>
      </c>
      <c r="P67" s="57">
        <v>0</v>
      </c>
      <c r="Q67" s="57">
        <v>2</v>
      </c>
      <c r="R67" s="57">
        <v>0</v>
      </c>
      <c r="S67" s="57">
        <v>0</v>
      </c>
      <c r="T67" s="57">
        <v>0</v>
      </c>
      <c r="U67" s="57">
        <v>3</v>
      </c>
      <c r="V67" s="57">
        <v>3</v>
      </c>
      <c r="W67" s="124">
        <v>90</v>
      </c>
      <c r="X67" s="125">
        <v>81.900000000000006</v>
      </c>
      <c r="Y67" s="125">
        <v>14.2</v>
      </c>
    </row>
    <row r="68" spans="2:27" x14ac:dyDescent="0.15">
      <c r="B68" s="240" t="s">
        <v>51</v>
      </c>
      <c r="C68" s="241"/>
      <c r="D68" s="113">
        <v>13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1</v>
      </c>
      <c r="U68" s="113">
        <v>10</v>
      </c>
      <c r="V68" s="113">
        <v>2</v>
      </c>
      <c r="W68" s="124">
        <v>90</v>
      </c>
      <c r="X68" s="125">
        <v>88.9</v>
      </c>
      <c r="Y68" s="125">
        <v>2.7</v>
      </c>
    </row>
    <row r="69" spans="2:27" s="5" customFormat="1" x14ac:dyDescent="0.15">
      <c r="B69" s="275" t="s">
        <v>73</v>
      </c>
      <c r="C69" s="276"/>
      <c r="D69" s="115">
        <v>57</v>
      </c>
      <c r="E69" s="115">
        <v>0</v>
      </c>
      <c r="F69" s="115">
        <v>0</v>
      </c>
      <c r="G69" s="115">
        <v>0</v>
      </c>
      <c r="H69" s="115">
        <v>0</v>
      </c>
      <c r="I69" s="115">
        <v>0</v>
      </c>
      <c r="J69" s="115">
        <v>0</v>
      </c>
      <c r="K69" s="115">
        <v>0</v>
      </c>
      <c r="L69" s="115">
        <v>0</v>
      </c>
      <c r="M69" s="115">
        <v>1</v>
      </c>
      <c r="N69" s="115">
        <v>0</v>
      </c>
      <c r="O69" s="115">
        <v>1</v>
      </c>
      <c r="P69" s="115">
        <v>1</v>
      </c>
      <c r="Q69" s="115">
        <v>2</v>
      </c>
      <c r="R69" s="115">
        <v>1</v>
      </c>
      <c r="S69" s="115">
        <v>6</v>
      </c>
      <c r="T69" s="115">
        <v>2</v>
      </c>
      <c r="U69" s="115">
        <v>22</v>
      </c>
      <c r="V69" s="115">
        <v>21</v>
      </c>
      <c r="W69" s="122">
        <v>90</v>
      </c>
      <c r="X69" s="123">
        <v>85.8</v>
      </c>
      <c r="Y69" s="123">
        <v>9</v>
      </c>
      <c r="Z69"/>
      <c r="AA69"/>
    </row>
    <row r="71" spans="2:27" x14ac:dyDescent="0.15">
      <c r="D71" s="168">
        <f>D6</f>
        <v>7914</v>
      </c>
    </row>
    <row r="72" spans="2:27" x14ac:dyDescent="0.15">
      <c r="D72" s="168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W3:W4"/>
    <mergeCell ref="X3:X4"/>
    <mergeCell ref="Y3:Y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5"/>
      <c r="D1" s="26" t="s">
        <v>90</v>
      </c>
      <c r="E1" s="25"/>
    </row>
    <row r="2" spans="1:17" ht="17.25" x14ac:dyDescent="0.2">
      <c r="B2" s="1" t="s">
        <v>354</v>
      </c>
      <c r="C2" s="2"/>
    </row>
    <row r="3" spans="1:17" ht="24" x14ac:dyDescent="0.15">
      <c r="A3"/>
      <c r="B3" s="27"/>
      <c r="C3" s="28" t="s">
        <v>91</v>
      </c>
      <c r="D3" s="284" t="s">
        <v>92</v>
      </c>
      <c r="E3" s="30"/>
      <c r="F3" s="30">
        <v>25</v>
      </c>
      <c r="G3" s="30">
        <v>30</v>
      </c>
      <c r="H3" s="30">
        <v>35</v>
      </c>
      <c r="I3" s="30">
        <v>40</v>
      </c>
      <c r="J3" s="30">
        <v>45</v>
      </c>
      <c r="K3" s="30">
        <v>50</v>
      </c>
      <c r="L3" s="30">
        <v>55</v>
      </c>
      <c r="M3" s="30">
        <v>60</v>
      </c>
      <c r="N3" s="31" t="s">
        <v>93</v>
      </c>
      <c r="O3" s="284" t="s">
        <v>94</v>
      </c>
      <c r="P3" s="284" t="s">
        <v>95</v>
      </c>
      <c r="Q3" s="284" t="s">
        <v>96</v>
      </c>
    </row>
    <row r="4" spans="1:17" s="32" customFormat="1" ht="20.25" customHeight="1" x14ac:dyDescent="0.15">
      <c r="B4" s="279" t="s">
        <v>85</v>
      </c>
      <c r="C4" s="280"/>
      <c r="D4" s="285"/>
      <c r="E4" s="33" t="s">
        <v>97</v>
      </c>
      <c r="F4" s="33" t="s">
        <v>97</v>
      </c>
      <c r="G4" s="33" t="s">
        <v>97</v>
      </c>
      <c r="H4" s="33" t="s">
        <v>97</v>
      </c>
      <c r="I4" s="33" t="s">
        <v>97</v>
      </c>
      <c r="J4" s="33" t="s">
        <v>97</v>
      </c>
      <c r="K4" s="33" t="s">
        <v>97</v>
      </c>
      <c r="L4" s="33" t="s">
        <v>97</v>
      </c>
      <c r="M4" s="33" t="s">
        <v>97</v>
      </c>
      <c r="N4" s="34" t="s">
        <v>97</v>
      </c>
      <c r="O4" s="285"/>
      <c r="P4" s="285"/>
      <c r="Q4" s="285"/>
    </row>
    <row r="5" spans="1:17" ht="24" x14ac:dyDescent="0.15">
      <c r="A5"/>
      <c r="B5" s="281"/>
      <c r="C5" s="282"/>
      <c r="D5" s="286"/>
      <c r="E5" s="35" t="s">
        <v>98</v>
      </c>
      <c r="F5" s="36">
        <v>29</v>
      </c>
      <c r="G5" s="36">
        <v>34</v>
      </c>
      <c r="H5" s="36">
        <v>39</v>
      </c>
      <c r="I5" s="36">
        <v>44</v>
      </c>
      <c r="J5" s="36">
        <v>49</v>
      </c>
      <c r="K5" s="36">
        <v>54</v>
      </c>
      <c r="L5" s="36">
        <v>59</v>
      </c>
      <c r="M5" s="36">
        <v>64</v>
      </c>
      <c r="N5" s="37"/>
      <c r="O5" s="38" t="s">
        <v>99</v>
      </c>
      <c r="P5" s="38" t="s">
        <v>99</v>
      </c>
      <c r="Q5" s="38" t="s">
        <v>99</v>
      </c>
    </row>
    <row r="6" spans="1:17" ht="15.95" customHeight="1" x14ac:dyDescent="0.15">
      <c r="A6" s="3"/>
      <c r="B6" s="277" t="s">
        <v>0</v>
      </c>
      <c r="C6" s="278"/>
      <c r="D6" s="213">
        <v>7914</v>
      </c>
      <c r="E6" s="213">
        <v>157</v>
      </c>
      <c r="F6" s="213">
        <v>568</v>
      </c>
      <c r="G6" s="213">
        <v>962</v>
      </c>
      <c r="H6" s="213">
        <v>1295</v>
      </c>
      <c r="I6" s="213">
        <v>1272</v>
      </c>
      <c r="J6" s="213">
        <v>1232</v>
      </c>
      <c r="K6" s="213">
        <v>957</v>
      </c>
      <c r="L6" s="213">
        <v>696</v>
      </c>
      <c r="M6" s="213">
        <v>406</v>
      </c>
      <c r="N6" s="213">
        <v>369</v>
      </c>
      <c r="O6" s="39">
        <v>43</v>
      </c>
      <c r="P6" s="24">
        <v>44.1</v>
      </c>
      <c r="Q6" s="24">
        <v>11.2</v>
      </c>
    </row>
    <row r="7" spans="1:17" ht="15.95" customHeight="1" x14ac:dyDescent="0.15">
      <c r="B7" s="240" t="s">
        <v>1</v>
      </c>
      <c r="C7" s="241"/>
      <c r="D7" s="113">
        <v>7034</v>
      </c>
      <c r="E7" s="113">
        <v>147</v>
      </c>
      <c r="F7" s="113">
        <v>522</v>
      </c>
      <c r="G7" s="113">
        <v>869</v>
      </c>
      <c r="H7" s="113">
        <v>1143</v>
      </c>
      <c r="I7" s="113">
        <v>1128</v>
      </c>
      <c r="J7" s="113">
        <v>1091</v>
      </c>
      <c r="K7" s="113">
        <v>856</v>
      </c>
      <c r="L7" s="113">
        <v>590</v>
      </c>
      <c r="M7" s="113">
        <v>359</v>
      </c>
      <c r="N7" s="113">
        <v>329</v>
      </c>
      <c r="O7" s="40">
        <v>43</v>
      </c>
      <c r="P7" s="11">
        <v>44</v>
      </c>
      <c r="Q7" s="11">
        <v>11.3</v>
      </c>
    </row>
    <row r="8" spans="1:17" ht="15.95" customHeight="1" x14ac:dyDescent="0.15">
      <c r="B8" s="41"/>
      <c r="C8" s="18" t="s">
        <v>65</v>
      </c>
      <c r="D8" s="113">
        <v>5007</v>
      </c>
      <c r="E8" s="113">
        <v>110</v>
      </c>
      <c r="F8" s="113">
        <v>378</v>
      </c>
      <c r="G8" s="113">
        <v>648</v>
      </c>
      <c r="H8" s="113">
        <v>830</v>
      </c>
      <c r="I8" s="113">
        <v>819</v>
      </c>
      <c r="J8" s="113">
        <v>743</v>
      </c>
      <c r="K8" s="113">
        <v>610</v>
      </c>
      <c r="L8" s="113">
        <v>409</v>
      </c>
      <c r="M8" s="113">
        <v>239</v>
      </c>
      <c r="N8" s="113">
        <v>221</v>
      </c>
      <c r="O8" s="40">
        <v>43</v>
      </c>
      <c r="P8" s="11">
        <v>43.7</v>
      </c>
      <c r="Q8" s="11">
        <v>11.2</v>
      </c>
    </row>
    <row r="9" spans="1:17" ht="15.95" customHeight="1" x14ac:dyDescent="0.15">
      <c r="B9" s="41"/>
      <c r="C9" s="18" t="s">
        <v>66</v>
      </c>
      <c r="D9" s="113">
        <v>1532</v>
      </c>
      <c r="E9" s="113">
        <v>24</v>
      </c>
      <c r="F9" s="113">
        <v>104</v>
      </c>
      <c r="G9" s="113">
        <v>170</v>
      </c>
      <c r="H9" s="113">
        <v>241</v>
      </c>
      <c r="I9" s="113">
        <v>236</v>
      </c>
      <c r="J9" s="113">
        <v>259</v>
      </c>
      <c r="K9" s="113">
        <v>176</v>
      </c>
      <c r="L9" s="113">
        <v>136</v>
      </c>
      <c r="M9" s="113">
        <v>100</v>
      </c>
      <c r="N9" s="113">
        <v>86</v>
      </c>
      <c r="O9" s="40">
        <v>44</v>
      </c>
      <c r="P9" s="11">
        <v>45</v>
      </c>
      <c r="Q9" s="11">
        <v>11.6</v>
      </c>
    </row>
    <row r="10" spans="1:17" ht="15.95" customHeight="1" x14ac:dyDescent="0.15">
      <c r="B10" s="41"/>
      <c r="C10" s="18" t="s">
        <v>67</v>
      </c>
      <c r="D10" s="113">
        <v>495</v>
      </c>
      <c r="E10" s="113">
        <v>13</v>
      </c>
      <c r="F10" s="113">
        <v>40</v>
      </c>
      <c r="G10" s="113">
        <v>51</v>
      </c>
      <c r="H10" s="113">
        <v>72</v>
      </c>
      <c r="I10" s="113">
        <v>73</v>
      </c>
      <c r="J10" s="113">
        <v>89</v>
      </c>
      <c r="K10" s="113">
        <v>70</v>
      </c>
      <c r="L10" s="113">
        <v>45</v>
      </c>
      <c r="M10" s="113">
        <v>20</v>
      </c>
      <c r="N10" s="113">
        <v>22</v>
      </c>
      <c r="O10" s="40">
        <v>44</v>
      </c>
      <c r="P10" s="11">
        <v>44.1</v>
      </c>
      <c r="Q10" s="11">
        <v>11</v>
      </c>
    </row>
    <row r="11" spans="1:17" ht="15.95" customHeight="1" x14ac:dyDescent="0.15">
      <c r="B11" s="275" t="s">
        <v>5</v>
      </c>
      <c r="C11" s="276"/>
      <c r="D11" s="113">
        <v>880</v>
      </c>
      <c r="E11" s="113">
        <v>10</v>
      </c>
      <c r="F11" s="113">
        <v>46</v>
      </c>
      <c r="G11" s="113">
        <v>93</v>
      </c>
      <c r="H11" s="113">
        <v>152</v>
      </c>
      <c r="I11" s="113">
        <v>144</v>
      </c>
      <c r="J11" s="113">
        <v>141</v>
      </c>
      <c r="K11" s="113">
        <v>101</v>
      </c>
      <c r="L11" s="113">
        <v>106</v>
      </c>
      <c r="M11" s="113">
        <v>47</v>
      </c>
      <c r="N11" s="113">
        <v>40</v>
      </c>
      <c r="O11" s="40">
        <v>44</v>
      </c>
      <c r="P11" s="11">
        <v>45.1</v>
      </c>
      <c r="Q11" s="11">
        <v>10.8</v>
      </c>
    </row>
    <row r="12" spans="1:17" ht="15.95" customHeight="1" x14ac:dyDescent="0.15">
      <c r="B12" s="240" t="s">
        <v>75</v>
      </c>
      <c r="C12" s="241"/>
      <c r="D12" s="111">
        <v>82</v>
      </c>
      <c r="E12" s="111">
        <v>1</v>
      </c>
      <c r="F12" s="111">
        <v>3</v>
      </c>
      <c r="G12" s="111">
        <v>8</v>
      </c>
      <c r="H12" s="111">
        <v>13</v>
      </c>
      <c r="I12" s="111">
        <v>16</v>
      </c>
      <c r="J12" s="111">
        <v>16</v>
      </c>
      <c r="K12" s="111">
        <v>9</v>
      </c>
      <c r="L12" s="111">
        <v>7</v>
      </c>
      <c r="M12" s="111">
        <v>4</v>
      </c>
      <c r="N12" s="111">
        <v>5</v>
      </c>
      <c r="O12" s="43">
        <v>44.5</v>
      </c>
      <c r="P12" s="44">
        <v>45.5</v>
      </c>
      <c r="Q12" s="44">
        <v>10.5</v>
      </c>
    </row>
    <row r="13" spans="1:17" ht="15.95" customHeight="1" x14ac:dyDescent="0.15">
      <c r="B13" s="240" t="s">
        <v>76</v>
      </c>
      <c r="C13" s="241"/>
      <c r="D13" s="113">
        <v>112</v>
      </c>
      <c r="E13" s="113">
        <v>2</v>
      </c>
      <c r="F13" s="113">
        <v>6</v>
      </c>
      <c r="G13" s="113">
        <v>12</v>
      </c>
      <c r="H13" s="113">
        <v>14</v>
      </c>
      <c r="I13" s="113">
        <v>19</v>
      </c>
      <c r="J13" s="113">
        <v>24</v>
      </c>
      <c r="K13" s="113">
        <v>11</v>
      </c>
      <c r="L13" s="113">
        <v>15</v>
      </c>
      <c r="M13" s="113">
        <v>7</v>
      </c>
      <c r="N13" s="113">
        <v>2</v>
      </c>
      <c r="O13" s="40">
        <v>45.5</v>
      </c>
      <c r="P13" s="11">
        <v>45.2</v>
      </c>
      <c r="Q13" s="11">
        <v>10.3</v>
      </c>
    </row>
    <row r="14" spans="1:17" ht="15.95" customHeight="1" x14ac:dyDescent="0.15">
      <c r="B14" s="240" t="s">
        <v>77</v>
      </c>
      <c r="C14" s="241"/>
      <c r="D14" s="113">
        <v>61</v>
      </c>
      <c r="E14" s="113">
        <v>1</v>
      </c>
      <c r="F14" s="113">
        <v>4</v>
      </c>
      <c r="G14" s="113">
        <v>7</v>
      </c>
      <c r="H14" s="113">
        <v>11</v>
      </c>
      <c r="I14" s="113">
        <v>10</v>
      </c>
      <c r="J14" s="113">
        <v>6</v>
      </c>
      <c r="K14" s="113">
        <v>8</v>
      </c>
      <c r="L14" s="113">
        <v>7</v>
      </c>
      <c r="M14" s="113">
        <v>4</v>
      </c>
      <c r="N14" s="113">
        <v>3</v>
      </c>
      <c r="O14" s="40">
        <v>42</v>
      </c>
      <c r="P14" s="11">
        <v>44.5</v>
      </c>
      <c r="Q14" s="11">
        <v>11.3</v>
      </c>
    </row>
    <row r="15" spans="1:17" ht="15.95" customHeight="1" x14ac:dyDescent="0.15">
      <c r="B15" s="240" t="s">
        <v>78</v>
      </c>
      <c r="C15" s="241"/>
      <c r="D15" s="113">
        <v>5113</v>
      </c>
      <c r="E15" s="113">
        <v>112</v>
      </c>
      <c r="F15" s="113">
        <v>388</v>
      </c>
      <c r="G15" s="113">
        <v>656</v>
      </c>
      <c r="H15" s="113">
        <v>849</v>
      </c>
      <c r="I15" s="113">
        <v>825</v>
      </c>
      <c r="J15" s="113">
        <v>762</v>
      </c>
      <c r="K15" s="113">
        <v>632</v>
      </c>
      <c r="L15" s="113">
        <v>422</v>
      </c>
      <c r="M15" s="113">
        <v>245</v>
      </c>
      <c r="N15" s="113">
        <v>222</v>
      </c>
      <c r="O15" s="40">
        <v>43</v>
      </c>
      <c r="P15" s="11">
        <v>43.7</v>
      </c>
      <c r="Q15" s="11">
        <v>11.2</v>
      </c>
    </row>
    <row r="16" spans="1:17" ht="15.95" customHeight="1" x14ac:dyDescent="0.15">
      <c r="B16" s="240" t="s">
        <v>79</v>
      </c>
      <c r="C16" s="241"/>
      <c r="D16" s="113">
        <v>442</v>
      </c>
      <c r="E16" s="113">
        <v>11</v>
      </c>
      <c r="F16" s="113">
        <v>37</v>
      </c>
      <c r="G16" s="113">
        <v>47</v>
      </c>
      <c r="H16" s="113">
        <v>65</v>
      </c>
      <c r="I16" s="113">
        <v>70</v>
      </c>
      <c r="J16" s="113">
        <v>77</v>
      </c>
      <c r="K16" s="113">
        <v>55</v>
      </c>
      <c r="L16" s="113">
        <v>42</v>
      </c>
      <c r="M16" s="113">
        <v>16</v>
      </c>
      <c r="N16" s="113">
        <v>22</v>
      </c>
      <c r="O16" s="40">
        <v>44</v>
      </c>
      <c r="P16" s="11">
        <v>43.9</v>
      </c>
      <c r="Q16" s="11">
        <v>11</v>
      </c>
    </row>
    <row r="17" spans="2:17" ht="15.95" customHeight="1" x14ac:dyDescent="0.15">
      <c r="B17" s="240" t="s">
        <v>80</v>
      </c>
      <c r="C17" s="241"/>
      <c r="D17" s="113">
        <v>18</v>
      </c>
      <c r="E17" s="113">
        <v>0</v>
      </c>
      <c r="F17" s="113">
        <v>0</v>
      </c>
      <c r="G17" s="113">
        <v>2</v>
      </c>
      <c r="H17" s="113">
        <v>1</v>
      </c>
      <c r="I17" s="113">
        <v>4</v>
      </c>
      <c r="J17" s="113">
        <v>2</v>
      </c>
      <c r="K17" s="113">
        <v>6</v>
      </c>
      <c r="L17" s="113">
        <v>2</v>
      </c>
      <c r="M17" s="113">
        <v>0</v>
      </c>
      <c r="N17" s="113">
        <v>1</v>
      </c>
      <c r="O17" s="40">
        <v>49.5</v>
      </c>
      <c r="P17" s="11">
        <v>47.6</v>
      </c>
      <c r="Q17" s="11">
        <v>8.6999999999999993</v>
      </c>
    </row>
    <row r="18" spans="2:17" ht="15.95" customHeight="1" x14ac:dyDescent="0.15">
      <c r="B18" s="240" t="s">
        <v>81</v>
      </c>
      <c r="C18" s="241"/>
      <c r="D18" s="113">
        <v>1532</v>
      </c>
      <c r="E18" s="113">
        <v>24</v>
      </c>
      <c r="F18" s="113">
        <v>104</v>
      </c>
      <c r="G18" s="113">
        <v>170</v>
      </c>
      <c r="H18" s="113">
        <v>241</v>
      </c>
      <c r="I18" s="113">
        <v>236</v>
      </c>
      <c r="J18" s="113">
        <v>259</v>
      </c>
      <c r="K18" s="113">
        <v>176</v>
      </c>
      <c r="L18" s="113">
        <v>136</v>
      </c>
      <c r="M18" s="113">
        <v>100</v>
      </c>
      <c r="N18" s="113">
        <v>86</v>
      </c>
      <c r="O18" s="40">
        <v>44</v>
      </c>
      <c r="P18" s="11">
        <v>45</v>
      </c>
      <c r="Q18" s="11">
        <v>11.6</v>
      </c>
    </row>
    <row r="19" spans="2:17" ht="15.95" customHeight="1" x14ac:dyDescent="0.15">
      <c r="B19" s="240" t="s">
        <v>100</v>
      </c>
      <c r="C19" s="241"/>
      <c r="D19" s="113">
        <v>106</v>
      </c>
      <c r="E19" s="113">
        <v>2</v>
      </c>
      <c r="F19" s="113">
        <v>3</v>
      </c>
      <c r="G19" s="113">
        <v>14</v>
      </c>
      <c r="H19" s="113">
        <v>20</v>
      </c>
      <c r="I19" s="113">
        <v>11</v>
      </c>
      <c r="J19" s="113">
        <v>19</v>
      </c>
      <c r="K19" s="113">
        <v>11</v>
      </c>
      <c r="L19" s="113">
        <v>12</v>
      </c>
      <c r="M19" s="113">
        <v>5</v>
      </c>
      <c r="N19" s="113">
        <v>9</v>
      </c>
      <c r="O19" s="40">
        <v>45</v>
      </c>
      <c r="P19" s="11">
        <v>45.8</v>
      </c>
      <c r="Q19" s="11">
        <v>11.6</v>
      </c>
    </row>
    <row r="20" spans="2:17" ht="15.95" customHeight="1" x14ac:dyDescent="0.15">
      <c r="B20" s="240" t="s">
        <v>101</v>
      </c>
      <c r="C20" s="241"/>
      <c r="D20" s="113">
        <v>26</v>
      </c>
      <c r="E20" s="113">
        <v>0</v>
      </c>
      <c r="F20" s="113">
        <v>2</v>
      </c>
      <c r="G20" s="113">
        <v>1</v>
      </c>
      <c r="H20" s="113">
        <v>3</v>
      </c>
      <c r="I20" s="113">
        <v>5</v>
      </c>
      <c r="J20" s="113">
        <v>2</v>
      </c>
      <c r="K20" s="113">
        <v>4</v>
      </c>
      <c r="L20" s="113">
        <v>4</v>
      </c>
      <c r="M20" s="113">
        <v>3</v>
      </c>
      <c r="N20" s="113">
        <v>2</v>
      </c>
      <c r="O20" s="40">
        <v>50</v>
      </c>
      <c r="P20" s="11">
        <v>48.5</v>
      </c>
      <c r="Q20" s="11">
        <v>10.8</v>
      </c>
    </row>
    <row r="21" spans="2:17" ht="15.95" customHeight="1" x14ac:dyDescent="0.15">
      <c r="B21" s="240" t="s">
        <v>88</v>
      </c>
      <c r="C21" s="241"/>
      <c r="D21" s="113">
        <v>293</v>
      </c>
      <c r="E21" s="113">
        <v>3</v>
      </c>
      <c r="F21" s="113">
        <v>14</v>
      </c>
      <c r="G21" s="113">
        <v>35</v>
      </c>
      <c r="H21" s="113">
        <v>52</v>
      </c>
      <c r="I21" s="113">
        <v>51</v>
      </c>
      <c r="J21" s="113">
        <v>49</v>
      </c>
      <c r="K21" s="113">
        <v>35</v>
      </c>
      <c r="L21" s="113">
        <v>26</v>
      </c>
      <c r="M21" s="113">
        <v>16</v>
      </c>
      <c r="N21" s="113">
        <v>12</v>
      </c>
      <c r="O21" s="40">
        <v>44</v>
      </c>
      <c r="P21" s="11">
        <v>44.6</v>
      </c>
      <c r="Q21" s="11">
        <v>10.4</v>
      </c>
    </row>
    <row r="22" spans="2:17" ht="15.95" customHeight="1" x14ac:dyDescent="0.15">
      <c r="B22" s="275" t="s">
        <v>102</v>
      </c>
      <c r="C22" s="276"/>
      <c r="D22" s="115">
        <v>129</v>
      </c>
      <c r="E22" s="115">
        <v>1</v>
      </c>
      <c r="F22" s="115">
        <v>7</v>
      </c>
      <c r="G22" s="115">
        <v>10</v>
      </c>
      <c r="H22" s="115">
        <v>26</v>
      </c>
      <c r="I22" s="115">
        <v>25</v>
      </c>
      <c r="J22" s="115">
        <v>16</v>
      </c>
      <c r="K22" s="115">
        <v>10</v>
      </c>
      <c r="L22" s="115">
        <v>23</v>
      </c>
      <c r="M22" s="115">
        <v>6</v>
      </c>
      <c r="N22" s="115">
        <v>5</v>
      </c>
      <c r="O22" s="45">
        <v>44</v>
      </c>
      <c r="P22" s="9">
        <v>45.1</v>
      </c>
      <c r="Q22" s="9">
        <v>10.6</v>
      </c>
    </row>
    <row r="23" spans="2:17" ht="15.95" customHeight="1" x14ac:dyDescent="0.15">
      <c r="B23" s="240" t="s">
        <v>6</v>
      </c>
      <c r="C23" s="241"/>
      <c r="D23" s="113">
        <v>82</v>
      </c>
      <c r="E23" s="113">
        <v>1</v>
      </c>
      <c r="F23" s="113">
        <v>3</v>
      </c>
      <c r="G23" s="113">
        <v>8</v>
      </c>
      <c r="H23" s="113">
        <v>13</v>
      </c>
      <c r="I23" s="113">
        <v>16</v>
      </c>
      <c r="J23" s="113">
        <v>16</v>
      </c>
      <c r="K23" s="113">
        <v>9</v>
      </c>
      <c r="L23" s="113">
        <v>7</v>
      </c>
      <c r="M23" s="113">
        <v>4</v>
      </c>
      <c r="N23" s="113">
        <v>5</v>
      </c>
      <c r="O23" s="40">
        <v>44.5</v>
      </c>
      <c r="P23" s="11">
        <v>45.5</v>
      </c>
      <c r="Q23" s="11">
        <v>10.5</v>
      </c>
    </row>
    <row r="24" spans="2:17" ht="15.95" customHeight="1" x14ac:dyDescent="0.15">
      <c r="B24" s="240" t="s">
        <v>7</v>
      </c>
      <c r="C24" s="241"/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40">
        <v>0</v>
      </c>
      <c r="P24" s="11">
        <v>0</v>
      </c>
      <c r="Q24" s="11">
        <v>0</v>
      </c>
    </row>
    <row r="25" spans="2:17" ht="15.95" customHeight="1" x14ac:dyDescent="0.15">
      <c r="B25" s="240" t="s">
        <v>8</v>
      </c>
      <c r="C25" s="241"/>
      <c r="D25" s="113">
        <v>5</v>
      </c>
      <c r="E25" s="113">
        <v>0</v>
      </c>
      <c r="F25" s="113">
        <v>0</v>
      </c>
      <c r="G25" s="113">
        <v>0</v>
      </c>
      <c r="H25" s="113">
        <v>1</v>
      </c>
      <c r="I25" s="113">
        <v>1</v>
      </c>
      <c r="J25" s="113">
        <v>3</v>
      </c>
      <c r="K25" s="113">
        <v>0</v>
      </c>
      <c r="L25" s="113">
        <v>0</v>
      </c>
      <c r="M25" s="113">
        <v>0</v>
      </c>
      <c r="N25" s="113">
        <v>0</v>
      </c>
      <c r="O25" s="40">
        <v>45</v>
      </c>
      <c r="P25" s="11">
        <v>44</v>
      </c>
      <c r="Q25" s="11">
        <v>3.9</v>
      </c>
    </row>
    <row r="26" spans="2:17" ht="15.95" customHeight="1" x14ac:dyDescent="0.15">
      <c r="B26" s="240" t="s">
        <v>9</v>
      </c>
      <c r="C26" s="241"/>
      <c r="D26" s="113">
        <v>86</v>
      </c>
      <c r="E26" s="113">
        <v>1</v>
      </c>
      <c r="F26" s="113">
        <v>3</v>
      </c>
      <c r="G26" s="113">
        <v>8</v>
      </c>
      <c r="H26" s="113">
        <v>11</v>
      </c>
      <c r="I26" s="113">
        <v>15</v>
      </c>
      <c r="J26" s="113">
        <v>16</v>
      </c>
      <c r="K26" s="113">
        <v>10</v>
      </c>
      <c r="L26" s="113">
        <v>14</v>
      </c>
      <c r="M26" s="113">
        <v>7</v>
      </c>
      <c r="N26" s="113">
        <v>1</v>
      </c>
      <c r="O26" s="40">
        <v>47</v>
      </c>
      <c r="P26" s="11">
        <v>46.5</v>
      </c>
      <c r="Q26" s="11">
        <v>10.1</v>
      </c>
    </row>
    <row r="27" spans="2:17" ht="15.95" customHeight="1" x14ac:dyDescent="0.15">
      <c r="B27" s="240" t="s">
        <v>10</v>
      </c>
      <c r="C27" s="241"/>
      <c r="D27" s="113">
        <v>3</v>
      </c>
      <c r="E27" s="113">
        <v>0</v>
      </c>
      <c r="F27" s="113">
        <v>0</v>
      </c>
      <c r="G27" s="113">
        <v>0</v>
      </c>
      <c r="H27" s="113">
        <v>0</v>
      </c>
      <c r="I27" s="113">
        <v>1</v>
      </c>
      <c r="J27" s="113">
        <v>0</v>
      </c>
      <c r="K27" s="113">
        <v>1</v>
      </c>
      <c r="L27" s="113">
        <v>0</v>
      </c>
      <c r="M27" s="113">
        <v>0</v>
      </c>
      <c r="N27" s="113">
        <v>1</v>
      </c>
      <c r="O27" s="46">
        <v>51</v>
      </c>
      <c r="P27" s="47">
        <v>53.3</v>
      </c>
      <c r="Q27" s="47">
        <v>8.6999999999999993</v>
      </c>
    </row>
    <row r="28" spans="2:17" ht="15.95" customHeight="1" x14ac:dyDescent="0.15">
      <c r="B28" s="240" t="s">
        <v>11</v>
      </c>
      <c r="C28" s="241"/>
      <c r="D28" s="113">
        <v>6</v>
      </c>
      <c r="E28" s="113">
        <v>0</v>
      </c>
      <c r="F28" s="113">
        <v>1</v>
      </c>
      <c r="G28" s="113">
        <v>1</v>
      </c>
      <c r="H28" s="113">
        <v>1</v>
      </c>
      <c r="I28" s="113">
        <v>2</v>
      </c>
      <c r="J28" s="113">
        <v>1</v>
      </c>
      <c r="K28" s="113">
        <v>0</v>
      </c>
      <c r="L28" s="113">
        <v>0</v>
      </c>
      <c r="M28" s="113">
        <v>0</v>
      </c>
      <c r="N28" s="113">
        <v>0</v>
      </c>
      <c r="O28" s="40">
        <v>40.5</v>
      </c>
      <c r="P28" s="11">
        <v>38.5</v>
      </c>
      <c r="Q28" s="47">
        <v>7.2</v>
      </c>
    </row>
    <row r="29" spans="2:17" ht="15.95" customHeight="1" x14ac:dyDescent="0.15">
      <c r="B29" s="240" t="s">
        <v>12</v>
      </c>
      <c r="C29" s="241"/>
      <c r="D29" s="113">
        <v>12</v>
      </c>
      <c r="E29" s="113">
        <v>1</v>
      </c>
      <c r="F29" s="113">
        <v>2</v>
      </c>
      <c r="G29" s="113">
        <v>3</v>
      </c>
      <c r="H29" s="113">
        <v>1</v>
      </c>
      <c r="I29" s="113">
        <v>0</v>
      </c>
      <c r="J29" s="113">
        <v>4</v>
      </c>
      <c r="K29" s="113">
        <v>0</v>
      </c>
      <c r="L29" s="113">
        <v>1</v>
      </c>
      <c r="M29" s="113">
        <v>0</v>
      </c>
      <c r="N29" s="113">
        <v>0</v>
      </c>
      <c r="O29" s="40">
        <v>35</v>
      </c>
      <c r="P29" s="11">
        <v>38.200000000000003</v>
      </c>
      <c r="Q29" s="11">
        <v>10.8</v>
      </c>
    </row>
    <row r="30" spans="2:17" ht="15.95" customHeight="1" x14ac:dyDescent="0.15">
      <c r="B30" s="240" t="s">
        <v>13</v>
      </c>
      <c r="C30" s="241"/>
      <c r="D30" s="113">
        <v>48</v>
      </c>
      <c r="E30" s="113">
        <v>0</v>
      </c>
      <c r="F30" s="113">
        <v>7</v>
      </c>
      <c r="G30" s="113">
        <v>4</v>
      </c>
      <c r="H30" s="113">
        <v>12</v>
      </c>
      <c r="I30" s="113">
        <v>2</v>
      </c>
      <c r="J30" s="113">
        <v>7</v>
      </c>
      <c r="K30" s="113">
        <v>5</v>
      </c>
      <c r="L30" s="113">
        <v>10</v>
      </c>
      <c r="M30" s="113">
        <v>1</v>
      </c>
      <c r="N30" s="113">
        <v>0</v>
      </c>
      <c r="O30" s="40">
        <v>42.5</v>
      </c>
      <c r="P30" s="11">
        <v>42.9</v>
      </c>
      <c r="Q30" s="11">
        <v>10.7</v>
      </c>
    </row>
    <row r="31" spans="2:17" ht="15.95" customHeight="1" x14ac:dyDescent="0.15">
      <c r="B31" s="240" t="s">
        <v>14</v>
      </c>
      <c r="C31" s="241"/>
      <c r="D31" s="113">
        <v>23</v>
      </c>
      <c r="E31" s="113">
        <v>0</v>
      </c>
      <c r="F31" s="113">
        <v>1</v>
      </c>
      <c r="G31" s="113">
        <v>2</v>
      </c>
      <c r="H31" s="113">
        <v>3</v>
      </c>
      <c r="I31" s="113">
        <v>4</v>
      </c>
      <c r="J31" s="113">
        <v>4</v>
      </c>
      <c r="K31" s="113">
        <v>3</v>
      </c>
      <c r="L31" s="113">
        <v>3</v>
      </c>
      <c r="M31" s="113">
        <v>1</v>
      </c>
      <c r="N31" s="113">
        <v>2</v>
      </c>
      <c r="O31" s="40">
        <v>48</v>
      </c>
      <c r="P31" s="11">
        <v>46.8</v>
      </c>
      <c r="Q31" s="11">
        <v>10.5</v>
      </c>
    </row>
    <row r="32" spans="2:17" ht="15.95" customHeight="1" x14ac:dyDescent="0.15">
      <c r="B32" s="240" t="s">
        <v>15</v>
      </c>
      <c r="C32" s="241"/>
      <c r="D32" s="113">
        <v>21</v>
      </c>
      <c r="E32" s="113">
        <v>1</v>
      </c>
      <c r="F32" s="113">
        <v>1</v>
      </c>
      <c r="G32" s="113">
        <v>4</v>
      </c>
      <c r="H32" s="113">
        <v>6</v>
      </c>
      <c r="I32" s="113">
        <v>2</v>
      </c>
      <c r="J32" s="113">
        <v>1</v>
      </c>
      <c r="K32" s="113">
        <v>3</v>
      </c>
      <c r="L32" s="113">
        <v>2</v>
      </c>
      <c r="M32" s="113">
        <v>1</v>
      </c>
      <c r="N32" s="113">
        <v>0</v>
      </c>
      <c r="O32" s="40">
        <v>37</v>
      </c>
      <c r="P32" s="11">
        <v>41</v>
      </c>
      <c r="Q32" s="11">
        <v>10.5</v>
      </c>
    </row>
    <row r="33" spans="2:17" ht="15.95" customHeight="1" x14ac:dyDescent="0.15">
      <c r="B33" s="240" t="s">
        <v>16</v>
      </c>
      <c r="C33" s="241"/>
      <c r="D33" s="113">
        <v>704</v>
      </c>
      <c r="E33" s="113">
        <v>17</v>
      </c>
      <c r="F33" s="113">
        <v>59</v>
      </c>
      <c r="G33" s="113">
        <v>98</v>
      </c>
      <c r="H33" s="113">
        <v>106</v>
      </c>
      <c r="I33" s="113">
        <v>98</v>
      </c>
      <c r="J33" s="113">
        <v>121</v>
      </c>
      <c r="K33" s="113">
        <v>79</v>
      </c>
      <c r="L33" s="113">
        <v>50</v>
      </c>
      <c r="M33" s="113">
        <v>38</v>
      </c>
      <c r="N33" s="113">
        <v>38</v>
      </c>
      <c r="O33" s="40">
        <v>44</v>
      </c>
      <c r="P33" s="11">
        <v>43.7</v>
      </c>
      <c r="Q33" s="11">
        <v>11.5</v>
      </c>
    </row>
    <row r="34" spans="2:17" ht="15.95" customHeight="1" x14ac:dyDescent="0.15">
      <c r="B34" s="240" t="s">
        <v>17</v>
      </c>
      <c r="C34" s="241"/>
      <c r="D34" s="113">
        <v>472</v>
      </c>
      <c r="E34" s="113">
        <v>7</v>
      </c>
      <c r="F34" s="113">
        <v>35</v>
      </c>
      <c r="G34" s="113">
        <v>47</v>
      </c>
      <c r="H34" s="113">
        <v>60</v>
      </c>
      <c r="I34" s="113">
        <v>79</v>
      </c>
      <c r="J34" s="113">
        <v>78</v>
      </c>
      <c r="K34" s="113">
        <v>72</v>
      </c>
      <c r="L34" s="113">
        <v>43</v>
      </c>
      <c r="M34" s="113">
        <v>26</v>
      </c>
      <c r="N34" s="113">
        <v>25</v>
      </c>
      <c r="O34" s="40">
        <v>45</v>
      </c>
      <c r="P34" s="11">
        <v>45.2</v>
      </c>
      <c r="Q34" s="11">
        <v>11.1</v>
      </c>
    </row>
    <row r="35" spans="2:17" ht="15.95" customHeight="1" x14ac:dyDescent="0.15">
      <c r="B35" s="240" t="s">
        <v>18</v>
      </c>
      <c r="C35" s="241"/>
      <c r="D35" s="113">
        <v>2285</v>
      </c>
      <c r="E35" s="113">
        <v>55</v>
      </c>
      <c r="F35" s="113">
        <v>167</v>
      </c>
      <c r="G35" s="113">
        <v>320</v>
      </c>
      <c r="H35" s="113">
        <v>427</v>
      </c>
      <c r="I35" s="113">
        <v>417</v>
      </c>
      <c r="J35" s="113">
        <v>320</v>
      </c>
      <c r="K35" s="113">
        <v>253</v>
      </c>
      <c r="L35" s="113">
        <v>159</v>
      </c>
      <c r="M35" s="113">
        <v>88</v>
      </c>
      <c r="N35" s="113">
        <v>79</v>
      </c>
      <c r="O35" s="40">
        <v>42</v>
      </c>
      <c r="P35" s="11">
        <v>42.8</v>
      </c>
      <c r="Q35" s="11">
        <v>10.8</v>
      </c>
    </row>
    <row r="36" spans="2:17" ht="15.95" customHeight="1" x14ac:dyDescent="0.15">
      <c r="B36" s="240" t="s">
        <v>19</v>
      </c>
      <c r="C36" s="241"/>
      <c r="D36" s="113">
        <v>1546</v>
      </c>
      <c r="E36" s="113">
        <v>31</v>
      </c>
      <c r="F36" s="113">
        <v>117</v>
      </c>
      <c r="G36" s="113">
        <v>183</v>
      </c>
      <c r="H36" s="113">
        <v>237</v>
      </c>
      <c r="I36" s="113">
        <v>225</v>
      </c>
      <c r="J36" s="113">
        <v>224</v>
      </c>
      <c r="K36" s="113">
        <v>206</v>
      </c>
      <c r="L36" s="113">
        <v>157</v>
      </c>
      <c r="M36" s="113">
        <v>87</v>
      </c>
      <c r="N36" s="113">
        <v>79</v>
      </c>
      <c r="O36" s="40">
        <v>44</v>
      </c>
      <c r="P36" s="11">
        <v>44.6</v>
      </c>
      <c r="Q36" s="11">
        <v>11.6</v>
      </c>
    </row>
    <row r="37" spans="2:17" ht="15.95" customHeight="1" x14ac:dyDescent="0.15">
      <c r="B37" s="240" t="s">
        <v>20</v>
      </c>
      <c r="C37" s="241"/>
      <c r="D37" s="113">
        <v>8</v>
      </c>
      <c r="E37" s="113">
        <v>0</v>
      </c>
      <c r="F37" s="113">
        <v>2</v>
      </c>
      <c r="G37" s="113">
        <v>1</v>
      </c>
      <c r="H37" s="113">
        <v>1</v>
      </c>
      <c r="I37" s="113">
        <v>2</v>
      </c>
      <c r="J37" s="113">
        <v>1</v>
      </c>
      <c r="K37" s="113">
        <v>0</v>
      </c>
      <c r="L37" s="113">
        <v>0</v>
      </c>
      <c r="M37" s="113">
        <v>0</v>
      </c>
      <c r="N37" s="113">
        <v>1</v>
      </c>
      <c r="O37" s="40">
        <v>38.5</v>
      </c>
      <c r="P37" s="11">
        <v>40</v>
      </c>
      <c r="Q37" s="47">
        <v>12.5</v>
      </c>
    </row>
    <row r="38" spans="2:17" ht="15.95" customHeight="1" x14ac:dyDescent="0.15">
      <c r="B38" s="240" t="s">
        <v>21</v>
      </c>
      <c r="C38" s="241"/>
      <c r="D38" s="113">
        <v>5</v>
      </c>
      <c r="E38" s="214">
        <v>0</v>
      </c>
      <c r="F38" s="214">
        <v>0</v>
      </c>
      <c r="G38" s="214">
        <v>1</v>
      </c>
      <c r="H38" s="214">
        <v>0</v>
      </c>
      <c r="I38" s="214">
        <v>1</v>
      </c>
      <c r="J38" s="214">
        <v>2</v>
      </c>
      <c r="K38" s="214">
        <v>1</v>
      </c>
      <c r="L38" s="214">
        <v>0</v>
      </c>
      <c r="M38" s="214">
        <v>0</v>
      </c>
      <c r="N38" s="214">
        <v>0</v>
      </c>
      <c r="O38" s="46">
        <v>48</v>
      </c>
      <c r="P38" s="47">
        <v>45</v>
      </c>
      <c r="Q38" s="47">
        <v>6.4</v>
      </c>
    </row>
    <row r="39" spans="2:17" ht="15.95" customHeight="1" x14ac:dyDescent="0.15">
      <c r="B39" s="240" t="s">
        <v>22</v>
      </c>
      <c r="C39" s="241"/>
      <c r="D39" s="113">
        <v>9</v>
      </c>
      <c r="E39" s="113">
        <v>0</v>
      </c>
      <c r="F39" s="113">
        <v>0</v>
      </c>
      <c r="G39" s="113">
        <v>1</v>
      </c>
      <c r="H39" s="113">
        <v>1</v>
      </c>
      <c r="I39" s="113">
        <v>1</v>
      </c>
      <c r="J39" s="113">
        <v>0</v>
      </c>
      <c r="K39" s="113">
        <v>4</v>
      </c>
      <c r="L39" s="113">
        <v>1</v>
      </c>
      <c r="M39" s="113">
        <v>0</v>
      </c>
      <c r="N39" s="113">
        <v>1</v>
      </c>
      <c r="O39" s="40">
        <v>51</v>
      </c>
      <c r="P39" s="11">
        <v>48.7</v>
      </c>
      <c r="Q39" s="11">
        <v>10.1</v>
      </c>
    </row>
    <row r="40" spans="2:17" ht="15.95" customHeight="1" x14ac:dyDescent="0.15">
      <c r="B40" s="240" t="s">
        <v>23</v>
      </c>
      <c r="C40" s="241"/>
      <c r="D40" s="113">
        <v>4</v>
      </c>
      <c r="E40" s="214">
        <v>0</v>
      </c>
      <c r="F40" s="214">
        <v>0</v>
      </c>
      <c r="G40" s="214">
        <v>0</v>
      </c>
      <c r="H40" s="214">
        <v>0</v>
      </c>
      <c r="I40" s="214">
        <v>2</v>
      </c>
      <c r="J40" s="214">
        <v>0</v>
      </c>
      <c r="K40" s="214">
        <v>1</v>
      </c>
      <c r="L40" s="214">
        <v>1</v>
      </c>
      <c r="M40" s="214">
        <v>0</v>
      </c>
      <c r="N40" s="214">
        <v>0</v>
      </c>
      <c r="O40" s="48">
        <v>48</v>
      </c>
      <c r="P40" s="49">
        <v>48.3</v>
      </c>
      <c r="Q40" s="49">
        <v>6.8</v>
      </c>
    </row>
    <row r="41" spans="2:17" ht="15.95" customHeight="1" x14ac:dyDescent="0.15">
      <c r="B41" s="240" t="s">
        <v>24</v>
      </c>
      <c r="C41" s="241"/>
      <c r="D41" s="113">
        <v>5</v>
      </c>
      <c r="E41" s="113">
        <v>0</v>
      </c>
      <c r="F41" s="113">
        <v>0</v>
      </c>
      <c r="G41" s="113">
        <v>0</v>
      </c>
      <c r="H41" s="113">
        <v>0</v>
      </c>
      <c r="I41" s="113">
        <v>1</v>
      </c>
      <c r="J41" s="113">
        <v>0</v>
      </c>
      <c r="K41" s="113">
        <v>2</v>
      </c>
      <c r="L41" s="113">
        <v>0</v>
      </c>
      <c r="M41" s="113">
        <v>1</v>
      </c>
      <c r="N41" s="113">
        <v>1</v>
      </c>
      <c r="O41" s="40">
        <v>50</v>
      </c>
      <c r="P41" s="11">
        <v>57</v>
      </c>
      <c r="Q41" s="11">
        <v>14.5</v>
      </c>
    </row>
    <row r="42" spans="2:17" ht="15.95" customHeight="1" x14ac:dyDescent="0.15">
      <c r="B42" s="240" t="s">
        <v>25</v>
      </c>
      <c r="C42" s="241"/>
      <c r="D42" s="113">
        <v>9</v>
      </c>
      <c r="E42" s="113">
        <v>0</v>
      </c>
      <c r="F42" s="113">
        <v>0</v>
      </c>
      <c r="G42" s="113">
        <v>0</v>
      </c>
      <c r="H42" s="113">
        <v>1</v>
      </c>
      <c r="I42" s="113">
        <v>2</v>
      </c>
      <c r="J42" s="113">
        <v>0</v>
      </c>
      <c r="K42" s="113">
        <v>2</v>
      </c>
      <c r="L42" s="113">
        <v>2</v>
      </c>
      <c r="M42" s="113">
        <v>2</v>
      </c>
      <c r="N42" s="113">
        <v>0</v>
      </c>
      <c r="O42" s="40">
        <v>51</v>
      </c>
      <c r="P42" s="11">
        <v>51.1</v>
      </c>
      <c r="Q42" s="11">
        <v>8.6999999999999993</v>
      </c>
    </row>
    <row r="43" spans="2:17" ht="15.95" customHeight="1" x14ac:dyDescent="0.15">
      <c r="B43" s="240" t="s">
        <v>26</v>
      </c>
      <c r="C43" s="241"/>
      <c r="D43" s="113">
        <v>19</v>
      </c>
      <c r="E43" s="113">
        <v>0</v>
      </c>
      <c r="F43" s="113">
        <v>1</v>
      </c>
      <c r="G43" s="113">
        <v>2</v>
      </c>
      <c r="H43" s="113">
        <v>2</v>
      </c>
      <c r="I43" s="113">
        <v>2</v>
      </c>
      <c r="J43" s="113">
        <v>6</v>
      </c>
      <c r="K43" s="113">
        <v>3</v>
      </c>
      <c r="L43" s="113">
        <v>2</v>
      </c>
      <c r="M43" s="113">
        <v>0</v>
      </c>
      <c r="N43" s="113">
        <v>1</v>
      </c>
      <c r="O43" s="40">
        <v>47</v>
      </c>
      <c r="P43" s="11">
        <v>45.4</v>
      </c>
      <c r="Q43" s="11">
        <v>9.5</v>
      </c>
    </row>
    <row r="44" spans="2:17" ht="15.95" customHeight="1" x14ac:dyDescent="0.15">
      <c r="B44" s="240" t="s">
        <v>27</v>
      </c>
      <c r="C44" s="241"/>
      <c r="D44" s="113">
        <v>53</v>
      </c>
      <c r="E44" s="113">
        <v>2</v>
      </c>
      <c r="F44" s="113">
        <v>3</v>
      </c>
      <c r="G44" s="113">
        <v>4</v>
      </c>
      <c r="H44" s="113">
        <v>7</v>
      </c>
      <c r="I44" s="113">
        <v>3</v>
      </c>
      <c r="J44" s="113">
        <v>12</v>
      </c>
      <c r="K44" s="113">
        <v>15</v>
      </c>
      <c r="L44" s="113">
        <v>3</v>
      </c>
      <c r="M44" s="113">
        <v>4</v>
      </c>
      <c r="N44" s="113">
        <v>0</v>
      </c>
      <c r="O44" s="40">
        <v>48</v>
      </c>
      <c r="P44" s="11">
        <v>45.4</v>
      </c>
      <c r="Q44" s="11">
        <v>10.3</v>
      </c>
    </row>
    <row r="45" spans="2:17" ht="15.95" customHeight="1" x14ac:dyDescent="0.15">
      <c r="B45" s="240" t="s">
        <v>28</v>
      </c>
      <c r="C45" s="241"/>
      <c r="D45" s="113">
        <v>401</v>
      </c>
      <c r="E45" s="113">
        <v>11</v>
      </c>
      <c r="F45" s="113">
        <v>33</v>
      </c>
      <c r="G45" s="113">
        <v>44</v>
      </c>
      <c r="H45" s="113">
        <v>63</v>
      </c>
      <c r="I45" s="113">
        <v>65</v>
      </c>
      <c r="J45" s="113">
        <v>65</v>
      </c>
      <c r="K45" s="113">
        <v>45</v>
      </c>
      <c r="L45" s="113">
        <v>39</v>
      </c>
      <c r="M45" s="113">
        <v>15</v>
      </c>
      <c r="N45" s="113">
        <v>21</v>
      </c>
      <c r="O45" s="40">
        <v>44</v>
      </c>
      <c r="P45" s="11">
        <v>43.8</v>
      </c>
      <c r="Q45" s="11">
        <v>11.2</v>
      </c>
    </row>
    <row r="46" spans="2:17" ht="15.95" customHeight="1" x14ac:dyDescent="0.15">
      <c r="B46" s="240" t="s">
        <v>29</v>
      </c>
      <c r="C46" s="241"/>
      <c r="D46" s="113">
        <v>22</v>
      </c>
      <c r="E46" s="113">
        <v>0</v>
      </c>
      <c r="F46" s="113">
        <v>3</v>
      </c>
      <c r="G46" s="113">
        <v>1</v>
      </c>
      <c r="H46" s="113">
        <v>0</v>
      </c>
      <c r="I46" s="113">
        <v>3</v>
      </c>
      <c r="J46" s="113">
        <v>6</v>
      </c>
      <c r="K46" s="113">
        <v>7</v>
      </c>
      <c r="L46" s="113">
        <v>1</v>
      </c>
      <c r="M46" s="113">
        <v>1</v>
      </c>
      <c r="N46" s="113">
        <v>0</v>
      </c>
      <c r="O46" s="40">
        <v>47.5</v>
      </c>
      <c r="P46" s="11">
        <v>45.5</v>
      </c>
      <c r="Q46" s="11">
        <v>8.6</v>
      </c>
    </row>
    <row r="47" spans="2:17" ht="15.95" customHeight="1" x14ac:dyDescent="0.15">
      <c r="B47" s="240" t="s">
        <v>30</v>
      </c>
      <c r="C47" s="241"/>
      <c r="D47" s="113">
        <v>40</v>
      </c>
      <c r="E47" s="113">
        <v>1</v>
      </c>
      <c r="F47" s="113">
        <v>1</v>
      </c>
      <c r="G47" s="113">
        <v>4</v>
      </c>
      <c r="H47" s="113">
        <v>2</v>
      </c>
      <c r="I47" s="113">
        <v>9</v>
      </c>
      <c r="J47" s="113">
        <v>8</v>
      </c>
      <c r="K47" s="113">
        <v>7</v>
      </c>
      <c r="L47" s="113">
        <v>3</v>
      </c>
      <c r="M47" s="113">
        <v>4</v>
      </c>
      <c r="N47" s="113">
        <v>1</v>
      </c>
      <c r="O47" s="40">
        <v>48</v>
      </c>
      <c r="P47" s="11">
        <v>46.2</v>
      </c>
      <c r="Q47" s="11">
        <v>9.9</v>
      </c>
    </row>
    <row r="48" spans="2:17" ht="15.95" customHeight="1" x14ac:dyDescent="0.15">
      <c r="B48" s="240" t="s">
        <v>31</v>
      </c>
      <c r="C48" s="241"/>
      <c r="D48" s="113">
        <v>121</v>
      </c>
      <c r="E48" s="113">
        <v>3</v>
      </c>
      <c r="F48" s="113">
        <v>7</v>
      </c>
      <c r="G48" s="113">
        <v>13</v>
      </c>
      <c r="H48" s="113">
        <v>18</v>
      </c>
      <c r="I48" s="113">
        <v>22</v>
      </c>
      <c r="J48" s="113">
        <v>15</v>
      </c>
      <c r="K48" s="113">
        <v>15</v>
      </c>
      <c r="L48" s="113">
        <v>15</v>
      </c>
      <c r="M48" s="113">
        <v>8</v>
      </c>
      <c r="N48" s="113">
        <v>5</v>
      </c>
      <c r="O48" s="40">
        <v>44</v>
      </c>
      <c r="P48" s="11">
        <v>45.4</v>
      </c>
      <c r="Q48" s="11">
        <v>11.7</v>
      </c>
    </row>
    <row r="49" spans="2:17" ht="15.95" customHeight="1" x14ac:dyDescent="0.15">
      <c r="B49" s="240" t="s">
        <v>32</v>
      </c>
      <c r="C49" s="241"/>
      <c r="D49" s="113">
        <v>824</v>
      </c>
      <c r="E49" s="113">
        <v>11</v>
      </c>
      <c r="F49" s="113">
        <v>51</v>
      </c>
      <c r="G49" s="113">
        <v>102</v>
      </c>
      <c r="H49" s="113">
        <v>140</v>
      </c>
      <c r="I49" s="113">
        <v>131</v>
      </c>
      <c r="J49" s="113">
        <v>131</v>
      </c>
      <c r="K49" s="113">
        <v>90</v>
      </c>
      <c r="L49" s="113">
        <v>72</v>
      </c>
      <c r="M49" s="113">
        <v>52</v>
      </c>
      <c r="N49" s="113">
        <v>44</v>
      </c>
      <c r="O49" s="40">
        <v>43</v>
      </c>
      <c r="P49" s="11">
        <v>44.6</v>
      </c>
      <c r="Q49" s="11">
        <v>11.4</v>
      </c>
    </row>
    <row r="50" spans="2:17" ht="15.95" customHeight="1" x14ac:dyDescent="0.15">
      <c r="B50" s="240" t="s">
        <v>33</v>
      </c>
      <c r="C50" s="241"/>
      <c r="D50" s="113">
        <v>483</v>
      </c>
      <c r="E50" s="113">
        <v>9</v>
      </c>
      <c r="F50" s="113">
        <v>41</v>
      </c>
      <c r="G50" s="113">
        <v>44</v>
      </c>
      <c r="H50" s="113">
        <v>76</v>
      </c>
      <c r="I50" s="113">
        <v>66</v>
      </c>
      <c r="J50" s="113">
        <v>91</v>
      </c>
      <c r="K50" s="113">
        <v>55</v>
      </c>
      <c r="L50" s="113">
        <v>41</v>
      </c>
      <c r="M50" s="113">
        <v>32</v>
      </c>
      <c r="N50" s="113">
        <v>28</v>
      </c>
      <c r="O50" s="40">
        <v>45</v>
      </c>
      <c r="P50" s="11">
        <v>45</v>
      </c>
      <c r="Q50" s="11">
        <v>11.9</v>
      </c>
    </row>
    <row r="51" spans="2:17" ht="15.95" customHeight="1" x14ac:dyDescent="0.15">
      <c r="B51" s="240" t="s">
        <v>34</v>
      </c>
      <c r="C51" s="241"/>
      <c r="D51" s="113">
        <v>47</v>
      </c>
      <c r="E51" s="113">
        <v>0</v>
      </c>
      <c r="F51" s="113">
        <v>2</v>
      </c>
      <c r="G51" s="113">
        <v>4</v>
      </c>
      <c r="H51" s="113">
        <v>4</v>
      </c>
      <c r="I51" s="113">
        <v>7</v>
      </c>
      <c r="J51" s="113">
        <v>11</v>
      </c>
      <c r="K51" s="113">
        <v>6</v>
      </c>
      <c r="L51" s="113">
        <v>4</v>
      </c>
      <c r="M51" s="113">
        <v>4</v>
      </c>
      <c r="N51" s="113">
        <v>5</v>
      </c>
      <c r="O51" s="40">
        <v>49</v>
      </c>
      <c r="P51" s="11">
        <v>48.3</v>
      </c>
      <c r="Q51" s="11">
        <v>11</v>
      </c>
    </row>
    <row r="52" spans="2:17" ht="15.95" customHeight="1" x14ac:dyDescent="0.15">
      <c r="B52" s="240" t="s">
        <v>35</v>
      </c>
      <c r="C52" s="241"/>
      <c r="D52" s="113">
        <v>17</v>
      </c>
      <c r="E52" s="113">
        <v>0</v>
      </c>
      <c r="F52" s="113">
        <v>2</v>
      </c>
      <c r="G52" s="113">
        <v>3</v>
      </c>
      <c r="H52" s="113">
        <v>1</v>
      </c>
      <c r="I52" s="113">
        <v>1</v>
      </c>
      <c r="J52" s="113">
        <v>3</v>
      </c>
      <c r="K52" s="113">
        <v>3</v>
      </c>
      <c r="L52" s="113">
        <v>1</v>
      </c>
      <c r="M52" s="113">
        <v>0</v>
      </c>
      <c r="N52" s="113">
        <v>3</v>
      </c>
      <c r="O52" s="40">
        <v>46</v>
      </c>
      <c r="P52" s="11">
        <v>47.1</v>
      </c>
      <c r="Q52" s="11">
        <v>15.2</v>
      </c>
    </row>
    <row r="53" spans="2:17" ht="15.95" customHeight="1" x14ac:dyDescent="0.15">
      <c r="B53" s="240" t="s">
        <v>36</v>
      </c>
      <c r="C53" s="241"/>
      <c r="D53" s="113"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1</v>
      </c>
      <c r="O53" s="40">
        <v>67</v>
      </c>
      <c r="P53" s="11">
        <v>67</v>
      </c>
      <c r="Q53" s="11">
        <v>0</v>
      </c>
    </row>
    <row r="54" spans="2:17" ht="15.95" customHeight="1" x14ac:dyDescent="0.15">
      <c r="B54" s="240" t="s">
        <v>37</v>
      </c>
      <c r="C54" s="241"/>
      <c r="D54" s="113">
        <v>0</v>
      </c>
      <c r="E54" s="214">
        <v>0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46">
        <v>0</v>
      </c>
      <c r="P54" s="47">
        <v>0</v>
      </c>
      <c r="Q54" s="47">
        <v>0</v>
      </c>
    </row>
    <row r="55" spans="2:17" ht="15.95" customHeight="1" x14ac:dyDescent="0.15">
      <c r="B55" s="240" t="s">
        <v>38</v>
      </c>
      <c r="C55" s="241"/>
      <c r="D55" s="113">
        <v>24</v>
      </c>
      <c r="E55" s="113">
        <v>0</v>
      </c>
      <c r="F55" s="113">
        <v>2</v>
      </c>
      <c r="G55" s="113">
        <v>4</v>
      </c>
      <c r="H55" s="113">
        <v>5</v>
      </c>
      <c r="I55" s="113">
        <v>0</v>
      </c>
      <c r="J55" s="113">
        <v>6</v>
      </c>
      <c r="K55" s="113">
        <v>2</v>
      </c>
      <c r="L55" s="113">
        <v>2</v>
      </c>
      <c r="M55" s="113">
        <v>1</v>
      </c>
      <c r="N55" s="113">
        <v>2</v>
      </c>
      <c r="O55" s="40">
        <v>45.5</v>
      </c>
      <c r="P55" s="11">
        <v>44.8</v>
      </c>
      <c r="Q55" s="11">
        <v>12.3</v>
      </c>
    </row>
    <row r="56" spans="2:17" ht="15.95" customHeight="1" x14ac:dyDescent="0.15">
      <c r="B56" s="240" t="s">
        <v>39</v>
      </c>
      <c r="C56" s="241"/>
      <c r="D56" s="113">
        <v>72</v>
      </c>
      <c r="E56" s="113">
        <v>2</v>
      </c>
      <c r="F56" s="113">
        <v>1</v>
      </c>
      <c r="G56" s="113">
        <v>8</v>
      </c>
      <c r="H56" s="113">
        <v>14</v>
      </c>
      <c r="I56" s="113">
        <v>8</v>
      </c>
      <c r="J56" s="113">
        <v>11</v>
      </c>
      <c r="K56" s="113">
        <v>9</v>
      </c>
      <c r="L56" s="113">
        <v>9</v>
      </c>
      <c r="M56" s="113">
        <v>4</v>
      </c>
      <c r="N56" s="113">
        <v>6</v>
      </c>
      <c r="O56" s="40">
        <v>45</v>
      </c>
      <c r="P56" s="11">
        <v>46.3</v>
      </c>
      <c r="Q56" s="11">
        <v>11.5</v>
      </c>
    </row>
    <row r="57" spans="2:17" ht="15.95" customHeight="1" x14ac:dyDescent="0.15">
      <c r="B57" s="240" t="s">
        <v>40</v>
      </c>
      <c r="C57" s="241"/>
      <c r="D57" s="113">
        <v>9</v>
      </c>
      <c r="E57" s="113">
        <v>0</v>
      </c>
      <c r="F57" s="113">
        <v>0</v>
      </c>
      <c r="G57" s="113">
        <v>2</v>
      </c>
      <c r="H57" s="113">
        <v>1</v>
      </c>
      <c r="I57" s="113">
        <v>3</v>
      </c>
      <c r="J57" s="113">
        <v>2</v>
      </c>
      <c r="K57" s="113">
        <v>0</v>
      </c>
      <c r="L57" s="113">
        <v>1</v>
      </c>
      <c r="M57" s="113">
        <v>0</v>
      </c>
      <c r="N57" s="113">
        <v>0</v>
      </c>
      <c r="O57" s="40">
        <v>42</v>
      </c>
      <c r="P57" s="11">
        <v>41.8</v>
      </c>
      <c r="Q57" s="11">
        <v>6.7</v>
      </c>
    </row>
    <row r="58" spans="2:17" ht="15.95" customHeight="1" x14ac:dyDescent="0.15">
      <c r="B58" s="240" t="s">
        <v>41</v>
      </c>
      <c r="C58" s="241"/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40">
        <v>0</v>
      </c>
      <c r="P58" s="11">
        <v>0</v>
      </c>
      <c r="Q58" s="11">
        <v>0</v>
      </c>
    </row>
    <row r="59" spans="2:17" ht="15.95" customHeight="1" x14ac:dyDescent="0.15">
      <c r="B59" s="240" t="s">
        <v>42</v>
      </c>
      <c r="C59" s="241"/>
      <c r="D59" s="113">
        <v>12</v>
      </c>
      <c r="E59" s="113">
        <v>0</v>
      </c>
      <c r="F59" s="113">
        <v>0</v>
      </c>
      <c r="G59" s="113">
        <v>0</v>
      </c>
      <c r="H59" s="113">
        <v>2</v>
      </c>
      <c r="I59" s="113">
        <v>1</v>
      </c>
      <c r="J59" s="113">
        <v>2</v>
      </c>
      <c r="K59" s="113">
        <v>2</v>
      </c>
      <c r="L59" s="113">
        <v>3</v>
      </c>
      <c r="M59" s="113">
        <v>1</v>
      </c>
      <c r="N59" s="113">
        <v>1</v>
      </c>
      <c r="O59" s="40">
        <v>51</v>
      </c>
      <c r="P59" s="11">
        <v>51.3</v>
      </c>
      <c r="Q59" s="11">
        <v>8.1</v>
      </c>
    </row>
    <row r="60" spans="2:17" ht="15.95" customHeight="1" x14ac:dyDescent="0.15">
      <c r="B60" s="240" t="s">
        <v>43</v>
      </c>
      <c r="C60" s="241"/>
      <c r="D60" s="113">
        <v>12</v>
      </c>
      <c r="E60" s="113">
        <v>0</v>
      </c>
      <c r="F60" s="113">
        <v>2</v>
      </c>
      <c r="G60" s="113">
        <v>1</v>
      </c>
      <c r="H60" s="113">
        <v>1</v>
      </c>
      <c r="I60" s="113">
        <v>3</v>
      </c>
      <c r="J60" s="113">
        <v>0</v>
      </c>
      <c r="K60" s="113">
        <v>2</v>
      </c>
      <c r="L60" s="113">
        <v>1</v>
      </c>
      <c r="M60" s="113">
        <v>1</v>
      </c>
      <c r="N60" s="113">
        <v>1</v>
      </c>
      <c r="O60" s="40">
        <v>44</v>
      </c>
      <c r="P60" s="11">
        <v>44.9</v>
      </c>
      <c r="Q60" s="11">
        <v>12.4</v>
      </c>
    </row>
    <row r="61" spans="2:17" ht="15.95" customHeight="1" x14ac:dyDescent="0.15">
      <c r="B61" s="240" t="s">
        <v>44</v>
      </c>
      <c r="C61" s="241"/>
      <c r="D61" s="113">
        <v>2</v>
      </c>
      <c r="E61" s="113">
        <v>0</v>
      </c>
      <c r="F61" s="113">
        <v>0</v>
      </c>
      <c r="G61" s="113">
        <v>0</v>
      </c>
      <c r="H61" s="113">
        <v>0</v>
      </c>
      <c r="I61" s="113">
        <v>1</v>
      </c>
      <c r="J61" s="113">
        <v>0</v>
      </c>
      <c r="K61" s="113">
        <v>0</v>
      </c>
      <c r="L61" s="113">
        <v>0</v>
      </c>
      <c r="M61" s="113">
        <v>1</v>
      </c>
      <c r="N61" s="113">
        <v>0</v>
      </c>
      <c r="O61" s="40">
        <v>52.5</v>
      </c>
      <c r="P61" s="11">
        <v>52.5</v>
      </c>
      <c r="Q61" s="11">
        <v>8.5</v>
      </c>
    </row>
    <row r="62" spans="2:17" ht="15.95" customHeight="1" x14ac:dyDescent="0.15">
      <c r="B62" s="240" t="s">
        <v>45</v>
      </c>
      <c r="C62" s="241"/>
      <c r="D62" s="113">
        <v>275</v>
      </c>
      <c r="E62" s="113">
        <v>3</v>
      </c>
      <c r="F62" s="113">
        <v>13</v>
      </c>
      <c r="G62" s="113">
        <v>33</v>
      </c>
      <c r="H62" s="113">
        <v>49</v>
      </c>
      <c r="I62" s="113">
        <v>49</v>
      </c>
      <c r="J62" s="113">
        <v>47</v>
      </c>
      <c r="K62" s="113">
        <v>34</v>
      </c>
      <c r="L62" s="113">
        <v>22</v>
      </c>
      <c r="M62" s="113">
        <v>15</v>
      </c>
      <c r="N62" s="113">
        <v>10</v>
      </c>
      <c r="O62" s="40">
        <v>44</v>
      </c>
      <c r="P62" s="11">
        <v>44.4</v>
      </c>
      <c r="Q62" s="11">
        <v>10.199999999999999</v>
      </c>
    </row>
    <row r="63" spans="2:17" ht="15.95" customHeight="1" x14ac:dyDescent="0.15">
      <c r="B63" s="240" t="s">
        <v>46</v>
      </c>
      <c r="C63" s="241"/>
      <c r="D63" s="113">
        <v>7</v>
      </c>
      <c r="E63" s="113">
        <v>0</v>
      </c>
      <c r="F63" s="113">
        <v>1</v>
      </c>
      <c r="G63" s="113">
        <v>0</v>
      </c>
      <c r="H63" s="113">
        <v>2</v>
      </c>
      <c r="I63" s="113">
        <v>1</v>
      </c>
      <c r="J63" s="113">
        <v>1</v>
      </c>
      <c r="K63" s="113">
        <v>0</v>
      </c>
      <c r="L63" s="113">
        <v>2</v>
      </c>
      <c r="M63" s="113">
        <v>0</v>
      </c>
      <c r="N63" s="113">
        <v>0</v>
      </c>
      <c r="O63" s="40">
        <v>40</v>
      </c>
      <c r="P63" s="11">
        <v>43.3</v>
      </c>
      <c r="Q63" s="11">
        <v>10.6</v>
      </c>
    </row>
    <row r="64" spans="2:17" ht="15.95" customHeight="1" x14ac:dyDescent="0.15">
      <c r="B64" s="240" t="s">
        <v>47</v>
      </c>
      <c r="C64" s="241"/>
      <c r="D64" s="113">
        <v>11</v>
      </c>
      <c r="E64" s="113">
        <v>0</v>
      </c>
      <c r="F64" s="113">
        <v>0</v>
      </c>
      <c r="G64" s="113">
        <v>2</v>
      </c>
      <c r="H64" s="113">
        <v>1</v>
      </c>
      <c r="I64" s="113">
        <v>1</v>
      </c>
      <c r="J64" s="113">
        <v>1</v>
      </c>
      <c r="K64" s="113">
        <v>1</v>
      </c>
      <c r="L64" s="113">
        <v>2</v>
      </c>
      <c r="M64" s="113">
        <v>1</v>
      </c>
      <c r="N64" s="113">
        <v>2</v>
      </c>
      <c r="O64" s="40">
        <v>51</v>
      </c>
      <c r="P64" s="11">
        <v>50.5</v>
      </c>
      <c r="Q64" s="11">
        <v>13</v>
      </c>
    </row>
    <row r="65" spans="1:17" ht="15.95" customHeight="1" x14ac:dyDescent="0.15">
      <c r="B65" s="240" t="s">
        <v>48</v>
      </c>
      <c r="C65" s="241"/>
      <c r="D65" s="113">
        <v>34</v>
      </c>
      <c r="E65" s="113">
        <v>1</v>
      </c>
      <c r="F65" s="113">
        <v>0</v>
      </c>
      <c r="G65" s="113">
        <v>0</v>
      </c>
      <c r="H65" s="113">
        <v>7</v>
      </c>
      <c r="I65" s="113">
        <v>8</v>
      </c>
      <c r="J65" s="113">
        <v>4</v>
      </c>
      <c r="K65" s="113">
        <v>2</v>
      </c>
      <c r="L65" s="113">
        <v>8</v>
      </c>
      <c r="M65" s="113">
        <v>3</v>
      </c>
      <c r="N65" s="113">
        <v>1</v>
      </c>
      <c r="O65" s="40">
        <v>45</v>
      </c>
      <c r="P65" s="11">
        <v>47.6</v>
      </c>
      <c r="Q65" s="11">
        <v>10</v>
      </c>
    </row>
    <row r="66" spans="1:17" ht="15.95" customHeight="1" x14ac:dyDescent="0.15">
      <c r="B66" s="240" t="s">
        <v>49</v>
      </c>
      <c r="C66" s="241"/>
      <c r="D66" s="113">
        <v>16</v>
      </c>
      <c r="E66" s="113">
        <v>0</v>
      </c>
      <c r="F66" s="113">
        <v>1</v>
      </c>
      <c r="G66" s="113">
        <v>2</v>
      </c>
      <c r="H66" s="113">
        <v>2</v>
      </c>
      <c r="I66" s="113">
        <v>0</v>
      </c>
      <c r="J66" s="113">
        <v>1</v>
      </c>
      <c r="K66" s="113">
        <v>2</v>
      </c>
      <c r="L66" s="113">
        <v>6</v>
      </c>
      <c r="M66" s="113">
        <v>1</v>
      </c>
      <c r="N66" s="113">
        <v>1</v>
      </c>
      <c r="O66" s="40">
        <v>52.5</v>
      </c>
      <c r="P66" s="11">
        <v>48.8</v>
      </c>
      <c r="Q66" s="11">
        <v>11.2</v>
      </c>
    </row>
    <row r="67" spans="1:17" ht="15.95" customHeight="1" x14ac:dyDescent="0.15">
      <c r="B67" s="240" t="s">
        <v>50</v>
      </c>
      <c r="C67" s="241"/>
      <c r="D67" s="113">
        <v>9</v>
      </c>
      <c r="E67" s="113">
        <v>0</v>
      </c>
      <c r="F67" s="113">
        <v>2</v>
      </c>
      <c r="G67" s="113">
        <v>0</v>
      </c>
      <c r="H67" s="113">
        <v>1</v>
      </c>
      <c r="I67" s="113">
        <v>2</v>
      </c>
      <c r="J67" s="113">
        <v>2</v>
      </c>
      <c r="K67" s="113">
        <v>0</v>
      </c>
      <c r="L67" s="113">
        <v>1</v>
      </c>
      <c r="M67" s="113">
        <v>1</v>
      </c>
      <c r="N67" s="113">
        <v>0</v>
      </c>
      <c r="O67" s="40">
        <v>42</v>
      </c>
      <c r="P67" s="11">
        <v>42.6</v>
      </c>
      <c r="Q67" s="11">
        <v>11.6</v>
      </c>
    </row>
    <row r="68" spans="1:17" ht="15.95" customHeight="1" x14ac:dyDescent="0.15">
      <c r="B68" s="240" t="s">
        <v>51</v>
      </c>
      <c r="C68" s="241"/>
      <c r="D68" s="113">
        <v>13</v>
      </c>
      <c r="E68" s="113">
        <v>0</v>
      </c>
      <c r="F68" s="113">
        <v>1</v>
      </c>
      <c r="G68" s="113">
        <v>4</v>
      </c>
      <c r="H68" s="113">
        <v>0</v>
      </c>
      <c r="I68" s="113">
        <v>3</v>
      </c>
      <c r="J68" s="113">
        <v>2</v>
      </c>
      <c r="K68" s="113">
        <v>1</v>
      </c>
      <c r="L68" s="113">
        <v>0</v>
      </c>
      <c r="M68" s="113">
        <v>1</v>
      </c>
      <c r="N68" s="113">
        <v>1</v>
      </c>
      <c r="O68" s="40">
        <v>44</v>
      </c>
      <c r="P68" s="11">
        <v>43.6</v>
      </c>
      <c r="Q68" s="11">
        <v>12.9</v>
      </c>
    </row>
    <row r="69" spans="1:17" s="5" customFormat="1" ht="15.95" customHeight="1" x14ac:dyDescent="0.15">
      <c r="A69" s="22"/>
      <c r="B69" s="275" t="s">
        <v>73</v>
      </c>
      <c r="C69" s="276"/>
      <c r="D69" s="115">
        <v>57</v>
      </c>
      <c r="E69" s="115">
        <v>0</v>
      </c>
      <c r="F69" s="115">
        <v>3</v>
      </c>
      <c r="G69" s="115">
        <v>4</v>
      </c>
      <c r="H69" s="115">
        <v>16</v>
      </c>
      <c r="I69" s="115">
        <v>12</v>
      </c>
      <c r="J69" s="115">
        <v>7</v>
      </c>
      <c r="K69" s="115">
        <v>5</v>
      </c>
      <c r="L69" s="115">
        <v>8</v>
      </c>
      <c r="M69" s="115">
        <v>0</v>
      </c>
      <c r="N69" s="115">
        <v>2</v>
      </c>
      <c r="O69" s="45">
        <v>41</v>
      </c>
      <c r="P69" s="9">
        <v>43.3</v>
      </c>
      <c r="Q69" s="9">
        <v>9.5</v>
      </c>
    </row>
    <row r="71" spans="1:17" x14ac:dyDescent="0.15">
      <c r="D71" s="168">
        <f>D6</f>
        <v>7914</v>
      </c>
    </row>
    <row r="72" spans="1:17" x14ac:dyDescent="0.15">
      <c r="D72" s="168" t="str">
        <f>IF(D71=SUM(D8:D11,D12:D22,D23:D69)/3,"OK","NG")</f>
        <v>OK</v>
      </c>
    </row>
  </sheetData>
  <mergeCells count="66">
    <mergeCell ref="D3:D5"/>
    <mergeCell ref="O3:O4"/>
    <mergeCell ref="P3:P4"/>
    <mergeCell ref="Q3:Q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72" fitToWidth="0" orientation="portrait" blackAndWhite="1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26" t="s">
        <v>368</v>
      </c>
      <c r="D1" s="26" t="s">
        <v>222</v>
      </c>
      <c r="P1" s="26" t="s">
        <v>222</v>
      </c>
      <c r="AC1" s="26" t="s">
        <v>222</v>
      </c>
    </row>
    <row r="2" spans="1:39" ht="17.25" x14ac:dyDescent="0.2">
      <c r="B2" s="1" t="s">
        <v>354</v>
      </c>
      <c r="C2" s="2"/>
    </row>
    <row r="3" spans="1:39" ht="35.25" customHeight="1" x14ac:dyDescent="0.15">
      <c r="B3" s="323" t="s">
        <v>223</v>
      </c>
      <c r="C3" s="324"/>
      <c r="D3" s="284" t="s">
        <v>92</v>
      </c>
      <c r="E3" s="284" t="s">
        <v>213</v>
      </c>
      <c r="F3" s="84"/>
      <c r="G3" s="85">
        <v>200</v>
      </c>
      <c r="H3" s="85">
        <v>300</v>
      </c>
      <c r="I3" s="85">
        <v>400</v>
      </c>
      <c r="J3" s="85">
        <v>500</v>
      </c>
      <c r="K3" s="85">
        <v>600</v>
      </c>
      <c r="L3" s="85">
        <v>700</v>
      </c>
      <c r="M3" s="85">
        <v>800</v>
      </c>
      <c r="N3" s="85">
        <v>900</v>
      </c>
      <c r="O3" s="85">
        <v>1000</v>
      </c>
      <c r="P3" s="85">
        <v>1100</v>
      </c>
      <c r="Q3" s="85">
        <v>1200</v>
      </c>
      <c r="R3" s="85">
        <v>1300</v>
      </c>
      <c r="S3" s="85">
        <v>1400</v>
      </c>
      <c r="T3" s="85">
        <v>1500</v>
      </c>
      <c r="U3" s="85">
        <v>1600</v>
      </c>
      <c r="V3" s="85">
        <v>1700</v>
      </c>
      <c r="W3" s="85">
        <v>1800</v>
      </c>
      <c r="X3" s="85">
        <v>1900</v>
      </c>
      <c r="Y3" s="85">
        <v>2000</v>
      </c>
      <c r="Z3" s="85">
        <v>2100</v>
      </c>
      <c r="AA3" s="85">
        <v>2200</v>
      </c>
      <c r="AB3" s="85">
        <v>2300</v>
      </c>
      <c r="AC3" s="85">
        <v>2400</v>
      </c>
      <c r="AD3" s="85">
        <v>2500</v>
      </c>
      <c r="AE3" s="85">
        <v>2600</v>
      </c>
      <c r="AF3" s="85">
        <v>2700</v>
      </c>
      <c r="AG3" s="85">
        <v>2800</v>
      </c>
      <c r="AH3" s="85">
        <v>2900</v>
      </c>
      <c r="AI3" s="109" t="s">
        <v>304</v>
      </c>
      <c r="AJ3" s="284" t="s">
        <v>94</v>
      </c>
      <c r="AK3" s="295" t="s">
        <v>224</v>
      </c>
      <c r="AL3" s="295" t="s">
        <v>95</v>
      </c>
      <c r="AM3" s="333" t="s">
        <v>225</v>
      </c>
    </row>
    <row r="4" spans="1:39" s="32" customFormat="1" ht="13.5" x14ac:dyDescent="0.15">
      <c r="B4" s="313" t="s">
        <v>85</v>
      </c>
      <c r="C4" s="314"/>
      <c r="D4" s="285"/>
      <c r="E4" s="285"/>
      <c r="F4" s="64"/>
      <c r="G4" s="62" t="s">
        <v>97</v>
      </c>
      <c r="H4" s="62" t="s">
        <v>97</v>
      </c>
      <c r="I4" s="62" t="s">
        <v>97</v>
      </c>
      <c r="J4" s="63" t="s">
        <v>97</v>
      </c>
      <c r="K4" s="62" t="s">
        <v>97</v>
      </c>
      <c r="L4" s="62" t="s">
        <v>97</v>
      </c>
      <c r="M4" s="62" t="s">
        <v>97</v>
      </c>
      <c r="N4" s="62" t="s">
        <v>97</v>
      </c>
      <c r="O4" s="62" t="s">
        <v>97</v>
      </c>
      <c r="P4" s="64" t="s">
        <v>97</v>
      </c>
      <c r="Q4" s="64" t="s">
        <v>97</v>
      </c>
      <c r="R4" s="64" t="s">
        <v>97</v>
      </c>
      <c r="S4" s="62" t="s">
        <v>97</v>
      </c>
      <c r="T4" s="64" t="s">
        <v>97</v>
      </c>
      <c r="U4" s="64" t="s">
        <v>97</v>
      </c>
      <c r="V4" s="64" t="s">
        <v>97</v>
      </c>
      <c r="W4" s="64" t="s">
        <v>97</v>
      </c>
      <c r="X4" s="64" t="s">
        <v>97</v>
      </c>
      <c r="Y4" s="64" t="s">
        <v>97</v>
      </c>
      <c r="Z4" s="64" t="s">
        <v>97</v>
      </c>
      <c r="AA4" s="64" t="s">
        <v>97</v>
      </c>
      <c r="AB4" s="62" t="s">
        <v>97</v>
      </c>
      <c r="AC4" s="64" t="s">
        <v>97</v>
      </c>
      <c r="AD4" s="64" t="s">
        <v>97</v>
      </c>
      <c r="AE4" s="64" t="s">
        <v>97</v>
      </c>
      <c r="AF4" s="64" t="s">
        <v>97</v>
      </c>
      <c r="AG4" s="64" t="s">
        <v>97</v>
      </c>
      <c r="AH4" s="64" t="s">
        <v>97</v>
      </c>
      <c r="AI4" s="62"/>
      <c r="AJ4" s="285"/>
      <c r="AK4" s="295"/>
      <c r="AL4" s="295"/>
      <c r="AM4" s="285"/>
    </row>
    <row r="5" spans="1:39" ht="24" customHeight="1" x14ac:dyDescent="0.15">
      <c r="B5" s="315"/>
      <c r="C5" s="312"/>
      <c r="D5" s="286"/>
      <c r="E5" s="286"/>
      <c r="F5" s="110" t="s">
        <v>303</v>
      </c>
      <c r="G5" s="91">
        <v>300</v>
      </c>
      <c r="H5" s="91">
        <v>400</v>
      </c>
      <c r="I5" s="91">
        <v>500</v>
      </c>
      <c r="J5" s="91">
        <v>600</v>
      </c>
      <c r="K5" s="91">
        <v>700</v>
      </c>
      <c r="L5" s="91">
        <v>800</v>
      </c>
      <c r="M5" s="91">
        <v>900</v>
      </c>
      <c r="N5" s="91">
        <v>1000</v>
      </c>
      <c r="O5" s="91">
        <v>1100</v>
      </c>
      <c r="P5" s="91">
        <v>1200</v>
      </c>
      <c r="Q5" s="91">
        <v>1300</v>
      </c>
      <c r="R5" s="91">
        <v>1400</v>
      </c>
      <c r="S5" s="91">
        <v>1500</v>
      </c>
      <c r="T5" s="91">
        <v>1600</v>
      </c>
      <c r="U5" s="91">
        <v>1700</v>
      </c>
      <c r="V5" s="91">
        <v>1800</v>
      </c>
      <c r="W5" s="91">
        <v>1900</v>
      </c>
      <c r="X5" s="91">
        <v>2000</v>
      </c>
      <c r="Y5" s="91">
        <v>2100</v>
      </c>
      <c r="Z5" s="91">
        <v>2200</v>
      </c>
      <c r="AA5" s="91">
        <v>2300</v>
      </c>
      <c r="AB5" s="91">
        <v>2400</v>
      </c>
      <c r="AC5" s="91">
        <v>2500</v>
      </c>
      <c r="AD5" s="91">
        <v>2600</v>
      </c>
      <c r="AE5" s="91">
        <v>2700</v>
      </c>
      <c r="AF5" s="91">
        <v>2800</v>
      </c>
      <c r="AG5" s="91">
        <v>2900</v>
      </c>
      <c r="AH5" s="91">
        <v>3000</v>
      </c>
      <c r="AI5" s="127"/>
      <c r="AJ5" s="38" t="s">
        <v>205</v>
      </c>
      <c r="AK5" s="52" t="s">
        <v>215</v>
      </c>
      <c r="AL5" s="51" t="s">
        <v>226</v>
      </c>
      <c r="AM5" s="91" t="s">
        <v>205</v>
      </c>
    </row>
    <row r="6" spans="1:39" ht="12" customHeight="1" x14ac:dyDescent="0.15">
      <c r="B6" s="301" t="s">
        <v>0</v>
      </c>
      <c r="C6" s="332"/>
      <c r="D6" s="57">
        <v>7914</v>
      </c>
      <c r="E6" s="57">
        <v>4038</v>
      </c>
      <c r="F6" s="57">
        <v>1565</v>
      </c>
      <c r="G6" s="57">
        <v>1091</v>
      </c>
      <c r="H6" s="57">
        <v>623</v>
      </c>
      <c r="I6" s="57">
        <v>292</v>
      </c>
      <c r="J6" s="57">
        <v>130</v>
      </c>
      <c r="K6" s="57">
        <v>70</v>
      </c>
      <c r="L6" s="57">
        <v>70</v>
      </c>
      <c r="M6" s="57">
        <v>6</v>
      </c>
      <c r="N6" s="57">
        <v>2</v>
      </c>
      <c r="O6" s="57">
        <v>8</v>
      </c>
      <c r="P6" s="57">
        <v>0</v>
      </c>
      <c r="Q6" s="57">
        <v>2</v>
      </c>
      <c r="R6" s="57">
        <v>0</v>
      </c>
      <c r="S6" s="57">
        <v>1</v>
      </c>
      <c r="T6" s="57">
        <v>0</v>
      </c>
      <c r="U6" s="57">
        <v>2</v>
      </c>
      <c r="V6" s="57">
        <v>0</v>
      </c>
      <c r="W6" s="57">
        <v>1</v>
      </c>
      <c r="X6" s="57">
        <v>0</v>
      </c>
      <c r="Y6" s="57">
        <v>3</v>
      </c>
      <c r="Z6" s="57">
        <v>2</v>
      </c>
      <c r="AA6" s="57">
        <v>2</v>
      </c>
      <c r="AB6" s="57">
        <v>2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7">
        <v>4</v>
      </c>
      <c r="AJ6" s="43">
        <v>0</v>
      </c>
      <c r="AK6" s="43">
        <v>133.19999999999999</v>
      </c>
      <c r="AL6" s="8">
        <v>272</v>
      </c>
      <c r="AM6" s="8">
        <v>216.6</v>
      </c>
    </row>
    <row r="7" spans="1:39" ht="12" customHeight="1" x14ac:dyDescent="0.15">
      <c r="B7" s="301" t="s">
        <v>1</v>
      </c>
      <c r="C7" s="332"/>
      <c r="D7" s="111">
        <v>7034</v>
      </c>
      <c r="E7" s="111">
        <v>3512</v>
      </c>
      <c r="F7" s="111">
        <v>1423</v>
      </c>
      <c r="G7" s="111">
        <v>984</v>
      </c>
      <c r="H7" s="111">
        <v>556</v>
      </c>
      <c r="I7" s="111">
        <v>271</v>
      </c>
      <c r="J7" s="111">
        <v>119</v>
      </c>
      <c r="K7" s="111">
        <v>68</v>
      </c>
      <c r="L7" s="111">
        <v>68</v>
      </c>
      <c r="M7" s="111">
        <v>5</v>
      </c>
      <c r="N7" s="111">
        <v>2</v>
      </c>
      <c r="O7" s="111">
        <v>8</v>
      </c>
      <c r="P7" s="111">
        <v>0</v>
      </c>
      <c r="Q7" s="111">
        <v>2</v>
      </c>
      <c r="R7" s="111">
        <v>0</v>
      </c>
      <c r="S7" s="111">
        <v>1</v>
      </c>
      <c r="T7" s="111">
        <v>0</v>
      </c>
      <c r="U7" s="111">
        <v>2</v>
      </c>
      <c r="V7" s="111">
        <v>0</v>
      </c>
      <c r="W7" s="111">
        <v>1</v>
      </c>
      <c r="X7" s="111">
        <v>0</v>
      </c>
      <c r="Y7" s="111">
        <v>2</v>
      </c>
      <c r="Z7" s="111">
        <v>2</v>
      </c>
      <c r="AA7" s="111">
        <v>2</v>
      </c>
      <c r="AB7" s="111">
        <v>2</v>
      </c>
      <c r="AC7" s="111">
        <v>0</v>
      </c>
      <c r="AD7" s="111">
        <v>0</v>
      </c>
      <c r="AE7" s="111">
        <v>0</v>
      </c>
      <c r="AF7" s="111">
        <v>0</v>
      </c>
      <c r="AG7" s="111">
        <v>0</v>
      </c>
      <c r="AH7" s="111">
        <v>0</v>
      </c>
      <c r="AI7" s="111">
        <v>4</v>
      </c>
      <c r="AJ7" s="128">
        <v>21.5</v>
      </c>
      <c r="AK7" s="43">
        <v>137</v>
      </c>
      <c r="AL7" s="44">
        <v>273.7</v>
      </c>
      <c r="AM7" s="44">
        <v>221.8</v>
      </c>
    </row>
    <row r="8" spans="1:39" ht="12" customHeight="1" x14ac:dyDescent="0.15">
      <c r="B8" s="67"/>
      <c r="C8" s="18" t="s">
        <v>65</v>
      </c>
      <c r="D8" s="113">
        <v>5007</v>
      </c>
      <c r="E8" s="113">
        <v>2461</v>
      </c>
      <c r="F8" s="113">
        <v>923</v>
      </c>
      <c r="G8" s="113">
        <v>731</v>
      </c>
      <c r="H8" s="113">
        <v>431</v>
      </c>
      <c r="I8" s="113">
        <v>219</v>
      </c>
      <c r="J8" s="113">
        <v>100</v>
      </c>
      <c r="K8" s="113">
        <v>56</v>
      </c>
      <c r="L8" s="113">
        <v>60</v>
      </c>
      <c r="M8" s="113">
        <v>4</v>
      </c>
      <c r="N8" s="113">
        <v>1</v>
      </c>
      <c r="O8" s="113">
        <v>7</v>
      </c>
      <c r="P8" s="113">
        <v>0</v>
      </c>
      <c r="Q8" s="113">
        <v>1</v>
      </c>
      <c r="R8" s="113">
        <v>0</v>
      </c>
      <c r="S8" s="113">
        <v>0</v>
      </c>
      <c r="T8" s="113">
        <v>0</v>
      </c>
      <c r="U8" s="113">
        <v>2</v>
      </c>
      <c r="V8" s="113">
        <v>0</v>
      </c>
      <c r="W8" s="113">
        <v>1</v>
      </c>
      <c r="X8" s="113">
        <v>0</v>
      </c>
      <c r="Y8" s="113">
        <v>1</v>
      </c>
      <c r="Z8" s="113">
        <v>2</v>
      </c>
      <c r="AA8" s="113">
        <v>2</v>
      </c>
      <c r="AB8" s="113">
        <v>2</v>
      </c>
      <c r="AC8" s="113">
        <v>0</v>
      </c>
      <c r="AD8" s="113">
        <v>0</v>
      </c>
      <c r="AE8" s="113">
        <v>0</v>
      </c>
      <c r="AF8" s="113">
        <v>0</v>
      </c>
      <c r="AG8" s="113">
        <v>0</v>
      </c>
      <c r="AH8" s="113">
        <v>0</v>
      </c>
      <c r="AI8" s="113">
        <v>3</v>
      </c>
      <c r="AJ8" s="46">
        <v>63</v>
      </c>
      <c r="AK8" s="40">
        <v>146.6</v>
      </c>
      <c r="AL8" s="11">
        <v>288.3</v>
      </c>
      <c r="AM8" s="11">
        <v>234.5</v>
      </c>
    </row>
    <row r="9" spans="1:39" ht="12" customHeight="1" x14ac:dyDescent="0.15">
      <c r="A9" s="32"/>
      <c r="B9" s="67"/>
      <c r="C9" s="18" t="s">
        <v>66</v>
      </c>
      <c r="D9" s="113">
        <v>1532</v>
      </c>
      <c r="E9" s="113">
        <v>783</v>
      </c>
      <c r="F9" s="113">
        <v>378</v>
      </c>
      <c r="G9" s="113">
        <v>196</v>
      </c>
      <c r="H9" s="113">
        <v>94</v>
      </c>
      <c r="I9" s="113">
        <v>42</v>
      </c>
      <c r="J9" s="113">
        <v>16</v>
      </c>
      <c r="K9" s="113">
        <v>10</v>
      </c>
      <c r="L9" s="113">
        <v>8</v>
      </c>
      <c r="M9" s="113">
        <v>1</v>
      </c>
      <c r="N9" s="113">
        <v>1</v>
      </c>
      <c r="O9" s="113">
        <v>0</v>
      </c>
      <c r="P9" s="113">
        <v>0</v>
      </c>
      <c r="Q9" s="113">
        <v>1</v>
      </c>
      <c r="R9" s="113">
        <v>0</v>
      </c>
      <c r="S9" s="113">
        <v>1</v>
      </c>
      <c r="T9" s="113">
        <v>0</v>
      </c>
      <c r="U9" s="113">
        <v>0</v>
      </c>
      <c r="V9" s="113">
        <v>0</v>
      </c>
      <c r="W9" s="113">
        <v>0</v>
      </c>
      <c r="X9" s="113">
        <v>0</v>
      </c>
      <c r="Y9" s="113">
        <v>1</v>
      </c>
      <c r="Z9" s="113">
        <v>0</v>
      </c>
      <c r="AA9" s="113">
        <v>0</v>
      </c>
      <c r="AB9" s="113">
        <v>0</v>
      </c>
      <c r="AC9" s="113">
        <v>0</v>
      </c>
      <c r="AD9" s="113">
        <v>0</v>
      </c>
      <c r="AE9" s="113">
        <v>0</v>
      </c>
      <c r="AF9" s="113">
        <v>0</v>
      </c>
      <c r="AG9" s="113">
        <v>0</v>
      </c>
      <c r="AH9" s="113">
        <v>0</v>
      </c>
      <c r="AI9" s="113">
        <v>0</v>
      </c>
      <c r="AJ9" s="46">
        <v>0</v>
      </c>
      <c r="AK9" s="40">
        <v>115.7</v>
      </c>
      <c r="AL9" s="11">
        <v>236.6</v>
      </c>
      <c r="AM9" s="11">
        <v>160</v>
      </c>
    </row>
    <row r="10" spans="1:39" ht="12" customHeight="1" x14ac:dyDescent="0.15">
      <c r="B10" s="67"/>
      <c r="C10" s="18" t="s">
        <v>67</v>
      </c>
      <c r="D10" s="113">
        <v>495</v>
      </c>
      <c r="E10" s="113">
        <v>268</v>
      </c>
      <c r="F10" s="113">
        <v>122</v>
      </c>
      <c r="G10" s="113">
        <v>57</v>
      </c>
      <c r="H10" s="113">
        <v>31</v>
      </c>
      <c r="I10" s="113">
        <v>10</v>
      </c>
      <c r="J10" s="113">
        <v>3</v>
      </c>
      <c r="K10" s="113">
        <v>2</v>
      </c>
      <c r="L10" s="113">
        <v>0</v>
      </c>
      <c r="M10" s="113">
        <v>0</v>
      </c>
      <c r="N10" s="113">
        <v>0</v>
      </c>
      <c r="O10" s="113">
        <v>1</v>
      </c>
      <c r="P10" s="113">
        <v>0</v>
      </c>
      <c r="Q10" s="113">
        <v>0</v>
      </c>
      <c r="R10" s="113">
        <v>0</v>
      </c>
      <c r="S10" s="113">
        <v>0</v>
      </c>
      <c r="T10" s="113">
        <v>0</v>
      </c>
      <c r="U10" s="113">
        <v>0</v>
      </c>
      <c r="V10" s="113">
        <v>0</v>
      </c>
      <c r="W10" s="113">
        <v>0</v>
      </c>
      <c r="X10" s="113">
        <v>0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3">
        <v>0</v>
      </c>
      <c r="AF10" s="113">
        <v>0</v>
      </c>
      <c r="AG10" s="113">
        <v>0</v>
      </c>
      <c r="AH10" s="113">
        <v>0</v>
      </c>
      <c r="AI10" s="113">
        <v>1</v>
      </c>
      <c r="AJ10" s="46">
        <v>0</v>
      </c>
      <c r="AK10" s="40">
        <v>106.3</v>
      </c>
      <c r="AL10" s="11">
        <v>231.8</v>
      </c>
      <c r="AM10" s="11">
        <v>231.6</v>
      </c>
    </row>
    <row r="11" spans="1:39" ht="12" customHeight="1" x14ac:dyDescent="0.15">
      <c r="B11" s="275" t="s">
        <v>5</v>
      </c>
      <c r="C11" s="276"/>
      <c r="D11" s="115">
        <v>880</v>
      </c>
      <c r="E11" s="115">
        <v>526</v>
      </c>
      <c r="F11" s="115">
        <v>142</v>
      </c>
      <c r="G11" s="115">
        <v>107</v>
      </c>
      <c r="H11" s="115">
        <v>67</v>
      </c>
      <c r="I11" s="115">
        <v>21</v>
      </c>
      <c r="J11" s="115">
        <v>11</v>
      </c>
      <c r="K11" s="115">
        <v>2</v>
      </c>
      <c r="L11" s="115">
        <v>2</v>
      </c>
      <c r="M11" s="115">
        <v>1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0</v>
      </c>
      <c r="X11" s="115">
        <v>0</v>
      </c>
      <c r="Y11" s="115">
        <v>1</v>
      </c>
      <c r="Z11" s="115">
        <v>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15">
        <v>0</v>
      </c>
      <c r="AJ11" s="130">
        <v>0</v>
      </c>
      <c r="AK11" s="45">
        <v>102.7</v>
      </c>
      <c r="AL11" s="9">
        <v>255.2</v>
      </c>
      <c r="AM11" s="9">
        <v>155.30000000000001</v>
      </c>
    </row>
    <row r="12" spans="1:39" ht="12" customHeight="1" x14ac:dyDescent="0.15">
      <c r="B12" s="240" t="s">
        <v>75</v>
      </c>
      <c r="C12" s="241"/>
      <c r="D12" s="57">
        <v>82</v>
      </c>
      <c r="E12" s="57">
        <v>59</v>
      </c>
      <c r="F12" s="57">
        <v>11</v>
      </c>
      <c r="G12" s="57">
        <v>6</v>
      </c>
      <c r="H12" s="57">
        <v>2</v>
      </c>
      <c r="I12" s="57">
        <v>4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46">
        <v>0</v>
      </c>
      <c r="AK12" s="40">
        <v>69.599999999999994</v>
      </c>
      <c r="AL12" s="8">
        <v>248.3</v>
      </c>
      <c r="AM12" s="8">
        <v>116.9</v>
      </c>
    </row>
    <row r="13" spans="1:39" ht="12" customHeight="1" x14ac:dyDescent="0.15">
      <c r="B13" s="240" t="s">
        <v>76</v>
      </c>
      <c r="C13" s="241"/>
      <c r="D13" s="57">
        <v>112</v>
      </c>
      <c r="E13" s="57">
        <v>76</v>
      </c>
      <c r="F13" s="57">
        <v>12</v>
      </c>
      <c r="G13" s="57">
        <v>9</v>
      </c>
      <c r="H13" s="57">
        <v>11</v>
      </c>
      <c r="I13" s="57">
        <v>2</v>
      </c>
      <c r="J13" s="57">
        <v>1</v>
      </c>
      <c r="K13" s="57">
        <v>0</v>
      </c>
      <c r="L13" s="57">
        <v>1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46">
        <v>0</v>
      </c>
      <c r="AK13" s="40">
        <v>86.7</v>
      </c>
      <c r="AL13" s="8">
        <v>269.89999999999998</v>
      </c>
      <c r="AM13" s="8">
        <v>134.80000000000001</v>
      </c>
    </row>
    <row r="14" spans="1:39" ht="12" customHeight="1" x14ac:dyDescent="0.15">
      <c r="B14" s="240" t="s">
        <v>77</v>
      </c>
      <c r="C14" s="241"/>
      <c r="D14" s="57">
        <v>61</v>
      </c>
      <c r="E14" s="57">
        <v>38</v>
      </c>
      <c r="F14" s="57">
        <v>10</v>
      </c>
      <c r="G14" s="57">
        <v>6</v>
      </c>
      <c r="H14" s="57">
        <v>5</v>
      </c>
      <c r="I14" s="57">
        <v>2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46">
        <v>0</v>
      </c>
      <c r="AK14" s="40">
        <v>94</v>
      </c>
      <c r="AL14" s="8">
        <v>249.2</v>
      </c>
      <c r="AM14" s="8">
        <v>96.7</v>
      </c>
    </row>
    <row r="15" spans="1:39" ht="12" customHeight="1" x14ac:dyDescent="0.15">
      <c r="B15" s="240" t="s">
        <v>78</v>
      </c>
      <c r="C15" s="241"/>
      <c r="D15" s="57">
        <v>5113</v>
      </c>
      <c r="E15" s="57">
        <v>2527</v>
      </c>
      <c r="F15" s="57">
        <v>948</v>
      </c>
      <c r="G15" s="57">
        <v>739</v>
      </c>
      <c r="H15" s="57">
        <v>437</v>
      </c>
      <c r="I15" s="57">
        <v>220</v>
      </c>
      <c r="J15" s="57">
        <v>100</v>
      </c>
      <c r="K15" s="57">
        <v>56</v>
      </c>
      <c r="L15" s="57">
        <v>60</v>
      </c>
      <c r="M15" s="57">
        <v>4</v>
      </c>
      <c r="N15" s="57">
        <v>1</v>
      </c>
      <c r="O15" s="57">
        <v>7</v>
      </c>
      <c r="P15" s="57">
        <v>0</v>
      </c>
      <c r="Q15" s="57">
        <v>1</v>
      </c>
      <c r="R15" s="57">
        <v>0</v>
      </c>
      <c r="S15" s="57">
        <v>0</v>
      </c>
      <c r="T15" s="57">
        <v>0</v>
      </c>
      <c r="U15" s="57">
        <v>2</v>
      </c>
      <c r="V15" s="57">
        <v>0</v>
      </c>
      <c r="W15" s="57">
        <v>1</v>
      </c>
      <c r="X15" s="57">
        <v>0</v>
      </c>
      <c r="Y15" s="57">
        <v>1</v>
      </c>
      <c r="Z15" s="57">
        <v>2</v>
      </c>
      <c r="AA15" s="57">
        <v>2</v>
      </c>
      <c r="AB15" s="57">
        <v>2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3</v>
      </c>
      <c r="AJ15" s="46">
        <v>53</v>
      </c>
      <c r="AK15" s="40">
        <v>145</v>
      </c>
      <c r="AL15" s="8">
        <v>286.7</v>
      </c>
      <c r="AM15" s="8">
        <v>233.3</v>
      </c>
    </row>
    <row r="16" spans="1:39" ht="12" customHeight="1" x14ac:dyDescent="0.15">
      <c r="B16" s="240" t="s">
        <v>79</v>
      </c>
      <c r="C16" s="241"/>
      <c r="D16" s="57">
        <v>442</v>
      </c>
      <c r="E16" s="57">
        <v>232</v>
      </c>
      <c r="F16" s="57">
        <v>111</v>
      </c>
      <c r="G16" s="57">
        <v>54</v>
      </c>
      <c r="H16" s="57">
        <v>29</v>
      </c>
      <c r="I16" s="57">
        <v>9</v>
      </c>
      <c r="J16" s="57">
        <v>3</v>
      </c>
      <c r="K16" s="57">
        <v>2</v>
      </c>
      <c r="L16" s="57">
        <v>0</v>
      </c>
      <c r="M16" s="57">
        <v>0</v>
      </c>
      <c r="N16" s="57">
        <v>0</v>
      </c>
      <c r="O16" s="57">
        <v>1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1</v>
      </c>
      <c r="AJ16" s="46">
        <v>0</v>
      </c>
      <c r="AK16" s="40">
        <v>111.7</v>
      </c>
      <c r="AL16" s="8">
        <v>235.1</v>
      </c>
      <c r="AM16" s="8">
        <v>238.8</v>
      </c>
    </row>
    <row r="17" spans="2:39" ht="12" customHeight="1" x14ac:dyDescent="0.15">
      <c r="B17" s="240" t="s">
        <v>80</v>
      </c>
      <c r="C17" s="241"/>
      <c r="D17" s="57">
        <v>18</v>
      </c>
      <c r="E17" s="57">
        <v>13</v>
      </c>
      <c r="F17" s="57">
        <v>2</v>
      </c>
      <c r="G17" s="57">
        <v>2</v>
      </c>
      <c r="H17" s="57">
        <v>1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46">
        <v>0</v>
      </c>
      <c r="AK17" s="40">
        <v>67.400000000000006</v>
      </c>
      <c r="AL17" s="8">
        <v>242.6</v>
      </c>
      <c r="AM17" s="8">
        <v>93</v>
      </c>
    </row>
    <row r="18" spans="2:39" ht="12" customHeight="1" x14ac:dyDescent="0.15">
      <c r="B18" s="240" t="s">
        <v>81</v>
      </c>
      <c r="C18" s="241"/>
      <c r="D18" s="57">
        <v>1532</v>
      </c>
      <c r="E18" s="57">
        <v>783</v>
      </c>
      <c r="F18" s="57">
        <v>378</v>
      </c>
      <c r="G18" s="57">
        <v>196</v>
      </c>
      <c r="H18" s="57">
        <v>94</v>
      </c>
      <c r="I18" s="57">
        <v>42</v>
      </c>
      <c r="J18" s="57">
        <v>16</v>
      </c>
      <c r="K18" s="57">
        <v>10</v>
      </c>
      <c r="L18" s="57">
        <v>8</v>
      </c>
      <c r="M18" s="57">
        <v>1</v>
      </c>
      <c r="N18" s="57">
        <v>1</v>
      </c>
      <c r="O18" s="57">
        <v>0</v>
      </c>
      <c r="P18" s="57">
        <v>0</v>
      </c>
      <c r="Q18" s="57">
        <v>1</v>
      </c>
      <c r="R18" s="57">
        <v>0</v>
      </c>
      <c r="S18" s="57">
        <v>1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1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46">
        <v>0</v>
      </c>
      <c r="AK18" s="40">
        <v>115.7</v>
      </c>
      <c r="AL18" s="8">
        <v>236.6</v>
      </c>
      <c r="AM18" s="8">
        <v>160</v>
      </c>
    </row>
    <row r="19" spans="2:39" ht="12" customHeight="1" x14ac:dyDescent="0.15">
      <c r="B19" s="240" t="s">
        <v>202</v>
      </c>
      <c r="C19" s="241"/>
      <c r="D19" s="57">
        <v>106</v>
      </c>
      <c r="E19" s="57">
        <v>69</v>
      </c>
      <c r="F19" s="57">
        <v>17</v>
      </c>
      <c r="G19" s="57">
        <v>12</v>
      </c>
      <c r="H19" s="57">
        <v>6</v>
      </c>
      <c r="I19" s="57">
        <v>2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46">
        <v>0</v>
      </c>
      <c r="AK19" s="40">
        <v>77</v>
      </c>
      <c r="AL19" s="8">
        <v>220.5</v>
      </c>
      <c r="AM19" s="8">
        <v>87.4</v>
      </c>
    </row>
    <row r="20" spans="2:39" ht="12" customHeight="1" x14ac:dyDescent="0.15">
      <c r="B20" s="240" t="s">
        <v>203</v>
      </c>
      <c r="C20" s="241"/>
      <c r="D20" s="57">
        <v>26</v>
      </c>
      <c r="E20" s="57">
        <v>18</v>
      </c>
      <c r="F20" s="57">
        <v>4</v>
      </c>
      <c r="G20" s="57">
        <v>2</v>
      </c>
      <c r="H20" s="57">
        <v>1</v>
      </c>
      <c r="I20" s="57">
        <v>0</v>
      </c>
      <c r="J20" s="57">
        <v>1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46">
        <v>0</v>
      </c>
      <c r="AK20" s="40">
        <v>68.5</v>
      </c>
      <c r="AL20" s="8">
        <v>222.6</v>
      </c>
      <c r="AM20" s="8">
        <v>127.4</v>
      </c>
    </row>
    <row r="21" spans="2:39" ht="12" customHeight="1" x14ac:dyDescent="0.15">
      <c r="B21" s="240" t="s">
        <v>88</v>
      </c>
      <c r="C21" s="241"/>
      <c r="D21" s="57">
        <v>293</v>
      </c>
      <c r="E21" s="57">
        <v>159</v>
      </c>
      <c r="F21" s="57">
        <v>56</v>
      </c>
      <c r="G21" s="57">
        <v>46</v>
      </c>
      <c r="H21" s="57">
        <v>16</v>
      </c>
      <c r="I21" s="57">
        <v>7</v>
      </c>
      <c r="J21" s="57">
        <v>7</v>
      </c>
      <c r="K21" s="57">
        <v>1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1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46">
        <v>0</v>
      </c>
      <c r="AK21" s="40">
        <v>117.6</v>
      </c>
      <c r="AL21" s="8">
        <v>257</v>
      </c>
      <c r="AM21" s="8">
        <v>193.2</v>
      </c>
    </row>
    <row r="22" spans="2:39" ht="12" customHeight="1" x14ac:dyDescent="0.15">
      <c r="B22" s="275" t="s">
        <v>204</v>
      </c>
      <c r="C22" s="276"/>
      <c r="D22" s="57">
        <v>129</v>
      </c>
      <c r="E22" s="57">
        <v>64</v>
      </c>
      <c r="F22" s="57">
        <v>16</v>
      </c>
      <c r="G22" s="57">
        <v>19</v>
      </c>
      <c r="H22" s="57">
        <v>21</v>
      </c>
      <c r="I22" s="57">
        <v>4</v>
      </c>
      <c r="J22" s="57">
        <v>2</v>
      </c>
      <c r="K22" s="57">
        <v>1</v>
      </c>
      <c r="L22" s="57">
        <v>1</v>
      </c>
      <c r="M22" s="57">
        <v>1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46">
        <v>58</v>
      </c>
      <c r="AK22" s="40">
        <v>150.30000000000001</v>
      </c>
      <c r="AL22" s="8">
        <v>298.3</v>
      </c>
      <c r="AM22" s="8">
        <v>147.80000000000001</v>
      </c>
    </row>
    <row r="23" spans="2:39" ht="12" customHeight="1" x14ac:dyDescent="0.15">
      <c r="B23" s="301" t="s">
        <v>6</v>
      </c>
      <c r="C23" s="332"/>
      <c r="D23" s="111">
        <v>82</v>
      </c>
      <c r="E23" s="111">
        <v>59</v>
      </c>
      <c r="F23" s="111">
        <v>11</v>
      </c>
      <c r="G23" s="111">
        <v>6</v>
      </c>
      <c r="H23" s="111">
        <v>2</v>
      </c>
      <c r="I23" s="111">
        <v>4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28">
        <v>0</v>
      </c>
      <c r="AK23" s="128">
        <v>69.599999999999994</v>
      </c>
      <c r="AL23" s="129">
        <v>248.3</v>
      </c>
      <c r="AM23" s="129">
        <v>116.9</v>
      </c>
    </row>
    <row r="24" spans="2:39" ht="12" customHeight="1" x14ac:dyDescent="0.15">
      <c r="B24" s="240" t="s">
        <v>7</v>
      </c>
      <c r="C24" s="241"/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</v>
      </c>
      <c r="X24" s="113">
        <v>0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113">
        <v>0</v>
      </c>
      <c r="AI24" s="113">
        <v>0</v>
      </c>
      <c r="AJ24" s="46">
        <v>0</v>
      </c>
      <c r="AK24" s="46">
        <v>0</v>
      </c>
      <c r="AL24" s="47">
        <v>0</v>
      </c>
      <c r="AM24" s="47">
        <v>0</v>
      </c>
    </row>
    <row r="25" spans="2:39" ht="12" customHeight="1" x14ac:dyDescent="0.15">
      <c r="B25" s="240" t="s">
        <v>8</v>
      </c>
      <c r="C25" s="241"/>
      <c r="D25" s="113">
        <v>5</v>
      </c>
      <c r="E25" s="113">
        <v>3</v>
      </c>
      <c r="F25" s="113">
        <v>0</v>
      </c>
      <c r="G25" s="113">
        <v>2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0</v>
      </c>
      <c r="AI25" s="113">
        <v>0</v>
      </c>
      <c r="AJ25" s="46">
        <v>0</v>
      </c>
      <c r="AK25" s="46">
        <v>100.4</v>
      </c>
      <c r="AL25" s="47">
        <v>251</v>
      </c>
      <c r="AM25" s="47">
        <v>5</v>
      </c>
    </row>
    <row r="26" spans="2:39" ht="12" customHeight="1" x14ac:dyDescent="0.15">
      <c r="B26" s="240" t="s">
        <v>9</v>
      </c>
      <c r="C26" s="241"/>
      <c r="D26" s="113">
        <v>86</v>
      </c>
      <c r="E26" s="113">
        <v>59</v>
      </c>
      <c r="F26" s="113">
        <v>9</v>
      </c>
      <c r="G26" s="113">
        <v>3</v>
      </c>
      <c r="H26" s="113">
        <v>11</v>
      </c>
      <c r="I26" s="113">
        <v>2</v>
      </c>
      <c r="J26" s="113">
        <v>1</v>
      </c>
      <c r="K26" s="113">
        <v>0</v>
      </c>
      <c r="L26" s="113">
        <v>1</v>
      </c>
      <c r="M26" s="113">
        <v>0</v>
      </c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v>0</v>
      </c>
      <c r="T26" s="113">
        <v>0</v>
      </c>
      <c r="U26" s="113">
        <v>0</v>
      </c>
      <c r="V26" s="113">
        <v>0</v>
      </c>
      <c r="W26" s="113">
        <v>0</v>
      </c>
      <c r="X26" s="113">
        <v>0</v>
      </c>
      <c r="Y26" s="113">
        <v>0</v>
      </c>
      <c r="Z26" s="113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113">
        <v>0</v>
      </c>
      <c r="AI26" s="113">
        <v>0</v>
      </c>
      <c r="AJ26" s="46">
        <v>0</v>
      </c>
      <c r="AK26" s="46">
        <v>92.1</v>
      </c>
      <c r="AL26" s="47">
        <v>293.39999999999998</v>
      </c>
      <c r="AM26" s="47">
        <v>146.19999999999999</v>
      </c>
    </row>
    <row r="27" spans="2:39" ht="12" customHeight="1" x14ac:dyDescent="0.15">
      <c r="B27" s="240" t="s">
        <v>10</v>
      </c>
      <c r="C27" s="241"/>
      <c r="D27" s="113">
        <v>3</v>
      </c>
      <c r="E27" s="113">
        <v>3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v>0</v>
      </c>
      <c r="T27" s="113">
        <v>0</v>
      </c>
      <c r="U27" s="113">
        <v>0</v>
      </c>
      <c r="V27" s="113">
        <v>0</v>
      </c>
      <c r="W27" s="113">
        <v>0</v>
      </c>
      <c r="X27" s="113">
        <v>0</v>
      </c>
      <c r="Y27" s="113">
        <v>0</v>
      </c>
      <c r="Z27" s="113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113">
        <v>0</v>
      </c>
      <c r="AI27" s="113">
        <v>0</v>
      </c>
      <c r="AJ27" s="46">
        <v>0</v>
      </c>
      <c r="AK27" s="46">
        <v>0</v>
      </c>
      <c r="AL27" s="47">
        <v>0</v>
      </c>
      <c r="AM27" s="47">
        <v>0</v>
      </c>
    </row>
    <row r="28" spans="2:39" ht="12" customHeight="1" x14ac:dyDescent="0.15">
      <c r="B28" s="240" t="s">
        <v>11</v>
      </c>
      <c r="C28" s="241"/>
      <c r="D28" s="113">
        <v>6</v>
      </c>
      <c r="E28" s="113">
        <v>4</v>
      </c>
      <c r="F28" s="113">
        <v>1</v>
      </c>
      <c r="G28" s="113">
        <v>1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0</v>
      </c>
      <c r="P28" s="113">
        <v>0</v>
      </c>
      <c r="Q28" s="113">
        <v>0</v>
      </c>
      <c r="R28" s="113">
        <v>0</v>
      </c>
      <c r="S28" s="113">
        <v>0</v>
      </c>
      <c r="T28" s="113">
        <v>0</v>
      </c>
      <c r="U28" s="113">
        <v>0</v>
      </c>
      <c r="V28" s="113">
        <v>0</v>
      </c>
      <c r="W28" s="113">
        <v>0</v>
      </c>
      <c r="X28" s="113">
        <v>0</v>
      </c>
      <c r="Y28" s="113">
        <v>0</v>
      </c>
      <c r="Z28" s="113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0</v>
      </c>
      <c r="AH28" s="113">
        <v>0</v>
      </c>
      <c r="AI28" s="113">
        <v>0</v>
      </c>
      <c r="AJ28" s="46">
        <v>0</v>
      </c>
      <c r="AK28" s="46">
        <v>55.3</v>
      </c>
      <c r="AL28" s="47">
        <v>166</v>
      </c>
      <c r="AM28" s="47">
        <v>48</v>
      </c>
    </row>
    <row r="29" spans="2:39" ht="12" customHeight="1" x14ac:dyDescent="0.15">
      <c r="B29" s="240" t="s">
        <v>12</v>
      </c>
      <c r="C29" s="241"/>
      <c r="D29" s="113">
        <v>12</v>
      </c>
      <c r="E29" s="113">
        <v>7</v>
      </c>
      <c r="F29" s="113">
        <v>2</v>
      </c>
      <c r="G29" s="113">
        <v>3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0</v>
      </c>
      <c r="R29" s="113">
        <v>0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113">
        <v>0</v>
      </c>
      <c r="Y29" s="113">
        <v>0</v>
      </c>
      <c r="Z29" s="113">
        <v>0</v>
      </c>
      <c r="AA29" s="113">
        <v>0</v>
      </c>
      <c r="AB29" s="113">
        <v>0</v>
      </c>
      <c r="AC29" s="113">
        <v>0</v>
      </c>
      <c r="AD29" s="113">
        <v>0</v>
      </c>
      <c r="AE29" s="113">
        <v>0</v>
      </c>
      <c r="AF29" s="113">
        <v>0</v>
      </c>
      <c r="AG29" s="113">
        <v>0</v>
      </c>
      <c r="AH29" s="113">
        <v>0</v>
      </c>
      <c r="AI29" s="113">
        <v>0</v>
      </c>
      <c r="AJ29" s="46">
        <v>0</v>
      </c>
      <c r="AK29" s="46">
        <v>80</v>
      </c>
      <c r="AL29" s="47">
        <v>192</v>
      </c>
      <c r="AM29" s="47">
        <v>31.5</v>
      </c>
    </row>
    <row r="30" spans="2:39" ht="12" customHeight="1" x14ac:dyDescent="0.15">
      <c r="B30" s="240" t="s">
        <v>13</v>
      </c>
      <c r="C30" s="241"/>
      <c r="D30" s="113">
        <v>48</v>
      </c>
      <c r="E30" s="113">
        <v>27</v>
      </c>
      <c r="F30" s="113">
        <v>12</v>
      </c>
      <c r="G30" s="113">
        <v>5</v>
      </c>
      <c r="H30" s="113">
        <v>4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113">
        <v>0</v>
      </c>
      <c r="X30" s="113">
        <v>0</v>
      </c>
      <c r="Y30" s="113">
        <v>0</v>
      </c>
      <c r="Z30" s="113">
        <v>0</v>
      </c>
      <c r="AA30" s="113">
        <v>0</v>
      </c>
      <c r="AB30" s="113">
        <v>0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46">
        <v>0</v>
      </c>
      <c r="AK30" s="46">
        <v>82.4</v>
      </c>
      <c r="AL30" s="47">
        <v>188.3</v>
      </c>
      <c r="AM30" s="47">
        <v>85.6</v>
      </c>
    </row>
    <row r="31" spans="2:39" ht="12" customHeight="1" x14ac:dyDescent="0.15">
      <c r="B31" s="240" t="s">
        <v>14</v>
      </c>
      <c r="C31" s="241"/>
      <c r="D31" s="113">
        <v>23</v>
      </c>
      <c r="E31" s="113">
        <v>15</v>
      </c>
      <c r="F31" s="113">
        <v>5</v>
      </c>
      <c r="G31" s="113">
        <v>3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46">
        <v>0</v>
      </c>
      <c r="AK31" s="46">
        <v>66</v>
      </c>
      <c r="AL31" s="47">
        <v>189.6</v>
      </c>
      <c r="AM31" s="47">
        <v>69</v>
      </c>
    </row>
    <row r="32" spans="2:39" ht="12" customHeight="1" x14ac:dyDescent="0.15">
      <c r="B32" s="240" t="s">
        <v>15</v>
      </c>
      <c r="C32" s="241"/>
      <c r="D32" s="113">
        <v>21</v>
      </c>
      <c r="E32" s="113">
        <v>13</v>
      </c>
      <c r="F32" s="113">
        <v>2</v>
      </c>
      <c r="G32" s="113">
        <v>3</v>
      </c>
      <c r="H32" s="113">
        <v>2</v>
      </c>
      <c r="I32" s="113">
        <v>1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113">
        <v>0</v>
      </c>
      <c r="AI32" s="113">
        <v>0</v>
      </c>
      <c r="AJ32" s="46">
        <v>0</v>
      </c>
      <c r="AK32" s="46">
        <v>100.8</v>
      </c>
      <c r="AL32" s="47">
        <v>264.60000000000002</v>
      </c>
      <c r="AM32" s="47">
        <v>82.9</v>
      </c>
    </row>
    <row r="33" spans="2:39" ht="12" customHeight="1" x14ac:dyDescent="0.15">
      <c r="B33" s="240" t="s">
        <v>16</v>
      </c>
      <c r="C33" s="241"/>
      <c r="D33" s="113">
        <v>704</v>
      </c>
      <c r="E33" s="113">
        <v>318</v>
      </c>
      <c r="F33" s="113">
        <v>203</v>
      </c>
      <c r="G33" s="113">
        <v>111</v>
      </c>
      <c r="H33" s="113">
        <v>51</v>
      </c>
      <c r="I33" s="113">
        <v>16</v>
      </c>
      <c r="J33" s="113">
        <v>3</v>
      </c>
      <c r="K33" s="113">
        <v>2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0</v>
      </c>
      <c r="Z33" s="113">
        <v>0</v>
      </c>
      <c r="AA33" s="113">
        <v>0</v>
      </c>
      <c r="AB33" s="113">
        <v>0</v>
      </c>
      <c r="AC33" s="113">
        <v>0</v>
      </c>
      <c r="AD33" s="113">
        <v>0</v>
      </c>
      <c r="AE33" s="113">
        <v>0</v>
      </c>
      <c r="AF33" s="113">
        <v>0</v>
      </c>
      <c r="AG33" s="113">
        <v>0</v>
      </c>
      <c r="AH33" s="113">
        <v>0</v>
      </c>
      <c r="AI33" s="113">
        <v>0</v>
      </c>
      <c r="AJ33" s="46">
        <v>86.5</v>
      </c>
      <c r="AK33" s="46">
        <v>113.4</v>
      </c>
      <c r="AL33" s="47">
        <v>206.9</v>
      </c>
      <c r="AM33" s="47">
        <v>108.2</v>
      </c>
    </row>
    <row r="34" spans="2:39" ht="12" customHeight="1" x14ac:dyDescent="0.15">
      <c r="B34" s="240" t="s">
        <v>17</v>
      </c>
      <c r="C34" s="241"/>
      <c r="D34" s="113">
        <v>472</v>
      </c>
      <c r="E34" s="113">
        <v>252</v>
      </c>
      <c r="F34" s="113">
        <v>110</v>
      </c>
      <c r="G34" s="113">
        <v>67</v>
      </c>
      <c r="H34" s="113">
        <v>27</v>
      </c>
      <c r="I34" s="113">
        <v>9</v>
      </c>
      <c r="J34" s="113">
        <v>3</v>
      </c>
      <c r="K34" s="113">
        <v>1</v>
      </c>
      <c r="L34" s="113">
        <v>1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1</v>
      </c>
      <c r="AB34" s="113">
        <v>1</v>
      </c>
      <c r="AC34" s="113">
        <v>0</v>
      </c>
      <c r="AD34" s="113">
        <v>0</v>
      </c>
      <c r="AE34" s="113">
        <v>0</v>
      </c>
      <c r="AF34" s="113">
        <v>0</v>
      </c>
      <c r="AG34" s="113">
        <v>0</v>
      </c>
      <c r="AH34" s="113">
        <v>0</v>
      </c>
      <c r="AI34" s="113">
        <v>0</v>
      </c>
      <c r="AJ34" s="46">
        <v>0</v>
      </c>
      <c r="AK34" s="46">
        <v>110.8</v>
      </c>
      <c r="AL34" s="47">
        <v>237.8</v>
      </c>
      <c r="AM34" s="47">
        <v>224</v>
      </c>
    </row>
    <row r="35" spans="2:39" ht="12" customHeight="1" x14ac:dyDescent="0.15">
      <c r="B35" s="240" t="s">
        <v>18</v>
      </c>
      <c r="C35" s="241"/>
      <c r="D35" s="113">
        <v>2285</v>
      </c>
      <c r="E35" s="113">
        <v>1196</v>
      </c>
      <c r="F35" s="113">
        <v>222</v>
      </c>
      <c r="G35" s="113">
        <v>304</v>
      </c>
      <c r="H35" s="113">
        <v>238</v>
      </c>
      <c r="I35" s="113">
        <v>138</v>
      </c>
      <c r="J35" s="113">
        <v>77</v>
      </c>
      <c r="K35" s="113">
        <v>45</v>
      </c>
      <c r="L35" s="113">
        <v>48</v>
      </c>
      <c r="M35" s="113">
        <v>4</v>
      </c>
      <c r="N35" s="113">
        <v>1</v>
      </c>
      <c r="O35" s="113">
        <v>6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1</v>
      </c>
      <c r="X35" s="113">
        <v>0</v>
      </c>
      <c r="Y35" s="113">
        <v>1</v>
      </c>
      <c r="Z35" s="113">
        <v>1</v>
      </c>
      <c r="AA35" s="113">
        <v>0</v>
      </c>
      <c r="AB35" s="113">
        <v>1</v>
      </c>
      <c r="AC35" s="113">
        <v>0</v>
      </c>
      <c r="AD35" s="113">
        <v>0</v>
      </c>
      <c r="AE35" s="113">
        <v>0</v>
      </c>
      <c r="AF35" s="113">
        <v>0</v>
      </c>
      <c r="AG35" s="113">
        <v>0</v>
      </c>
      <c r="AH35" s="113">
        <v>0</v>
      </c>
      <c r="AI35" s="113">
        <v>2</v>
      </c>
      <c r="AJ35" s="46">
        <v>0</v>
      </c>
      <c r="AK35" s="46">
        <v>168.4</v>
      </c>
      <c r="AL35" s="47">
        <v>353.3</v>
      </c>
      <c r="AM35" s="47">
        <v>246.6</v>
      </c>
    </row>
    <row r="36" spans="2:39" ht="12" customHeight="1" x14ac:dyDescent="0.15">
      <c r="B36" s="240" t="s">
        <v>19</v>
      </c>
      <c r="C36" s="241"/>
      <c r="D36" s="113">
        <v>1546</v>
      </c>
      <c r="E36" s="113">
        <v>695</v>
      </c>
      <c r="F36" s="113">
        <v>388</v>
      </c>
      <c r="G36" s="113">
        <v>249</v>
      </c>
      <c r="H36" s="113">
        <v>115</v>
      </c>
      <c r="I36" s="113">
        <v>56</v>
      </c>
      <c r="J36" s="113">
        <v>17</v>
      </c>
      <c r="K36" s="113">
        <v>8</v>
      </c>
      <c r="L36" s="113">
        <v>11</v>
      </c>
      <c r="M36" s="113">
        <v>0</v>
      </c>
      <c r="N36" s="113">
        <v>0</v>
      </c>
      <c r="O36" s="113">
        <v>1</v>
      </c>
      <c r="P36" s="113">
        <v>0</v>
      </c>
      <c r="Q36" s="113">
        <v>1</v>
      </c>
      <c r="R36" s="113">
        <v>0</v>
      </c>
      <c r="S36" s="113">
        <v>0</v>
      </c>
      <c r="T36" s="113">
        <v>0</v>
      </c>
      <c r="U36" s="113">
        <v>2</v>
      </c>
      <c r="V36" s="113">
        <v>0</v>
      </c>
      <c r="W36" s="113">
        <v>0</v>
      </c>
      <c r="X36" s="113">
        <v>0</v>
      </c>
      <c r="Y36" s="113">
        <v>0</v>
      </c>
      <c r="Z36" s="113">
        <v>1</v>
      </c>
      <c r="AA36" s="113">
        <v>1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113">
        <v>0</v>
      </c>
      <c r="AI36" s="113">
        <v>1</v>
      </c>
      <c r="AJ36" s="46">
        <v>100</v>
      </c>
      <c r="AK36" s="46">
        <v>140.4</v>
      </c>
      <c r="AL36" s="47">
        <v>255.1</v>
      </c>
      <c r="AM36" s="47">
        <v>241.2</v>
      </c>
    </row>
    <row r="37" spans="2:39" ht="12" customHeight="1" x14ac:dyDescent="0.15">
      <c r="B37" s="240" t="s">
        <v>20</v>
      </c>
      <c r="C37" s="241"/>
      <c r="D37" s="113">
        <v>8</v>
      </c>
      <c r="E37" s="113">
        <v>3</v>
      </c>
      <c r="F37" s="113">
        <v>3</v>
      </c>
      <c r="G37" s="113">
        <v>0</v>
      </c>
      <c r="H37" s="113">
        <v>1</v>
      </c>
      <c r="I37" s="113">
        <v>1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0</v>
      </c>
      <c r="AA37" s="113">
        <v>0</v>
      </c>
      <c r="AB37" s="113">
        <v>0</v>
      </c>
      <c r="AC37" s="113">
        <v>0</v>
      </c>
      <c r="AD37" s="113">
        <v>0</v>
      </c>
      <c r="AE37" s="113">
        <v>0</v>
      </c>
      <c r="AF37" s="113">
        <v>0</v>
      </c>
      <c r="AG37" s="113">
        <v>0</v>
      </c>
      <c r="AH37" s="113">
        <v>0</v>
      </c>
      <c r="AI37" s="113">
        <v>0</v>
      </c>
      <c r="AJ37" s="46">
        <v>177.5</v>
      </c>
      <c r="AK37" s="46">
        <v>168.3</v>
      </c>
      <c r="AL37" s="47">
        <v>269.2</v>
      </c>
      <c r="AM37" s="47">
        <v>107.1</v>
      </c>
    </row>
    <row r="38" spans="2:39" ht="12" customHeight="1" x14ac:dyDescent="0.15">
      <c r="B38" s="240" t="s">
        <v>21</v>
      </c>
      <c r="C38" s="241"/>
      <c r="D38" s="113">
        <v>5</v>
      </c>
      <c r="E38" s="224">
        <v>4</v>
      </c>
      <c r="F38" s="224">
        <v>0</v>
      </c>
      <c r="G38" s="224">
        <v>0</v>
      </c>
      <c r="H38" s="224">
        <v>1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24">
        <v>0</v>
      </c>
      <c r="Z38" s="224">
        <v>0</v>
      </c>
      <c r="AA38" s="224">
        <v>0</v>
      </c>
      <c r="AB38" s="224">
        <v>0</v>
      </c>
      <c r="AC38" s="224">
        <v>0</v>
      </c>
      <c r="AD38" s="224">
        <v>0</v>
      </c>
      <c r="AE38" s="224">
        <v>0</v>
      </c>
      <c r="AF38" s="224">
        <v>0</v>
      </c>
      <c r="AG38" s="224">
        <v>0</v>
      </c>
      <c r="AH38" s="224">
        <v>0</v>
      </c>
      <c r="AI38" s="224">
        <v>0</v>
      </c>
      <c r="AJ38" s="46">
        <v>0</v>
      </c>
      <c r="AK38" s="46">
        <v>73.599999999999994</v>
      </c>
      <c r="AL38" s="47">
        <v>368</v>
      </c>
      <c r="AM38" s="47">
        <v>0</v>
      </c>
    </row>
    <row r="39" spans="2:39" ht="12" customHeight="1" x14ac:dyDescent="0.15">
      <c r="B39" s="240" t="s">
        <v>22</v>
      </c>
      <c r="C39" s="241"/>
      <c r="D39" s="113">
        <v>9</v>
      </c>
      <c r="E39" s="113">
        <v>6</v>
      </c>
      <c r="F39" s="113">
        <v>1</v>
      </c>
      <c r="G39" s="113">
        <v>2</v>
      </c>
      <c r="H39" s="113">
        <v>0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  <c r="O39" s="113">
        <v>0</v>
      </c>
      <c r="P39" s="113">
        <v>0</v>
      </c>
      <c r="Q39" s="113">
        <v>0</v>
      </c>
      <c r="R39" s="113">
        <v>0</v>
      </c>
      <c r="S39" s="113">
        <v>0</v>
      </c>
      <c r="T39" s="113">
        <v>0</v>
      </c>
      <c r="U39" s="113">
        <v>0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3">
        <v>0</v>
      </c>
      <c r="AE39" s="113">
        <v>0</v>
      </c>
      <c r="AF39" s="113">
        <v>0</v>
      </c>
      <c r="AG39" s="113">
        <v>0</v>
      </c>
      <c r="AH39" s="113">
        <v>0</v>
      </c>
      <c r="AI39" s="113">
        <v>0</v>
      </c>
      <c r="AJ39" s="46">
        <v>0</v>
      </c>
      <c r="AK39" s="46">
        <v>75.599999999999994</v>
      </c>
      <c r="AL39" s="47">
        <v>226.7</v>
      </c>
      <c r="AM39" s="47">
        <v>83.2</v>
      </c>
    </row>
    <row r="40" spans="2:39" ht="12" customHeight="1" x14ac:dyDescent="0.15">
      <c r="B40" s="240" t="s">
        <v>23</v>
      </c>
      <c r="C40" s="241"/>
      <c r="D40" s="113">
        <v>4</v>
      </c>
      <c r="E40" s="224">
        <v>3</v>
      </c>
      <c r="F40" s="224">
        <v>1</v>
      </c>
      <c r="G40" s="224">
        <v>0</v>
      </c>
      <c r="H40" s="224">
        <v>0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0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0</v>
      </c>
      <c r="Z40" s="224">
        <v>0</v>
      </c>
      <c r="AA40" s="224">
        <v>0</v>
      </c>
      <c r="AB40" s="224">
        <v>0</v>
      </c>
      <c r="AC40" s="224">
        <v>0</v>
      </c>
      <c r="AD40" s="224">
        <v>0</v>
      </c>
      <c r="AE40" s="224">
        <v>0</v>
      </c>
      <c r="AF40" s="224">
        <v>0</v>
      </c>
      <c r="AG40" s="224">
        <v>0</v>
      </c>
      <c r="AH40" s="224">
        <v>0</v>
      </c>
      <c r="AI40" s="224">
        <v>0</v>
      </c>
      <c r="AJ40" s="48">
        <v>0</v>
      </c>
      <c r="AK40" s="48">
        <v>41.3</v>
      </c>
      <c r="AL40" s="49">
        <v>165</v>
      </c>
      <c r="AM40" s="49">
        <v>0</v>
      </c>
    </row>
    <row r="41" spans="2:39" ht="12" customHeight="1" x14ac:dyDescent="0.15">
      <c r="B41" s="240" t="s">
        <v>24</v>
      </c>
      <c r="C41" s="241"/>
      <c r="D41" s="113">
        <v>5</v>
      </c>
      <c r="E41" s="113">
        <v>3</v>
      </c>
      <c r="F41" s="113">
        <v>2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3">
        <v>0</v>
      </c>
      <c r="Y41" s="113">
        <v>0</v>
      </c>
      <c r="Z41" s="113">
        <v>0</v>
      </c>
      <c r="AA41" s="113">
        <v>0</v>
      </c>
      <c r="AB41" s="113">
        <v>0</v>
      </c>
      <c r="AC41" s="113">
        <v>0</v>
      </c>
      <c r="AD41" s="113">
        <v>0</v>
      </c>
      <c r="AE41" s="113">
        <v>0</v>
      </c>
      <c r="AF41" s="113">
        <v>0</v>
      </c>
      <c r="AG41" s="113">
        <v>0</v>
      </c>
      <c r="AH41" s="113">
        <v>0</v>
      </c>
      <c r="AI41" s="113">
        <v>0</v>
      </c>
      <c r="AJ41" s="46">
        <v>0</v>
      </c>
      <c r="AK41" s="46">
        <v>50.2</v>
      </c>
      <c r="AL41" s="47">
        <v>125.5</v>
      </c>
      <c r="AM41" s="47">
        <v>59.5</v>
      </c>
    </row>
    <row r="42" spans="2:39" ht="12" customHeight="1" x14ac:dyDescent="0.15">
      <c r="B42" s="240" t="s">
        <v>25</v>
      </c>
      <c r="C42" s="241"/>
      <c r="D42" s="113">
        <v>9</v>
      </c>
      <c r="E42" s="113">
        <v>7</v>
      </c>
      <c r="F42" s="113">
        <v>0</v>
      </c>
      <c r="G42" s="113">
        <v>0</v>
      </c>
      <c r="H42" s="113">
        <v>2</v>
      </c>
      <c r="I42" s="113">
        <v>0</v>
      </c>
      <c r="J42" s="113">
        <v>0</v>
      </c>
      <c r="K42" s="113">
        <v>0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v>0</v>
      </c>
      <c r="AD42" s="113">
        <v>0</v>
      </c>
      <c r="AE42" s="113">
        <v>0</v>
      </c>
      <c r="AF42" s="113">
        <v>0</v>
      </c>
      <c r="AG42" s="113">
        <v>0</v>
      </c>
      <c r="AH42" s="113">
        <v>0</v>
      </c>
      <c r="AI42" s="113">
        <v>0</v>
      </c>
      <c r="AJ42" s="46">
        <v>0</v>
      </c>
      <c r="AK42" s="46">
        <v>83.4</v>
      </c>
      <c r="AL42" s="47">
        <v>375.5</v>
      </c>
      <c r="AM42" s="47">
        <v>15.5</v>
      </c>
    </row>
    <row r="43" spans="2:39" ht="12" customHeight="1" x14ac:dyDescent="0.15">
      <c r="B43" s="240" t="s">
        <v>26</v>
      </c>
      <c r="C43" s="241"/>
      <c r="D43" s="113">
        <v>19</v>
      </c>
      <c r="E43" s="113">
        <v>8</v>
      </c>
      <c r="F43" s="113">
        <v>7</v>
      </c>
      <c r="G43" s="113">
        <v>3</v>
      </c>
      <c r="H43" s="113">
        <v>1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0</v>
      </c>
      <c r="W43" s="113">
        <v>0</v>
      </c>
      <c r="X43" s="113">
        <v>0</v>
      </c>
      <c r="Y43" s="113">
        <v>0</v>
      </c>
      <c r="Z43" s="113">
        <v>0</v>
      </c>
      <c r="AA43" s="113">
        <v>0</v>
      </c>
      <c r="AB43" s="113">
        <v>0</v>
      </c>
      <c r="AC43" s="113">
        <v>0</v>
      </c>
      <c r="AD43" s="113">
        <v>0</v>
      </c>
      <c r="AE43" s="113">
        <v>0</v>
      </c>
      <c r="AF43" s="113">
        <v>0</v>
      </c>
      <c r="AG43" s="113">
        <v>0</v>
      </c>
      <c r="AH43" s="113">
        <v>0</v>
      </c>
      <c r="AI43" s="113">
        <v>0</v>
      </c>
      <c r="AJ43" s="46">
        <v>120</v>
      </c>
      <c r="AK43" s="46">
        <v>115.1</v>
      </c>
      <c r="AL43" s="47">
        <v>198.7</v>
      </c>
      <c r="AM43" s="47">
        <v>76.900000000000006</v>
      </c>
    </row>
    <row r="44" spans="2:39" ht="12" customHeight="1" x14ac:dyDescent="0.15">
      <c r="B44" s="240" t="s">
        <v>27</v>
      </c>
      <c r="C44" s="241"/>
      <c r="D44" s="113">
        <v>53</v>
      </c>
      <c r="E44" s="113">
        <v>36</v>
      </c>
      <c r="F44" s="113">
        <v>11</v>
      </c>
      <c r="G44" s="113">
        <v>3</v>
      </c>
      <c r="H44" s="113">
        <v>2</v>
      </c>
      <c r="I44" s="113">
        <v>1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3">
        <v>0</v>
      </c>
      <c r="Y44" s="113">
        <v>0</v>
      </c>
      <c r="Z44" s="113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113">
        <v>0</v>
      </c>
      <c r="AI44" s="113">
        <v>0</v>
      </c>
      <c r="AJ44" s="46">
        <v>0</v>
      </c>
      <c r="AK44" s="46">
        <v>61.3</v>
      </c>
      <c r="AL44" s="47">
        <v>191</v>
      </c>
      <c r="AM44" s="47">
        <v>99.8</v>
      </c>
    </row>
    <row r="45" spans="2:39" ht="12" customHeight="1" x14ac:dyDescent="0.15">
      <c r="B45" s="240" t="s">
        <v>28</v>
      </c>
      <c r="C45" s="241"/>
      <c r="D45" s="113">
        <v>401</v>
      </c>
      <c r="E45" s="113">
        <v>208</v>
      </c>
      <c r="F45" s="113">
        <v>100</v>
      </c>
      <c r="G45" s="113">
        <v>49</v>
      </c>
      <c r="H45" s="113">
        <v>28</v>
      </c>
      <c r="I45" s="113">
        <v>9</v>
      </c>
      <c r="J45" s="113">
        <v>3</v>
      </c>
      <c r="K45" s="113">
        <v>2</v>
      </c>
      <c r="L45" s="113">
        <v>0</v>
      </c>
      <c r="M45" s="113">
        <v>0</v>
      </c>
      <c r="N45" s="113">
        <v>0</v>
      </c>
      <c r="O45" s="113">
        <v>1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0</v>
      </c>
      <c r="W45" s="113">
        <v>0</v>
      </c>
      <c r="X45" s="113">
        <v>0</v>
      </c>
      <c r="Y45" s="113">
        <v>0</v>
      </c>
      <c r="Z45" s="113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113">
        <v>0</v>
      </c>
      <c r="AI45" s="113">
        <v>1</v>
      </c>
      <c r="AJ45" s="46">
        <v>0</v>
      </c>
      <c r="AK45" s="46">
        <v>114.9</v>
      </c>
      <c r="AL45" s="47">
        <v>238.8</v>
      </c>
      <c r="AM45" s="47">
        <v>247.9</v>
      </c>
    </row>
    <row r="46" spans="2:39" ht="12" customHeight="1" x14ac:dyDescent="0.15">
      <c r="B46" s="240" t="s">
        <v>29</v>
      </c>
      <c r="C46" s="241"/>
      <c r="D46" s="113">
        <v>22</v>
      </c>
      <c r="E46" s="113">
        <v>16</v>
      </c>
      <c r="F46" s="113">
        <v>4</v>
      </c>
      <c r="G46" s="113">
        <v>2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0</v>
      </c>
      <c r="P46" s="113">
        <v>0</v>
      </c>
      <c r="Q46" s="113">
        <v>0</v>
      </c>
      <c r="R46" s="113">
        <v>0</v>
      </c>
      <c r="S46" s="113">
        <v>0</v>
      </c>
      <c r="T46" s="113">
        <v>0</v>
      </c>
      <c r="U46" s="113">
        <v>0</v>
      </c>
      <c r="V46" s="113">
        <v>0</v>
      </c>
      <c r="W46" s="113">
        <v>0</v>
      </c>
      <c r="X46" s="113">
        <v>0</v>
      </c>
      <c r="Y46" s="113">
        <v>0</v>
      </c>
      <c r="Z46" s="113">
        <v>0</v>
      </c>
      <c r="AA46" s="113">
        <v>0</v>
      </c>
      <c r="AB46" s="113">
        <v>0</v>
      </c>
      <c r="AC46" s="113">
        <v>0</v>
      </c>
      <c r="AD46" s="113">
        <v>0</v>
      </c>
      <c r="AE46" s="113">
        <v>0</v>
      </c>
      <c r="AF46" s="113">
        <v>0</v>
      </c>
      <c r="AG46" s="113">
        <v>0</v>
      </c>
      <c r="AH46" s="113">
        <v>0</v>
      </c>
      <c r="AI46" s="113">
        <v>0</v>
      </c>
      <c r="AJ46" s="46">
        <v>0</v>
      </c>
      <c r="AK46" s="46">
        <v>49.3</v>
      </c>
      <c r="AL46" s="47">
        <v>180.7</v>
      </c>
      <c r="AM46" s="47">
        <v>33.700000000000003</v>
      </c>
    </row>
    <row r="47" spans="2:39" ht="12" customHeight="1" x14ac:dyDescent="0.15">
      <c r="B47" s="240" t="s">
        <v>30</v>
      </c>
      <c r="C47" s="241"/>
      <c r="D47" s="113">
        <v>40</v>
      </c>
      <c r="E47" s="113">
        <v>26</v>
      </c>
      <c r="F47" s="113">
        <v>7</v>
      </c>
      <c r="G47" s="113">
        <v>4</v>
      </c>
      <c r="H47" s="113">
        <v>1</v>
      </c>
      <c r="I47" s="113">
        <v>2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113">
        <v>0</v>
      </c>
      <c r="AD47" s="113">
        <v>0</v>
      </c>
      <c r="AE47" s="113">
        <v>0</v>
      </c>
      <c r="AF47" s="113">
        <v>0</v>
      </c>
      <c r="AG47" s="113">
        <v>0</v>
      </c>
      <c r="AH47" s="113">
        <v>0</v>
      </c>
      <c r="AI47" s="113">
        <v>0</v>
      </c>
      <c r="AJ47" s="46">
        <v>0</v>
      </c>
      <c r="AK47" s="46">
        <v>84.6</v>
      </c>
      <c r="AL47" s="47">
        <v>241.6</v>
      </c>
      <c r="AM47" s="47">
        <v>105</v>
      </c>
    </row>
    <row r="48" spans="2:39" ht="12" customHeight="1" x14ac:dyDescent="0.15">
      <c r="B48" s="240" t="s">
        <v>31</v>
      </c>
      <c r="C48" s="241"/>
      <c r="D48" s="113">
        <v>121</v>
      </c>
      <c r="E48" s="113">
        <v>61</v>
      </c>
      <c r="F48" s="113">
        <v>33</v>
      </c>
      <c r="G48" s="113">
        <v>13</v>
      </c>
      <c r="H48" s="113">
        <v>6</v>
      </c>
      <c r="I48" s="113">
        <v>4</v>
      </c>
      <c r="J48" s="113">
        <v>3</v>
      </c>
      <c r="K48" s="113">
        <v>1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0</v>
      </c>
      <c r="R48" s="113">
        <v>0</v>
      </c>
      <c r="S48" s="113">
        <v>0</v>
      </c>
      <c r="T48" s="113">
        <v>0</v>
      </c>
      <c r="U48" s="113">
        <v>0</v>
      </c>
      <c r="V48" s="113">
        <v>0</v>
      </c>
      <c r="W48" s="113">
        <v>0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113">
        <v>0</v>
      </c>
      <c r="AD48" s="113">
        <v>0</v>
      </c>
      <c r="AE48" s="113">
        <v>0</v>
      </c>
      <c r="AF48" s="113">
        <v>0</v>
      </c>
      <c r="AG48" s="113">
        <v>0</v>
      </c>
      <c r="AH48" s="113">
        <v>0</v>
      </c>
      <c r="AI48" s="113">
        <v>0</v>
      </c>
      <c r="AJ48" s="46">
        <v>0</v>
      </c>
      <c r="AK48" s="46">
        <v>114.3</v>
      </c>
      <c r="AL48" s="47">
        <v>230.6</v>
      </c>
      <c r="AM48" s="47">
        <v>135.19999999999999</v>
      </c>
    </row>
    <row r="49" spans="2:39" ht="12" customHeight="1" x14ac:dyDescent="0.15">
      <c r="B49" s="240" t="s">
        <v>32</v>
      </c>
      <c r="C49" s="241"/>
      <c r="D49" s="113">
        <v>824</v>
      </c>
      <c r="E49" s="113">
        <v>437</v>
      </c>
      <c r="F49" s="113">
        <v>176</v>
      </c>
      <c r="G49" s="113">
        <v>105</v>
      </c>
      <c r="H49" s="113">
        <v>56</v>
      </c>
      <c r="I49" s="113">
        <v>22</v>
      </c>
      <c r="J49" s="113">
        <v>10</v>
      </c>
      <c r="K49" s="113">
        <v>8</v>
      </c>
      <c r="L49" s="113">
        <v>8</v>
      </c>
      <c r="M49" s="113">
        <v>1</v>
      </c>
      <c r="N49" s="113">
        <v>1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113">
        <v>0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113">
        <v>0</v>
      </c>
      <c r="AI49" s="113">
        <v>0</v>
      </c>
      <c r="AJ49" s="46">
        <v>0</v>
      </c>
      <c r="AK49" s="46">
        <v>118.7</v>
      </c>
      <c r="AL49" s="47">
        <v>252.8</v>
      </c>
      <c r="AM49" s="47">
        <v>148.1</v>
      </c>
    </row>
    <row r="50" spans="2:39" ht="12" customHeight="1" x14ac:dyDescent="0.15">
      <c r="B50" s="240" t="s">
        <v>33</v>
      </c>
      <c r="C50" s="241"/>
      <c r="D50" s="113">
        <v>483</v>
      </c>
      <c r="E50" s="113">
        <v>231</v>
      </c>
      <c r="F50" s="113">
        <v>136</v>
      </c>
      <c r="G50" s="113">
        <v>67</v>
      </c>
      <c r="H50" s="113">
        <v>29</v>
      </c>
      <c r="I50" s="113">
        <v>14</v>
      </c>
      <c r="J50" s="113">
        <v>3</v>
      </c>
      <c r="K50" s="113">
        <v>1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1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1</v>
      </c>
      <c r="Z50" s="113">
        <v>0</v>
      </c>
      <c r="AA50" s="113">
        <v>0</v>
      </c>
      <c r="AB50" s="113">
        <v>0</v>
      </c>
      <c r="AC50" s="113">
        <v>0</v>
      </c>
      <c r="AD50" s="113">
        <v>0</v>
      </c>
      <c r="AE50" s="113">
        <v>0</v>
      </c>
      <c r="AF50" s="113">
        <v>0</v>
      </c>
      <c r="AG50" s="113">
        <v>0</v>
      </c>
      <c r="AH50" s="113">
        <v>0</v>
      </c>
      <c r="AI50" s="113">
        <v>0</v>
      </c>
      <c r="AJ50" s="46">
        <v>73</v>
      </c>
      <c r="AK50" s="46">
        <v>114.6</v>
      </c>
      <c r="AL50" s="47">
        <v>219.6</v>
      </c>
      <c r="AM50" s="47">
        <v>177.3</v>
      </c>
    </row>
    <row r="51" spans="2:39" ht="12" customHeight="1" x14ac:dyDescent="0.15">
      <c r="B51" s="240" t="s">
        <v>34</v>
      </c>
      <c r="C51" s="241"/>
      <c r="D51" s="113">
        <v>47</v>
      </c>
      <c r="E51" s="113">
        <v>19</v>
      </c>
      <c r="F51" s="113">
        <v>21</v>
      </c>
      <c r="G51" s="113">
        <v>5</v>
      </c>
      <c r="H51" s="113">
        <v>1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1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113">
        <v>0</v>
      </c>
      <c r="AD51" s="113">
        <v>0</v>
      </c>
      <c r="AE51" s="113">
        <v>0</v>
      </c>
      <c r="AF51" s="113">
        <v>0</v>
      </c>
      <c r="AG51" s="113">
        <v>0</v>
      </c>
      <c r="AH51" s="113">
        <v>0</v>
      </c>
      <c r="AI51" s="113">
        <v>0</v>
      </c>
      <c r="AJ51" s="46">
        <v>80</v>
      </c>
      <c r="AK51" s="46">
        <v>119.5</v>
      </c>
      <c r="AL51" s="47">
        <v>200.6</v>
      </c>
      <c r="AM51" s="47">
        <v>207.1</v>
      </c>
    </row>
    <row r="52" spans="2:39" ht="12" customHeight="1" x14ac:dyDescent="0.15">
      <c r="B52" s="240" t="s">
        <v>35</v>
      </c>
      <c r="C52" s="241"/>
      <c r="D52" s="113">
        <v>17</v>
      </c>
      <c r="E52" s="113">
        <v>9</v>
      </c>
      <c r="F52" s="113">
        <v>5</v>
      </c>
      <c r="G52" s="113">
        <v>2</v>
      </c>
      <c r="H52" s="113">
        <v>1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0</v>
      </c>
      <c r="W52" s="113">
        <v>0</v>
      </c>
      <c r="X52" s="113">
        <v>0</v>
      </c>
      <c r="Y52" s="113">
        <v>0</v>
      </c>
      <c r="Z52" s="113">
        <v>0</v>
      </c>
      <c r="AA52" s="113">
        <v>0</v>
      </c>
      <c r="AB52" s="113">
        <v>0</v>
      </c>
      <c r="AC52" s="113">
        <v>0</v>
      </c>
      <c r="AD52" s="113">
        <v>0</v>
      </c>
      <c r="AE52" s="113">
        <v>0</v>
      </c>
      <c r="AF52" s="113">
        <v>0</v>
      </c>
      <c r="AG52" s="113">
        <v>0</v>
      </c>
      <c r="AH52" s="113">
        <v>0</v>
      </c>
      <c r="AI52" s="113">
        <v>0</v>
      </c>
      <c r="AJ52" s="46">
        <v>0</v>
      </c>
      <c r="AK52" s="46">
        <v>72.8</v>
      </c>
      <c r="AL52" s="47">
        <v>154.80000000000001</v>
      </c>
      <c r="AM52" s="47">
        <v>83.7</v>
      </c>
    </row>
    <row r="53" spans="2:39" ht="12" customHeight="1" x14ac:dyDescent="0.15">
      <c r="B53" s="240" t="s">
        <v>36</v>
      </c>
      <c r="C53" s="241"/>
      <c r="D53" s="113">
        <v>1</v>
      </c>
      <c r="E53" s="113">
        <v>1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113">
        <v>0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113">
        <v>0</v>
      </c>
      <c r="AD53" s="113">
        <v>0</v>
      </c>
      <c r="AE53" s="113">
        <v>0</v>
      </c>
      <c r="AF53" s="113">
        <v>0</v>
      </c>
      <c r="AG53" s="113">
        <v>0</v>
      </c>
      <c r="AH53" s="113">
        <v>0</v>
      </c>
      <c r="AI53" s="113">
        <v>0</v>
      </c>
      <c r="AJ53" s="46">
        <v>0</v>
      </c>
      <c r="AK53" s="46">
        <v>0</v>
      </c>
      <c r="AL53" s="47">
        <v>0</v>
      </c>
      <c r="AM53" s="47">
        <v>0</v>
      </c>
    </row>
    <row r="54" spans="2:39" ht="12" customHeight="1" x14ac:dyDescent="0.15">
      <c r="B54" s="240" t="s">
        <v>37</v>
      </c>
      <c r="C54" s="241"/>
      <c r="D54" s="113">
        <v>0</v>
      </c>
      <c r="E54" s="224">
        <v>0</v>
      </c>
      <c r="F54" s="224">
        <v>0</v>
      </c>
      <c r="G54" s="224">
        <v>0</v>
      </c>
      <c r="H54" s="224">
        <v>0</v>
      </c>
      <c r="I54" s="224">
        <v>0</v>
      </c>
      <c r="J54" s="224">
        <v>0</v>
      </c>
      <c r="K54" s="224">
        <v>0</v>
      </c>
      <c r="L54" s="224">
        <v>0</v>
      </c>
      <c r="M54" s="224">
        <v>0</v>
      </c>
      <c r="N54" s="224">
        <v>0</v>
      </c>
      <c r="O54" s="224">
        <v>0</v>
      </c>
      <c r="P54" s="224">
        <v>0</v>
      </c>
      <c r="Q54" s="224">
        <v>0</v>
      </c>
      <c r="R54" s="224">
        <v>0</v>
      </c>
      <c r="S54" s="224">
        <v>0</v>
      </c>
      <c r="T54" s="224">
        <v>0</v>
      </c>
      <c r="U54" s="224">
        <v>0</v>
      </c>
      <c r="V54" s="224">
        <v>0</v>
      </c>
      <c r="W54" s="224">
        <v>0</v>
      </c>
      <c r="X54" s="224">
        <v>0</v>
      </c>
      <c r="Y54" s="224">
        <v>0</v>
      </c>
      <c r="Z54" s="224">
        <v>0</v>
      </c>
      <c r="AA54" s="224">
        <v>0</v>
      </c>
      <c r="AB54" s="224">
        <v>0</v>
      </c>
      <c r="AC54" s="224">
        <v>0</v>
      </c>
      <c r="AD54" s="224">
        <v>0</v>
      </c>
      <c r="AE54" s="224">
        <v>0</v>
      </c>
      <c r="AF54" s="224">
        <v>0</v>
      </c>
      <c r="AG54" s="224">
        <v>0</v>
      </c>
      <c r="AH54" s="224">
        <v>0</v>
      </c>
      <c r="AI54" s="224">
        <v>0</v>
      </c>
      <c r="AJ54" s="46">
        <v>0</v>
      </c>
      <c r="AK54" s="46">
        <v>0</v>
      </c>
      <c r="AL54" s="47">
        <v>0</v>
      </c>
      <c r="AM54" s="47">
        <v>0</v>
      </c>
    </row>
    <row r="55" spans="2:39" ht="12" customHeight="1" x14ac:dyDescent="0.15">
      <c r="B55" s="240" t="s">
        <v>38</v>
      </c>
      <c r="C55" s="241"/>
      <c r="D55" s="113">
        <v>24</v>
      </c>
      <c r="E55" s="113">
        <v>16</v>
      </c>
      <c r="F55" s="113">
        <v>3</v>
      </c>
      <c r="G55" s="113">
        <v>3</v>
      </c>
      <c r="H55" s="113">
        <v>1</v>
      </c>
      <c r="I55" s="113">
        <v>1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0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113">
        <v>0</v>
      </c>
      <c r="AD55" s="113">
        <v>0</v>
      </c>
      <c r="AE55" s="113">
        <v>0</v>
      </c>
      <c r="AF55" s="113">
        <v>0</v>
      </c>
      <c r="AG55" s="113">
        <v>0</v>
      </c>
      <c r="AH55" s="113">
        <v>0</v>
      </c>
      <c r="AI55" s="113">
        <v>0</v>
      </c>
      <c r="AJ55" s="46">
        <v>0</v>
      </c>
      <c r="AK55" s="46">
        <v>85.3</v>
      </c>
      <c r="AL55" s="47">
        <v>256</v>
      </c>
      <c r="AM55" s="47">
        <v>101.3</v>
      </c>
    </row>
    <row r="56" spans="2:39" ht="12" customHeight="1" x14ac:dyDescent="0.15">
      <c r="B56" s="240" t="s">
        <v>39</v>
      </c>
      <c r="C56" s="241"/>
      <c r="D56" s="113">
        <v>72</v>
      </c>
      <c r="E56" s="113">
        <v>46</v>
      </c>
      <c r="F56" s="113">
        <v>11</v>
      </c>
      <c r="G56" s="113">
        <v>9</v>
      </c>
      <c r="H56" s="113">
        <v>5</v>
      </c>
      <c r="I56" s="113">
        <v>1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113">
        <v>0</v>
      </c>
      <c r="AD56" s="113">
        <v>0</v>
      </c>
      <c r="AE56" s="113">
        <v>0</v>
      </c>
      <c r="AF56" s="113">
        <v>0</v>
      </c>
      <c r="AG56" s="113">
        <v>0</v>
      </c>
      <c r="AH56" s="113">
        <v>0</v>
      </c>
      <c r="AI56" s="113">
        <v>0</v>
      </c>
      <c r="AJ56" s="46">
        <v>0</v>
      </c>
      <c r="AK56" s="46">
        <v>78.8</v>
      </c>
      <c r="AL56" s="47">
        <v>218.2</v>
      </c>
      <c r="AM56" s="47">
        <v>81.7</v>
      </c>
    </row>
    <row r="57" spans="2:39" ht="12" customHeight="1" x14ac:dyDescent="0.15">
      <c r="B57" s="240" t="s">
        <v>40</v>
      </c>
      <c r="C57" s="241"/>
      <c r="D57" s="113">
        <v>9</v>
      </c>
      <c r="E57" s="113">
        <v>6</v>
      </c>
      <c r="F57" s="113">
        <v>3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0</v>
      </c>
      <c r="AB57" s="113">
        <v>0</v>
      </c>
      <c r="AC57" s="113">
        <v>0</v>
      </c>
      <c r="AD57" s="113">
        <v>0</v>
      </c>
      <c r="AE57" s="113">
        <v>0</v>
      </c>
      <c r="AF57" s="113">
        <v>0</v>
      </c>
      <c r="AG57" s="113">
        <v>0</v>
      </c>
      <c r="AH57" s="113">
        <v>0</v>
      </c>
      <c r="AI57" s="113">
        <v>0</v>
      </c>
      <c r="AJ57" s="46">
        <v>0</v>
      </c>
      <c r="AK57" s="46">
        <v>48.8</v>
      </c>
      <c r="AL57" s="47">
        <v>146.30000000000001</v>
      </c>
      <c r="AM57" s="47">
        <v>13.1</v>
      </c>
    </row>
    <row r="58" spans="2:39" ht="12" customHeight="1" x14ac:dyDescent="0.15">
      <c r="B58" s="240" t="s">
        <v>41</v>
      </c>
      <c r="C58" s="241"/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113">
        <v>0</v>
      </c>
      <c r="AD58" s="113">
        <v>0</v>
      </c>
      <c r="AE58" s="113">
        <v>0</v>
      </c>
      <c r="AF58" s="113">
        <v>0</v>
      </c>
      <c r="AG58" s="113">
        <v>0</v>
      </c>
      <c r="AH58" s="113">
        <v>0</v>
      </c>
      <c r="AI58" s="113">
        <v>0</v>
      </c>
      <c r="AJ58" s="46">
        <v>0</v>
      </c>
      <c r="AK58" s="46">
        <v>0</v>
      </c>
      <c r="AL58" s="47">
        <v>0</v>
      </c>
      <c r="AM58" s="49">
        <v>0</v>
      </c>
    </row>
    <row r="59" spans="2:39" ht="12" customHeight="1" x14ac:dyDescent="0.15">
      <c r="B59" s="240" t="s">
        <v>42</v>
      </c>
      <c r="C59" s="241"/>
      <c r="D59" s="113">
        <v>12</v>
      </c>
      <c r="E59" s="113">
        <v>9</v>
      </c>
      <c r="F59" s="113">
        <v>1</v>
      </c>
      <c r="G59" s="113">
        <v>1</v>
      </c>
      <c r="H59" s="113">
        <v>0</v>
      </c>
      <c r="I59" s="113">
        <v>0</v>
      </c>
      <c r="J59" s="113">
        <v>1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113">
        <v>0</v>
      </c>
      <c r="AD59" s="113">
        <v>0</v>
      </c>
      <c r="AE59" s="113">
        <v>0</v>
      </c>
      <c r="AF59" s="113">
        <v>0</v>
      </c>
      <c r="AG59" s="113">
        <v>0</v>
      </c>
      <c r="AH59" s="113">
        <v>0</v>
      </c>
      <c r="AI59" s="113">
        <v>0</v>
      </c>
      <c r="AJ59" s="46">
        <v>0</v>
      </c>
      <c r="AK59" s="46">
        <v>68.400000000000006</v>
      </c>
      <c r="AL59" s="47">
        <v>273.7</v>
      </c>
      <c r="AM59" s="47">
        <v>165.3</v>
      </c>
    </row>
    <row r="60" spans="2:39" ht="12" customHeight="1" x14ac:dyDescent="0.15">
      <c r="B60" s="240" t="s">
        <v>43</v>
      </c>
      <c r="C60" s="241"/>
      <c r="D60" s="113">
        <v>12</v>
      </c>
      <c r="E60" s="113">
        <v>8</v>
      </c>
      <c r="F60" s="113">
        <v>3</v>
      </c>
      <c r="G60" s="113">
        <v>0</v>
      </c>
      <c r="H60" s="113">
        <v>1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0</v>
      </c>
      <c r="Y60" s="113">
        <v>0</v>
      </c>
      <c r="Z60" s="113">
        <v>0</v>
      </c>
      <c r="AA60" s="113">
        <v>0</v>
      </c>
      <c r="AB60" s="113">
        <v>0</v>
      </c>
      <c r="AC60" s="113">
        <v>0</v>
      </c>
      <c r="AD60" s="113">
        <v>0</v>
      </c>
      <c r="AE60" s="113">
        <v>0</v>
      </c>
      <c r="AF60" s="113">
        <v>0</v>
      </c>
      <c r="AG60" s="113">
        <v>0</v>
      </c>
      <c r="AH60" s="113">
        <v>0</v>
      </c>
      <c r="AI60" s="113">
        <v>0</v>
      </c>
      <c r="AJ60" s="46">
        <v>0</v>
      </c>
      <c r="AK60" s="46">
        <v>61.6</v>
      </c>
      <c r="AL60" s="47">
        <v>184.8</v>
      </c>
      <c r="AM60" s="47">
        <v>92.7</v>
      </c>
    </row>
    <row r="61" spans="2:39" ht="12" customHeight="1" x14ac:dyDescent="0.15">
      <c r="B61" s="240" t="s">
        <v>44</v>
      </c>
      <c r="C61" s="241"/>
      <c r="D61" s="113">
        <v>2</v>
      </c>
      <c r="E61" s="113">
        <v>1</v>
      </c>
      <c r="F61" s="113">
        <v>0</v>
      </c>
      <c r="G61" s="113">
        <v>1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113">
        <v>0</v>
      </c>
      <c r="AD61" s="113">
        <v>0</v>
      </c>
      <c r="AE61" s="113">
        <v>0</v>
      </c>
      <c r="AF61" s="113">
        <v>0</v>
      </c>
      <c r="AG61" s="113">
        <v>0</v>
      </c>
      <c r="AH61" s="113">
        <v>0</v>
      </c>
      <c r="AI61" s="113">
        <v>0</v>
      </c>
      <c r="AJ61" s="46">
        <v>110.5</v>
      </c>
      <c r="AK61" s="46">
        <v>110.5</v>
      </c>
      <c r="AL61" s="47">
        <v>221</v>
      </c>
      <c r="AM61" s="47">
        <v>0</v>
      </c>
    </row>
    <row r="62" spans="2:39" ht="12" customHeight="1" x14ac:dyDescent="0.15">
      <c r="B62" s="240" t="s">
        <v>45</v>
      </c>
      <c r="C62" s="241"/>
      <c r="D62" s="113">
        <v>275</v>
      </c>
      <c r="E62" s="113">
        <v>149</v>
      </c>
      <c r="F62" s="113">
        <v>52</v>
      </c>
      <c r="G62" s="113">
        <v>44</v>
      </c>
      <c r="H62" s="113">
        <v>14</v>
      </c>
      <c r="I62" s="113">
        <v>7</v>
      </c>
      <c r="J62" s="113">
        <v>7</v>
      </c>
      <c r="K62" s="113">
        <v>1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1</v>
      </c>
      <c r="Z62" s="113">
        <v>0</v>
      </c>
      <c r="AA62" s="113">
        <v>0</v>
      </c>
      <c r="AB62" s="113">
        <v>0</v>
      </c>
      <c r="AC62" s="113">
        <v>0</v>
      </c>
      <c r="AD62" s="113">
        <v>0</v>
      </c>
      <c r="AE62" s="113">
        <v>0</v>
      </c>
      <c r="AF62" s="113">
        <v>0</v>
      </c>
      <c r="AG62" s="113">
        <v>0</v>
      </c>
      <c r="AH62" s="113">
        <v>0</v>
      </c>
      <c r="AI62" s="113">
        <v>0</v>
      </c>
      <c r="AJ62" s="46">
        <v>0</v>
      </c>
      <c r="AK62" s="46">
        <v>118.9</v>
      </c>
      <c r="AL62" s="47">
        <v>259.5</v>
      </c>
      <c r="AM62" s="47">
        <v>198.3</v>
      </c>
    </row>
    <row r="63" spans="2:39" ht="12" customHeight="1" x14ac:dyDescent="0.15">
      <c r="B63" s="240" t="s">
        <v>46</v>
      </c>
      <c r="C63" s="241"/>
      <c r="D63" s="113">
        <v>7</v>
      </c>
      <c r="E63" s="113">
        <v>5</v>
      </c>
      <c r="F63" s="113">
        <v>2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113">
        <v>0</v>
      </c>
      <c r="AD63" s="113">
        <v>0</v>
      </c>
      <c r="AE63" s="113">
        <v>0</v>
      </c>
      <c r="AF63" s="113">
        <v>0</v>
      </c>
      <c r="AG63" s="113">
        <v>0</v>
      </c>
      <c r="AH63" s="113">
        <v>0</v>
      </c>
      <c r="AI63" s="113">
        <v>0</v>
      </c>
      <c r="AJ63" s="46">
        <v>0</v>
      </c>
      <c r="AK63" s="46">
        <v>40</v>
      </c>
      <c r="AL63" s="47">
        <v>140</v>
      </c>
      <c r="AM63" s="47">
        <v>40</v>
      </c>
    </row>
    <row r="64" spans="2:39" ht="12" customHeight="1" x14ac:dyDescent="0.15">
      <c r="B64" s="240" t="s">
        <v>47</v>
      </c>
      <c r="C64" s="241"/>
      <c r="D64" s="113">
        <v>11</v>
      </c>
      <c r="E64" s="113">
        <v>5</v>
      </c>
      <c r="F64" s="113">
        <v>2</v>
      </c>
      <c r="G64" s="113">
        <v>2</v>
      </c>
      <c r="H64" s="113">
        <v>2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13">
        <v>0</v>
      </c>
      <c r="AD64" s="113">
        <v>0</v>
      </c>
      <c r="AE64" s="113">
        <v>0</v>
      </c>
      <c r="AF64" s="113">
        <v>0</v>
      </c>
      <c r="AG64" s="113">
        <v>0</v>
      </c>
      <c r="AH64" s="113">
        <v>0</v>
      </c>
      <c r="AI64" s="113">
        <v>0</v>
      </c>
      <c r="AJ64" s="46">
        <v>180</v>
      </c>
      <c r="AK64" s="46">
        <v>132.80000000000001</v>
      </c>
      <c r="AL64" s="47">
        <v>243.5</v>
      </c>
      <c r="AM64" s="47">
        <v>53.5</v>
      </c>
    </row>
    <row r="65" spans="2:39" ht="12" customHeight="1" x14ac:dyDescent="0.15">
      <c r="B65" s="240" t="s">
        <v>48</v>
      </c>
      <c r="C65" s="241"/>
      <c r="D65" s="113">
        <v>34</v>
      </c>
      <c r="E65" s="113">
        <v>19</v>
      </c>
      <c r="F65" s="113">
        <v>4</v>
      </c>
      <c r="G65" s="113">
        <v>8</v>
      </c>
      <c r="H65" s="113">
        <v>3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113">
        <v>0</v>
      </c>
      <c r="AD65" s="113">
        <v>0</v>
      </c>
      <c r="AE65" s="113">
        <v>0</v>
      </c>
      <c r="AF65" s="113">
        <v>0</v>
      </c>
      <c r="AG65" s="113">
        <v>0</v>
      </c>
      <c r="AH65" s="113">
        <v>0</v>
      </c>
      <c r="AI65" s="113">
        <v>0</v>
      </c>
      <c r="AJ65" s="46">
        <v>0</v>
      </c>
      <c r="AK65" s="46">
        <v>102.9</v>
      </c>
      <c r="AL65" s="47">
        <v>233.3</v>
      </c>
      <c r="AM65" s="47">
        <v>76.8</v>
      </c>
    </row>
    <row r="66" spans="2:39" ht="12" customHeight="1" x14ac:dyDescent="0.15">
      <c r="B66" s="240" t="s">
        <v>49</v>
      </c>
      <c r="C66" s="241"/>
      <c r="D66" s="113">
        <v>16</v>
      </c>
      <c r="E66" s="113">
        <v>10</v>
      </c>
      <c r="F66" s="113">
        <v>0</v>
      </c>
      <c r="G66" s="113">
        <v>2</v>
      </c>
      <c r="H66" s="113">
        <v>4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113">
        <v>0</v>
      </c>
      <c r="AD66" s="113">
        <v>0</v>
      </c>
      <c r="AE66" s="113">
        <v>0</v>
      </c>
      <c r="AF66" s="113">
        <v>0</v>
      </c>
      <c r="AG66" s="113">
        <v>0</v>
      </c>
      <c r="AH66" s="113">
        <v>0</v>
      </c>
      <c r="AI66" s="113">
        <v>0</v>
      </c>
      <c r="AJ66" s="46">
        <v>0</v>
      </c>
      <c r="AK66" s="46">
        <v>114.6</v>
      </c>
      <c r="AL66" s="47">
        <v>305.5</v>
      </c>
      <c r="AM66" s="47">
        <v>61.2</v>
      </c>
    </row>
    <row r="67" spans="2:39" ht="12" customHeight="1" x14ac:dyDescent="0.15">
      <c r="B67" s="240" t="s">
        <v>50</v>
      </c>
      <c r="C67" s="241"/>
      <c r="D67" s="113">
        <v>9</v>
      </c>
      <c r="E67" s="113">
        <v>5</v>
      </c>
      <c r="F67" s="113">
        <v>3</v>
      </c>
      <c r="G67" s="113">
        <v>1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113">
        <v>0</v>
      </c>
      <c r="AD67" s="113">
        <v>0</v>
      </c>
      <c r="AE67" s="113">
        <v>0</v>
      </c>
      <c r="AF67" s="113">
        <v>0</v>
      </c>
      <c r="AG67" s="113">
        <v>0</v>
      </c>
      <c r="AH67" s="113">
        <v>0</v>
      </c>
      <c r="AI67" s="113">
        <v>0</v>
      </c>
      <c r="AJ67" s="46">
        <v>0</v>
      </c>
      <c r="AK67" s="46">
        <v>75.2</v>
      </c>
      <c r="AL67" s="47">
        <v>169.3</v>
      </c>
      <c r="AM67" s="47">
        <v>67.8</v>
      </c>
    </row>
    <row r="68" spans="2:39" ht="12" customHeight="1" x14ac:dyDescent="0.15">
      <c r="B68" s="240" t="s">
        <v>51</v>
      </c>
      <c r="C68" s="241"/>
      <c r="D68" s="113">
        <v>13</v>
      </c>
      <c r="E68" s="113">
        <v>6</v>
      </c>
      <c r="F68" s="113">
        <v>2</v>
      </c>
      <c r="G68" s="113">
        <v>1</v>
      </c>
      <c r="H68" s="113">
        <v>3</v>
      </c>
      <c r="I68" s="113">
        <v>0</v>
      </c>
      <c r="J68" s="113">
        <v>0</v>
      </c>
      <c r="K68" s="113">
        <v>0</v>
      </c>
      <c r="L68" s="113">
        <v>0</v>
      </c>
      <c r="M68" s="113">
        <v>1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113">
        <v>0</v>
      </c>
      <c r="AD68" s="113">
        <v>0</v>
      </c>
      <c r="AE68" s="113">
        <v>0</v>
      </c>
      <c r="AF68" s="113">
        <v>0</v>
      </c>
      <c r="AG68" s="113">
        <v>0</v>
      </c>
      <c r="AH68" s="113">
        <v>0</v>
      </c>
      <c r="AI68" s="113">
        <v>0</v>
      </c>
      <c r="AJ68" s="46">
        <v>150</v>
      </c>
      <c r="AK68" s="46">
        <v>187.9</v>
      </c>
      <c r="AL68" s="47">
        <v>349</v>
      </c>
      <c r="AM68" s="47">
        <v>203.6</v>
      </c>
    </row>
    <row r="69" spans="2:39" s="5" customFormat="1" ht="12" customHeight="1" x14ac:dyDescent="0.15">
      <c r="B69" s="275" t="s">
        <v>73</v>
      </c>
      <c r="C69" s="276"/>
      <c r="D69" s="115">
        <v>57</v>
      </c>
      <c r="E69" s="115">
        <v>24</v>
      </c>
      <c r="F69" s="115">
        <v>7</v>
      </c>
      <c r="G69" s="115">
        <v>7</v>
      </c>
      <c r="H69" s="115">
        <v>11</v>
      </c>
      <c r="I69" s="115">
        <v>4</v>
      </c>
      <c r="J69" s="115">
        <v>2</v>
      </c>
      <c r="K69" s="115">
        <v>1</v>
      </c>
      <c r="L69" s="115">
        <v>1</v>
      </c>
      <c r="M69" s="115">
        <v>0</v>
      </c>
      <c r="N69" s="115">
        <v>0</v>
      </c>
      <c r="O69" s="115">
        <v>0</v>
      </c>
      <c r="P69" s="115">
        <v>0</v>
      </c>
      <c r="Q69" s="115">
        <v>0</v>
      </c>
      <c r="R69" s="115">
        <v>0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0</v>
      </c>
      <c r="Y69" s="115">
        <v>0</v>
      </c>
      <c r="Z69" s="115">
        <v>0</v>
      </c>
      <c r="AA69" s="115">
        <v>0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30">
        <v>160</v>
      </c>
      <c r="AK69" s="130">
        <v>191.9</v>
      </c>
      <c r="AL69" s="131">
        <v>331.4</v>
      </c>
      <c r="AM69" s="131">
        <v>157.30000000000001</v>
      </c>
    </row>
    <row r="71" spans="2:39" x14ac:dyDescent="0.15">
      <c r="D71" s="168">
        <f>D6</f>
        <v>7914</v>
      </c>
    </row>
    <row r="72" spans="2:39" x14ac:dyDescent="0.15">
      <c r="D72" s="168" t="str">
        <f>IF(D71=SUM(D8:D11,D12:D22,D23:D69)/3,"OK","NG")</f>
        <v>OK</v>
      </c>
    </row>
  </sheetData>
  <mergeCells count="68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E3:E5"/>
    <mergeCell ref="AK3:AL4"/>
    <mergeCell ref="AM3:AM4"/>
    <mergeCell ref="B4:C5"/>
    <mergeCell ref="AJ3:AJ4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colBreaks count="2" manualBreakCount="2">
    <brk id="15" max="68" man="1"/>
    <brk id="28" max="68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Normal="100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2" t="s">
        <v>369</v>
      </c>
      <c r="C1" s="1"/>
      <c r="D1" s="132" t="s">
        <v>227</v>
      </c>
      <c r="K1" s="132"/>
    </row>
    <row r="2" spans="1:16" s="12" customFormat="1" ht="17.25" x14ac:dyDescent="0.2">
      <c r="A2" s="132"/>
      <c r="B2" s="1" t="s">
        <v>354</v>
      </c>
      <c r="C2" s="2"/>
    </row>
    <row r="3" spans="1:16" s="12" customFormat="1" ht="19.5" customHeight="1" x14ac:dyDescent="0.15">
      <c r="B3" s="323" t="s">
        <v>228</v>
      </c>
      <c r="C3" s="324"/>
      <c r="D3" s="336" t="s">
        <v>92</v>
      </c>
      <c r="E3" s="338" t="s">
        <v>229</v>
      </c>
      <c r="F3" s="338"/>
      <c r="G3" s="338"/>
      <c r="H3" s="338" t="s">
        <v>230</v>
      </c>
      <c r="I3" s="338"/>
      <c r="J3" s="338"/>
      <c r="K3" s="338" t="s">
        <v>231</v>
      </c>
      <c r="L3" s="338"/>
      <c r="M3" s="338"/>
      <c r="N3" s="338" t="s">
        <v>232</v>
      </c>
      <c r="O3" s="338"/>
      <c r="P3" s="338"/>
    </row>
    <row r="4" spans="1:16" s="12" customFormat="1" ht="15" customHeight="1" x14ac:dyDescent="0.15">
      <c r="B4" s="334"/>
      <c r="C4" s="335"/>
      <c r="D4" s="337"/>
      <c r="E4" s="339" t="s">
        <v>213</v>
      </c>
      <c r="F4" s="338" t="s">
        <v>224</v>
      </c>
      <c r="G4" s="338"/>
      <c r="H4" s="339" t="s">
        <v>213</v>
      </c>
      <c r="I4" s="338" t="s">
        <v>224</v>
      </c>
      <c r="J4" s="338"/>
      <c r="K4" s="339" t="s">
        <v>213</v>
      </c>
      <c r="L4" s="338" t="s">
        <v>224</v>
      </c>
      <c r="M4" s="338"/>
      <c r="N4" s="339" t="s">
        <v>213</v>
      </c>
      <c r="O4" s="338" t="s">
        <v>224</v>
      </c>
      <c r="P4" s="338"/>
    </row>
    <row r="5" spans="1:16" s="12" customFormat="1" ht="12.75" customHeight="1" x14ac:dyDescent="0.15">
      <c r="B5" s="334"/>
      <c r="C5" s="335"/>
      <c r="D5" s="337"/>
      <c r="E5" s="339"/>
      <c r="F5" s="290"/>
      <c r="G5" s="290"/>
      <c r="H5" s="339"/>
      <c r="I5" s="290"/>
      <c r="J5" s="290"/>
      <c r="K5" s="339"/>
      <c r="L5" s="290"/>
      <c r="M5" s="290"/>
      <c r="N5" s="339"/>
      <c r="O5" s="290"/>
      <c r="P5" s="290"/>
    </row>
    <row r="6" spans="1:16" s="12" customFormat="1" ht="12" customHeight="1" x14ac:dyDescent="0.15">
      <c r="B6" s="313" t="s">
        <v>85</v>
      </c>
      <c r="C6" s="314"/>
      <c r="D6" s="337"/>
      <c r="E6" s="339"/>
      <c r="F6" s="340" t="s">
        <v>226</v>
      </c>
      <c r="G6" s="339" t="s">
        <v>215</v>
      </c>
      <c r="H6" s="339"/>
      <c r="I6" s="340" t="s">
        <v>226</v>
      </c>
      <c r="J6" s="339" t="s">
        <v>215</v>
      </c>
      <c r="K6" s="339"/>
      <c r="L6" s="340" t="s">
        <v>226</v>
      </c>
      <c r="M6" s="339" t="s">
        <v>215</v>
      </c>
      <c r="N6" s="339"/>
      <c r="O6" s="340" t="s">
        <v>226</v>
      </c>
      <c r="P6" s="339" t="s">
        <v>215</v>
      </c>
    </row>
    <row r="7" spans="1:16" s="12" customFormat="1" ht="15.75" customHeight="1" x14ac:dyDescent="0.15">
      <c r="B7" s="315"/>
      <c r="C7" s="312"/>
      <c r="D7" s="271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</row>
    <row r="8" spans="1:16" ht="12" customHeight="1" x14ac:dyDescent="0.15">
      <c r="B8" s="301" t="s">
        <v>0</v>
      </c>
      <c r="C8" s="332"/>
      <c r="D8" s="133">
        <v>7914</v>
      </c>
      <c r="E8" s="133">
        <v>7890</v>
      </c>
      <c r="F8" s="55">
        <v>1652.1</v>
      </c>
      <c r="G8" s="55">
        <v>5</v>
      </c>
      <c r="H8" s="133">
        <v>4062</v>
      </c>
      <c r="I8" s="55">
        <v>263.39999999999998</v>
      </c>
      <c r="J8" s="55">
        <v>128.19999999999999</v>
      </c>
      <c r="K8" s="133">
        <v>7914</v>
      </c>
      <c r="L8" s="55">
        <v>0</v>
      </c>
      <c r="M8" s="55">
        <v>0</v>
      </c>
      <c r="N8" s="133">
        <v>7914</v>
      </c>
      <c r="O8" s="55">
        <v>0</v>
      </c>
      <c r="P8" s="55">
        <v>0</v>
      </c>
    </row>
    <row r="9" spans="1:16" ht="12" customHeight="1" x14ac:dyDescent="0.15">
      <c r="B9" s="301" t="s">
        <v>1</v>
      </c>
      <c r="C9" s="332"/>
      <c r="D9" s="134">
        <v>7034</v>
      </c>
      <c r="E9" s="134">
        <v>7013</v>
      </c>
      <c r="F9" s="135">
        <v>1745.2</v>
      </c>
      <c r="G9" s="135">
        <v>5.2</v>
      </c>
      <c r="H9" s="134">
        <v>3533</v>
      </c>
      <c r="I9" s="135">
        <v>264.8</v>
      </c>
      <c r="J9" s="135">
        <v>131.80000000000001</v>
      </c>
      <c r="K9" s="134">
        <v>7034</v>
      </c>
      <c r="L9" s="135">
        <v>0</v>
      </c>
      <c r="M9" s="135">
        <v>0</v>
      </c>
      <c r="N9" s="134">
        <v>7034</v>
      </c>
      <c r="O9" s="135">
        <v>0</v>
      </c>
      <c r="P9" s="135">
        <v>0</v>
      </c>
    </row>
    <row r="10" spans="1:16" ht="12" customHeight="1" x14ac:dyDescent="0.15">
      <c r="B10" s="67"/>
      <c r="C10" s="18" t="s">
        <v>65</v>
      </c>
      <c r="D10" s="117">
        <v>5007</v>
      </c>
      <c r="E10" s="117">
        <v>4989</v>
      </c>
      <c r="F10" s="49">
        <v>1736.1</v>
      </c>
      <c r="G10" s="49">
        <v>6.2</v>
      </c>
      <c r="H10" s="117">
        <v>2479</v>
      </c>
      <c r="I10" s="49">
        <v>278</v>
      </c>
      <c r="J10" s="49">
        <v>140.4</v>
      </c>
      <c r="K10" s="117">
        <v>5007</v>
      </c>
      <c r="L10" s="49">
        <v>0</v>
      </c>
      <c r="M10" s="49">
        <v>0</v>
      </c>
      <c r="N10" s="117">
        <v>5007</v>
      </c>
      <c r="O10" s="49">
        <v>0</v>
      </c>
      <c r="P10" s="49">
        <v>0</v>
      </c>
    </row>
    <row r="11" spans="1:16" ht="12" customHeight="1" x14ac:dyDescent="0.15">
      <c r="B11" s="67"/>
      <c r="C11" s="18" t="s">
        <v>66</v>
      </c>
      <c r="D11" s="117">
        <v>1532</v>
      </c>
      <c r="E11" s="117">
        <v>1531</v>
      </c>
      <c r="F11" s="49">
        <v>1200</v>
      </c>
      <c r="G11" s="49">
        <v>0.8</v>
      </c>
      <c r="H11" s="117">
        <v>784</v>
      </c>
      <c r="I11" s="49">
        <v>235.3</v>
      </c>
      <c r="J11" s="49">
        <v>114.9</v>
      </c>
      <c r="K11" s="117">
        <v>1532</v>
      </c>
      <c r="L11" s="49">
        <v>0</v>
      </c>
      <c r="M11" s="49">
        <v>0</v>
      </c>
      <c r="N11" s="117">
        <v>1532</v>
      </c>
      <c r="O11" s="49">
        <v>0</v>
      </c>
      <c r="P11" s="49">
        <v>0</v>
      </c>
    </row>
    <row r="12" spans="1:16" ht="12" customHeight="1" x14ac:dyDescent="0.15">
      <c r="B12" s="67"/>
      <c r="C12" s="18" t="s">
        <v>67</v>
      </c>
      <c r="D12" s="117">
        <v>495</v>
      </c>
      <c r="E12" s="117">
        <v>493</v>
      </c>
      <c r="F12" s="49">
        <v>2100</v>
      </c>
      <c r="G12" s="49">
        <v>8.5</v>
      </c>
      <c r="H12" s="117">
        <v>270</v>
      </c>
      <c r="I12" s="49">
        <v>215.1</v>
      </c>
      <c r="J12" s="49">
        <v>97.8</v>
      </c>
      <c r="K12" s="117">
        <v>495</v>
      </c>
      <c r="L12" s="49">
        <v>0</v>
      </c>
      <c r="M12" s="49">
        <v>0</v>
      </c>
      <c r="N12" s="117">
        <v>495</v>
      </c>
      <c r="O12" s="49">
        <v>0</v>
      </c>
      <c r="P12" s="49">
        <v>0</v>
      </c>
    </row>
    <row r="13" spans="1:16" ht="12" customHeight="1" x14ac:dyDescent="0.15">
      <c r="B13" s="275" t="s">
        <v>5</v>
      </c>
      <c r="C13" s="276"/>
      <c r="D13" s="136">
        <v>880</v>
      </c>
      <c r="E13" s="136">
        <v>877</v>
      </c>
      <c r="F13" s="137">
        <v>1000</v>
      </c>
      <c r="G13" s="137">
        <v>3.4</v>
      </c>
      <c r="H13" s="136">
        <v>529</v>
      </c>
      <c r="I13" s="137">
        <v>248.9</v>
      </c>
      <c r="J13" s="137">
        <v>99.3</v>
      </c>
      <c r="K13" s="136">
        <v>880</v>
      </c>
      <c r="L13" s="137">
        <v>0</v>
      </c>
      <c r="M13" s="137">
        <v>0</v>
      </c>
      <c r="N13" s="136">
        <v>880</v>
      </c>
      <c r="O13" s="137">
        <v>0</v>
      </c>
      <c r="P13" s="137">
        <v>0</v>
      </c>
    </row>
    <row r="14" spans="1:16" ht="12" customHeight="1" x14ac:dyDescent="0.15">
      <c r="B14" s="240" t="s">
        <v>75</v>
      </c>
      <c r="C14" s="241"/>
      <c r="D14" s="133">
        <v>82</v>
      </c>
      <c r="E14" s="133">
        <v>82</v>
      </c>
      <c r="F14" s="55">
        <v>0</v>
      </c>
      <c r="G14" s="55">
        <v>0</v>
      </c>
      <c r="H14" s="133">
        <v>59</v>
      </c>
      <c r="I14" s="55">
        <v>248.3</v>
      </c>
      <c r="J14" s="55">
        <v>69.599999999999994</v>
      </c>
      <c r="K14" s="133">
        <v>82</v>
      </c>
      <c r="L14" s="55">
        <v>0</v>
      </c>
      <c r="M14" s="55">
        <v>0</v>
      </c>
      <c r="N14" s="133">
        <v>82</v>
      </c>
      <c r="O14" s="55">
        <v>0</v>
      </c>
      <c r="P14" s="55">
        <v>0</v>
      </c>
    </row>
    <row r="15" spans="1:16" ht="12" customHeight="1" x14ac:dyDescent="0.15">
      <c r="B15" s="240" t="s">
        <v>76</v>
      </c>
      <c r="C15" s="241"/>
      <c r="D15" s="133">
        <v>112</v>
      </c>
      <c r="E15" s="133">
        <v>111</v>
      </c>
      <c r="F15" s="55">
        <v>500</v>
      </c>
      <c r="G15" s="55">
        <v>4.5</v>
      </c>
      <c r="H15" s="133">
        <v>77</v>
      </c>
      <c r="I15" s="55">
        <v>263.3</v>
      </c>
      <c r="J15" s="55">
        <v>82.3</v>
      </c>
      <c r="K15" s="133">
        <v>112</v>
      </c>
      <c r="L15" s="55">
        <v>0</v>
      </c>
      <c r="M15" s="55">
        <v>0</v>
      </c>
      <c r="N15" s="133">
        <v>112</v>
      </c>
      <c r="O15" s="55">
        <v>0</v>
      </c>
      <c r="P15" s="55">
        <v>0</v>
      </c>
    </row>
    <row r="16" spans="1:16" ht="12" customHeight="1" x14ac:dyDescent="0.15">
      <c r="B16" s="240" t="s">
        <v>77</v>
      </c>
      <c r="C16" s="241"/>
      <c r="D16" s="133">
        <v>61</v>
      </c>
      <c r="E16" s="133">
        <v>61</v>
      </c>
      <c r="F16" s="55">
        <v>0</v>
      </c>
      <c r="G16" s="55">
        <v>0</v>
      </c>
      <c r="H16" s="133">
        <v>38</v>
      </c>
      <c r="I16" s="55">
        <v>249.2</v>
      </c>
      <c r="J16" s="55">
        <v>94</v>
      </c>
      <c r="K16" s="133">
        <v>61</v>
      </c>
      <c r="L16" s="55">
        <v>0</v>
      </c>
      <c r="M16" s="55">
        <v>0</v>
      </c>
      <c r="N16" s="133">
        <v>61</v>
      </c>
      <c r="O16" s="55">
        <v>0</v>
      </c>
      <c r="P16" s="55">
        <v>0</v>
      </c>
    </row>
    <row r="17" spans="2:16" ht="12" customHeight="1" x14ac:dyDescent="0.15">
      <c r="B17" s="240" t="s">
        <v>78</v>
      </c>
      <c r="C17" s="241"/>
      <c r="D17" s="133">
        <v>5113</v>
      </c>
      <c r="E17" s="133">
        <v>5095</v>
      </c>
      <c r="F17" s="55">
        <v>1736.1</v>
      </c>
      <c r="G17" s="55">
        <v>6.1</v>
      </c>
      <c r="H17" s="133">
        <v>2545</v>
      </c>
      <c r="I17" s="55">
        <v>276.60000000000002</v>
      </c>
      <c r="J17" s="55">
        <v>138.9</v>
      </c>
      <c r="K17" s="133">
        <v>5113</v>
      </c>
      <c r="L17" s="55">
        <v>0</v>
      </c>
      <c r="M17" s="55">
        <v>0</v>
      </c>
      <c r="N17" s="133">
        <v>5113</v>
      </c>
      <c r="O17" s="55">
        <v>0</v>
      </c>
      <c r="P17" s="55">
        <v>0</v>
      </c>
    </row>
    <row r="18" spans="2:16" ht="12" customHeight="1" x14ac:dyDescent="0.15">
      <c r="B18" s="240" t="s">
        <v>79</v>
      </c>
      <c r="C18" s="241"/>
      <c r="D18" s="133">
        <v>442</v>
      </c>
      <c r="E18" s="133">
        <v>440</v>
      </c>
      <c r="F18" s="55">
        <v>2100</v>
      </c>
      <c r="G18" s="55">
        <v>9.5</v>
      </c>
      <c r="H18" s="133">
        <v>234</v>
      </c>
      <c r="I18" s="55">
        <v>217.1</v>
      </c>
      <c r="J18" s="55">
        <v>102.2</v>
      </c>
      <c r="K18" s="133">
        <v>442</v>
      </c>
      <c r="L18" s="55">
        <v>0</v>
      </c>
      <c r="M18" s="55">
        <v>0</v>
      </c>
      <c r="N18" s="133">
        <v>442</v>
      </c>
      <c r="O18" s="55">
        <v>0</v>
      </c>
      <c r="P18" s="55">
        <v>0</v>
      </c>
    </row>
    <row r="19" spans="2:16" ht="12" customHeight="1" x14ac:dyDescent="0.15">
      <c r="B19" s="240" t="s">
        <v>80</v>
      </c>
      <c r="C19" s="241"/>
      <c r="D19" s="133">
        <v>18</v>
      </c>
      <c r="E19" s="133">
        <v>18</v>
      </c>
      <c r="F19" s="55">
        <v>0</v>
      </c>
      <c r="G19" s="55">
        <v>0</v>
      </c>
      <c r="H19" s="133">
        <v>13</v>
      </c>
      <c r="I19" s="55">
        <v>242.6</v>
      </c>
      <c r="J19" s="55">
        <v>67.400000000000006</v>
      </c>
      <c r="K19" s="133">
        <v>18</v>
      </c>
      <c r="L19" s="55">
        <v>0</v>
      </c>
      <c r="M19" s="55">
        <v>0</v>
      </c>
      <c r="N19" s="133">
        <v>18</v>
      </c>
      <c r="O19" s="55">
        <v>0</v>
      </c>
      <c r="P19" s="55">
        <v>0</v>
      </c>
    </row>
    <row r="20" spans="2:16" ht="12" customHeight="1" x14ac:dyDescent="0.15">
      <c r="B20" s="240" t="s">
        <v>81</v>
      </c>
      <c r="C20" s="241"/>
      <c r="D20" s="133">
        <v>1532</v>
      </c>
      <c r="E20" s="133">
        <v>1531</v>
      </c>
      <c r="F20" s="55">
        <v>1200</v>
      </c>
      <c r="G20" s="55">
        <v>0.8</v>
      </c>
      <c r="H20" s="133">
        <v>784</v>
      </c>
      <c r="I20" s="55">
        <v>235.3</v>
      </c>
      <c r="J20" s="55">
        <v>114.9</v>
      </c>
      <c r="K20" s="133">
        <v>1532</v>
      </c>
      <c r="L20" s="55">
        <v>0</v>
      </c>
      <c r="M20" s="55">
        <v>0</v>
      </c>
      <c r="N20" s="133">
        <v>1532</v>
      </c>
      <c r="O20" s="55">
        <v>0</v>
      </c>
      <c r="P20" s="55">
        <v>0</v>
      </c>
    </row>
    <row r="21" spans="2:16" ht="12" customHeight="1" x14ac:dyDescent="0.15">
      <c r="B21" s="240" t="s">
        <v>202</v>
      </c>
      <c r="C21" s="241"/>
      <c r="D21" s="133">
        <v>106</v>
      </c>
      <c r="E21" s="133">
        <v>106</v>
      </c>
      <c r="F21" s="55">
        <v>0</v>
      </c>
      <c r="G21" s="55">
        <v>0</v>
      </c>
      <c r="H21" s="133">
        <v>69</v>
      </c>
      <c r="I21" s="55">
        <v>220.5</v>
      </c>
      <c r="J21" s="55">
        <v>77</v>
      </c>
      <c r="K21" s="133">
        <v>106</v>
      </c>
      <c r="L21" s="55">
        <v>0</v>
      </c>
      <c r="M21" s="55">
        <v>0</v>
      </c>
      <c r="N21" s="133">
        <v>106</v>
      </c>
      <c r="O21" s="55">
        <v>0</v>
      </c>
      <c r="P21" s="55">
        <v>0</v>
      </c>
    </row>
    <row r="22" spans="2:16" ht="12" customHeight="1" x14ac:dyDescent="0.15">
      <c r="B22" s="240" t="s">
        <v>203</v>
      </c>
      <c r="C22" s="241"/>
      <c r="D22" s="133">
        <v>26</v>
      </c>
      <c r="E22" s="133">
        <v>25</v>
      </c>
      <c r="F22" s="55">
        <v>500</v>
      </c>
      <c r="G22" s="55">
        <v>19.2</v>
      </c>
      <c r="H22" s="133">
        <v>19</v>
      </c>
      <c r="I22" s="55">
        <v>183</v>
      </c>
      <c r="J22" s="55">
        <v>49.3</v>
      </c>
      <c r="K22" s="133">
        <v>26</v>
      </c>
      <c r="L22" s="55">
        <v>0</v>
      </c>
      <c r="M22" s="55">
        <v>0</v>
      </c>
      <c r="N22" s="133">
        <v>26</v>
      </c>
      <c r="O22" s="55">
        <v>0</v>
      </c>
      <c r="P22" s="55">
        <v>0</v>
      </c>
    </row>
    <row r="23" spans="2:16" ht="12" customHeight="1" x14ac:dyDescent="0.15">
      <c r="B23" s="240" t="s">
        <v>88</v>
      </c>
      <c r="C23" s="241"/>
      <c r="D23" s="133">
        <v>293</v>
      </c>
      <c r="E23" s="133">
        <v>292</v>
      </c>
      <c r="F23" s="55">
        <v>2000</v>
      </c>
      <c r="G23" s="55">
        <v>6.8</v>
      </c>
      <c r="H23" s="133">
        <v>160</v>
      </c>
      <c r="I23" s="55">
        <v>243.9</v>
      </c>
      <c r="J23" s="55">
        <v>110.7</v>
      </c>
      <c r="K23" s="133">
        <v>293</v>
      </c>
      <c r="L23" s="55">
        <v>0</v>
      </c>
      <c r="M23" s="55">
        <v>0</v>
      </c>
      <c r="N23" s="133">
        <v>293</v>
      </c>
      <c r="O23" s="55">
        <v>0</v>
      </c>
      <c r="P23" s="55">
        <v>0</v>
      </c>
    </row>
    <row r="24" spans="2:16" ht="12" customHeight="1" x14ac:dyDescent="0.15">
      <c r="B24" s="275" t="s">
        <v>204</v>
      </c>
      <c r="C24" s="276"/>
      <c r="D24" s="133">
        <v>129</v>
      </c>
      <c r="E24" s="133">
        <v>129</v>
      </c>
      <c r="F24" s="55">
        <v>0</v>
      </c>
      <c r="G24" s="55">
        <v>0</v>
      </c>
      <c r="H24" s="133">
        <v>64</v>
      </c>
      <c r="I24" s="55">
        <v>298.3</v>
      </c>
      <c r="J24" s="55">
        <v>150.30000000000001</v>
      </c>
      <c r="K24" s="133">
        <v>129</v>
      </c>
      <c r="L24" s="55">
        <v>0</v>
      </c>
      <c r="M24" s="55">
        <v>0</v>
      </c>
      <c r="N24" s="133">
        <v>129</v>
      </c>
      <c r="O24" s="55">
        <v>0</v>
      </c>
      <c r="P24" s="55">
        <v>0</v>
      </c>
    </row>
    <row r="25" spans="2:16" ht="12" customHeight="1" x14ac:dyDescent="0.15">
      <c r="B25" s="301" t="s">
        <v>6</v>
      </c>
      <c r="C25" s="332"/>
      <c r="D25" s="134">
        <v>82</v>
      </c>
      <c r="E25" s="134">
        <v>82</v>
      </c>
      <c r="F25" s="135">
        <v>0</v>
      </c>
      <c r="G25" s="135">
        <v>0</v>
      </c>
      <c r="H25" s="134">
        <v>59</v>
      </c>
      <c r="I25" s="135">
        <v>248.3</v>
      </c>
      <c r="J25" s="135">
        <v>69.599999999999994</v>
      </c>
      <c r="K25" s="134">
        <v>82</v>
      </c>
      <c r="L25" s="135">
        <v>0</v>
      </c>
      <c r="M25" s="135">
        <v>0</v>
      </c>
      <c r="N25" s="134">
        <v>82</v>
      </c>
      <c r="O25" s="135">
        <v>0</v>
      </c>
      <c r="P25" s="135">
        <v>0</v>
      </c>
    </row>
    <row r="26" spans="2:16" ht="12" customHeight="1" x14ac:dyDescent="0.15">
      <c r="B26" s="240" t="s">
        <v>7</v>
      </c>
      <c r="C26" s="241"/>
      <c r="D26" s="117">
        <v>0</v>
      </c>
      <c r="E26" s="117">
        <v>0</v>
      </c>
      <c r="F26" s="49">
        <v>0</v>
      </c>
      <c r="G26" s="49">
        <v>0</v>
      </c>
      <c r="H26" s="117">
        <v>0</v>
      </c>
      <c r="I26" s="49">
        <v>0</v>
      </c>
      <c r="J26" s="49">
        <v>0</v>
      </c>
      <c r="K26" s="117">
        <v>0</v>
      </c>
      <c r="L26" s="49">
        <v>0</v>
      </c>
      <c r="M26" s="49">
        <v>0</v>
      </c>
      <c r="N26" s="117">
        <v>0</v>
      </c>
      <c r="O26" s="49">
        <v>0</v>
      </c>
      <c r="P26" s="49">
        <v>0</v>
      </c>
    </row>
    <row r="27" spans="2:16" ht="12" customHeight="1" x14ac:dyDescent="0.15">
      <c r="B27" s="240" t="s">
        <v>8</v>
      </c>
      <c r="C27" s="241"/>
      <c r="D27" s="117">
        <v>5</v>
      </c>
      <c r="E27" s="117">
        <v>5</v>
      </c>
      <c r="F27" s="49">
        <v>0</v>
      </c>
      <c r="G27" s="49">
        <v>0</v>
      </c>
      <c r="H27" s="117">
        <v>3</v>
      </c>
      <c r="I27" s="49">
        <v>251</v>
      </c>
      <c r="J27" s="49">
        <v>100.4</v>
      </c>
      <c r="K27" s="117">
        <v>5</v>
      </c>
      <c r="L27" s="49">
        <v>0</v>
      </c>
      <c r="M27" s="49">
        <v>0</v>
      </c>
      <c r="N27" s="117">
        <v>5</v>
      </c>
      <c r="O27" s="49">
        <v>0</v>
      </c>
      <c r="P27" s="49">
        <v>0</v>
      </c>
    </row>
    <row r="28" spans="2:16" ht="12" customHeight="1" x14ac:dyDescent="0.15">
      <c r="B28" s="240" t="s">
        <v>9</v>
      </c>
      <c r="C28" s="241"/>
      <c r="D28" s="117">
        <v>86</v>
      </c>
      <c r="E28" s="117">
        <v>85</v>
      </c>
      <c r="F28" s="49">
        <v>500</v>
      </c>
      <c r="G28" s="49">
        <v>5.8</v>
      </c>
      <c r="H28" s="117">
        <v>60</v>
      </c>
      <c r="I28" s="49">
        <v>285.39999999999998</v>
      </c>
      <c r="J28" s="49">
        <v>86.3</v>
      </c>
      <c r="K28" s="117">
        <v>86</v>
      </c>
      <c r="L28" s="49">
        <v>0</v>
      </c>
      <c r="M28" s="49">
        <v>0</v>
      </c>
      <c r="N28" s="117">
        <v>86</v>
      </c>
      <c r="O28" s="49">
        <v>0</v>
      </c>
      <c r="P28" s="49">
        <v>0</v>
      </c>
    </row>
    <row r="29" spans="2:16" ht="12" customHeight="1" x14ac:dyDescent="0.15">
      <c r="B29" s="240" t="s">
        <v>10</v>
      </c>
      <c r="C29" s="241"/>
      <c r="D29" s="117">
        <v>3</v>
      </c>
      <c r="E29" s="117">
        <v>3</v>
      </c>
      <c r="F29" s="49">
        <v>0</v>
      </c>
      <c r="G29" s="49">
        <v>0</v>
      </c>
      <c r="H29" s="117">
        <v>3</v>
      </c>
      <c r="I29" s="49">
        <v>0</v>
      </c>
      <c r="J29" s="49">
        <v>0</v>
      </c>
      <c r="K29" s="117">
        <v>3</v>
      </c>
      <c r="L29" s="49">
        <v>0</v>
      </c>
      <c r="M29" s="49">
        <v>0</v>
      </c>
      <c r="N29" s="117">
        <v>3</v>
      </c>
      <c r="O29" s="49">
        <v>0</v>
      </c>
      <c r="P29" s="49">
        <v>0</v>
      </c>
    </row>
    <row r="30" spans="2:16" ht="12" customHeight="1" x14ac:dyDescent="0.15">
      <c r="B30" s="240" t="s">
        <v>11</v>
      </c>
      <c r="C30" s="241"/>
      <c r="D30" s="117">
        <v>6</v>
      </c>
      <c r="E30" s="117">
        <v>6</v>
      </c>
      <c r="F30" s="49">
        <v>0</v>
      </c>
      <c r="G30" s="49">
        <v>0</v>
      </c>
      <c r="H30" s="117">
        <v>4</v>
      </c>
      <c r="I30" s="49">
        <v>166</v>
      </c>
      <c r="J30" s="49">
        <v>55.3</v>
      </c>
      <c r="K30" s="117">
        <v>6</v>
      </c>
      <c r="L30" s="49">
        <v>0</v>
      </c>
      <c r="M30" s="49">
        <v>0</v>
      </c>
      <c r="N30" s="117">
        <v>6</v>
      </c>
      <c r="O30" s="49">
        <v>0</v>
      </c>
      <c r="P30" s="49">
        <v>0</v>
      </c>
    </row>
    <row r="31" spans="2:16" ht="12" customHeight="1" x14ac:dyDescent="0.15">
      <c r="B31" s="240" t="s">
        <v>12</v>
      </c>
      <c r="C31" s="241"/>
      <c r="D31" s="117">
        <v>12</v>
      </c>
      <c r="E31" s="117">
        <v>12</v>
      </c>
      <c r="F31" s="49">
        <v>0</v>
      </c>
      <c r="G31" s="49">
        <v>0</v>
      </c>
      <c r="H31" s="117">
        <v>7</v>
      </c>
      <c r="I31" s="49">
        <v>192</v>
      </c>
      <c r="J31" s="49">
        <v>80</v>
      </c>
      <c r="K31" s="117">
        <v>12</v>
      </c>
      <c r="L31" s="49">
        <v>0</v>
      </c>
      <c r="M31" s="49">
        <v>0</v>
      </c>
      <c r="N31" s="117">
        <v>12</v>
      </c>
      <c r="O31" s="49">
        <v>0</v>
      </c>
      <c r="P31" s="49">
        <v>0</v>
      </c>
    </row>
    <row r="32" spans="2:16" ht="12" customHeight="1" x14ac:dyDescent="0.15">
      <c r="B32" s="240" t="s">
        <v>13</v>
      </c>
      <c r="C32" s="241"/>
      <c r="D32" s="117">
        <v>48</v>
      </c>
      <c r="E32" s="117">
        <v>48</v>
      </c>
      <c r="F32" s="49">
        <v>0</v>
      </c>
      <c r="G32" s="49">
        <v>0</v>
      </c>
      <c r="H32" s="117">
        <v>27</v>
      </c>
      <c r="I32" s="49">
        <v>188.3</v>
      </c>
      <c r="J32" s="49">
        <v>82.4</v>
      </c>
      <c r="K32" s="117">
        <v>48</v>
      </c>
      <c r="L32" s="49">
        <v>0</v>
      </c>
      <c r="M32" s="49">
        <v>0</v>
      </c>
      <c r="N32" s="117">
        <v>48</v>
      </c>
      <c r="O32" s="49">
        <v>0</v>
      </c>
      <c r="P32" s="49">
        <v>0</v>
      </c>
    </row>
    <row r="33" spans="2:16" ht="12" customHeight="1" x14ac:dyDescent="0.15">
      <c r="B33" s="240" t="s">
        <v>14</v>
      </c>
      <c r="C33" s="241"/>
      <c r="D33" s="117">
        <v>23</v>
      </c>
      <c r="E33" s="117">
        <v>23</v>
      </c>
      <c r="F33" s="49">
        <v>0</v>
      </c>
      <c r="G33" s="49">
        <v>0</v>
      </c>
      <c r="H33" s="117">
        <v>15</v>
      </c>
      <c r="I33" s="49">
        <v>189.6</v>
      </c>
      <c r="J33" s="49">
        <v>66</v>
      </c>
      <c r="K33" s="117">
        <v>23</v>
      </c>
      <c r="L33" s="49">
        <v>0</v>
      </c>
      <c r="M33" s="49">
        <v>0</v>
      </c>
      <c r="N33" s="117">
        <v>23</v>
      </c>
      <c r="O33" s="49">
        <v>0</v>
      </c>
      <c r="P33" s="49">
        <v>0</v>
      </c>
    </row>
    <row r="34" spans="2:16" ht="12" customHeight="1" x14ac:dyDescent="0.15">
      <c r="B34" s="240" t="s">
        <v>15</v>
      </c>
      <c r="C34" s="241"/>
      <c r="D34" s="117">
        <v>21</v>
      </c>
      <c r="E34" s="117">
        <v>21</v>
      </c>
      <c r="F34" s="49">
        <v>0</v>
      </c>
      <c r="G34" s="49">
        <v>0</v>
      </c>
      <c r="H34" s="117">
        <v>13</v>
      </c>
      <c r="I34" s="49">
        <v>264.60000000000002</v>
      </c>
      <c r="J34" s="49">
        <v>100.8</v>
      </c>
      <c r="K34" s="117">
        <v>21</v>
      </c>
      <c r="L34" s="49">
        <v>0</v>
      </c>
      <c r="M34" s="49">
        <v>0</v>
      </c>
      <c r="N34" s="117">
        <v>21</v>
      </c>
      <c r="O34" s="49">
        <v>0</v>
      </c>
      <c r="P34" s="49">
        <v>0</v>
      </c>
    </row>
    <row r="35" spans="2:16" ht="12" customHeight="1" x14ac:dyDescent="0.15">
      <c r="B35" s="240" t="s">
        <v>16</v>
      </c>
      <c r="C35" s="241"/>
      <c r="D35" s="117">
        <v>704</v>
      </c>
      <c r="E35" s="117">
        <v>704</v>
      </c>
      <c r="F35" s="49">
        <v>0</v>
      </c>
      <c r="G35" s="49">
        <v>0</v>
      </c>
      <c r="H35" s="117">
        <v>318</v>
      </c>
      <c r="I35" s="49">
        <v>206.9</v>
      </c>
      <c r="J35" s="49">
        <v>113.4</v>
      </c>
      <c r="K35" s="117">
        <v>704</v>
      </c>
      <c r="L35" s="49">
        <v>0</v>
      </c>
      <c r="M35" s="49">
        <v>0</v>
      </c>
      <c r="N35" s="117">
        <v>704</v>
      </c>
      <c r="O35" s="49">
        <v>0</v>
      </c>
      <c r="P35" s="49">
        <v>0</v>
      </c>
    </row>
    <row r="36" spans="2:16" ht="12" customHeight="1" x14ac:dyDescent="0.15">
      <c r="B36" s="240" t="s">
        <v>17</v>
      </c>
      <c r="C36" s="241"/>
      <c r="D36" s="117">
        <v>472</v>
      </c>
      <c r="E36" s="117">
        <v>469</v>
      </c>
      <c r="F36" s="49">
        <v>1680</v>
      </c>
      <c r="G36" s="49">
        <v>10.7</v>
      </c>
      <c r="H36" s="117">
        <v>255</v>
      </c>
      <c r="I36" s="49">
        <v>217.9</v>
      </c>
      <c r="J36" s="49">
        <v>100.2</v>
      </c>
      <c r="K36" s="117">
        <v>472</v>
      </c>
      <c r="L36" s="49">
        <v>0</v>
      </c>
      <c r="M36" s="49">
        <v>0</v>
      </c>
      <c r="N36" s="117">
        <v>472</v>
      </c>
      <c r="O36" s="49">
        <v>0</v>
      </c>
      <c r="P36" s="49">
        <v>0</v>
      </c>
    </row>
    <row r="37" spans="2:16" ht="12" customHeight="1" x14ac:dyDescent="0.15">
      <c r="B37" s="240" t="s">
        <v>18</v>
      </c>
      <c r="C37" s="241"/>
      <c r="D37" s="117">
        <v>2285</v>
      </c>
      <c r="E37" s="117">
        <v>2275</v>
      </c>
      <c r="F37" s="49">
        <v>1739</v>
      </c>
      <c r="G37" s="49">
        <v>7.6</v>
      </c>
      <c r="H37" s="117">
        <v>1206</v>
      </c>
      <c r="I37" s="49">
        <v>340.4</v>
      </c>
      <c r="J37" s="49">
        <v>160.80000000000001</v>
      </c>
      <c r="K37" s="117">
        <v>2285</v>
      </c>
      <c r="L37" s="49">
        <v>0</v>
      </c>
      <c r="M37" s="49">
        <v>0</v>
      </c>
      <c r="N37" s="117">
        <v>2285</v>
      </c>
      <c r="O37" s="49">
        <v>0</v>
      </c>
      <c r="P37" s="49">
        <v>0</v>
      </c>
    </row>
    <row r="38" spans="2:16" ht="12" customHeight="1" x14ac:dyDescent="0.15">
      <c r="B38" s="240" t="s">
        <v>19</v>
      </c>
      <c r="C38" s="241"/>
      <c r="D38" s="117">
        <v>1546</v>
      </c>
      <c r="E38" s="117">
        <v>1541</v>
      </c>
      <c r="F38" s="49">
        <v>1764</v>
      </c>
      <c r="G38" s="49">
        <v>5.7</v>
      </c>
      <c r="H38" s="117">
        <v>700</v>
      </c>
      <c r="I38" s="49">
        <v>246.2</v>
      </c>
      <c r="J38" s="49">
        <v>134.69999999999999</v>
      </c>
      <c r="K38" s="117">
        <v>1546</v>
      </c>
      <c r="L38" s="49">
        <v>0</v>
      </c>
      <c r="M38" s="49">
        <v>0</v>
      </c>
      <c r="N38" s="117">
        <v>1546</v>
      </c>
      <c r="O38" s="49">
        <v>0</v>
      </c>
      <c r="P38" s="49">
        <v>0</v>
      </c>
    </row>
    <row r="39" spans="2:16" ht="12" customHeight="1" x14ac:dyDescent="0.15">
      <c r="B39" s="240" t="s">
        <v>20</v>
      </c>
      <c r="C39" s="241"/>
      <c r="D39" s="117">
        <v>8</v>
      </c>
      <c r="E39" s="117">
        <v>8</v>
      </c>
      <c r="F39" s="49">
        <v>0</v>
      </c>
      <c r="G39" s="49">
        <v>0</v>
      </c>
      <c r="H39" s="117">
        <v>3</v>
      </c>
      <c r="I39" s="49">
        <v>269.2</v>
      </c>
      <c r="J39" s="49">
        <v>168.3</v>
      </c>
      <c r="K39" s="117">
        <v>8</v>
      </c>
      <c r="L39" s="49">
        <v>0</v>
      </c>
      <c r="M39" s="49">
        <v>0</v>
      </c>
      <c r="N39" s="117">
        <v>8</v>
      </c>
      <c r="O39" s="49">
        <v>0</v>
      </c>
      <c r="P39" s="49">
        <v>0</v>
      </c>
    </row>
    <row r="40" spans="2:16" ht="12" customHeight="1" x14ac:dyDescent="0.15">
      <c r="B40" s="240" t="s">
        <v>21</v>
      </c>
      <c r="C40" s="241"/>
      <c r="D40" s="117">
        <v>5</v>
      </c>
      <c r="E40" s="117">
        <v>5</v>
      </c>
      <c r="F40" s="49">
        <v>0</v>
      </c>
      <c r="G40" s="49">
        <v>0</v>
      </c>
      <c r="H40" s="117">
        <v>4</v>
      </c>
      <c r="I40" s="49">
        <v>368</v>
      </c>
      <c r="J40" s="49">
        <v>73.599999999999994</v>
      </c>
      <c r="K40" s="117">
        <v>5</v>
      </c>
      <c r="L40" s="49">
        <v>0</v>
      </c>
      <c r="M40" s="49">
        <v>0</v>
      </c>
      <c r="N40" s="117">
        <v>5</v>
      </c>
      <c r="O40" s="49">
        <v>0</v>
      </c>
      <c r="P40" s="49">
        <v>0</v>
      </c>
    </row>
    <row r="41" spans="2:16" ht="12" customHeight="1" x14ac:dyDescent="0.15">
      <c r="B41" s="240" t="s">
        <v>22</v>
      </c>
      <c r="C41" s="241"/>
      <c r="D41" s="117">
        <v>9</v>
      </c>
      <c r="E41" s="117">
        <v>9</v>
      </c>
      <c r="F41" s="49">
        <v>0</v>
      </c>
      <c r="G41" s="49">
        <v>0</v>
      </c>
      <c r="H41" s="117">
        <v>6</v>
      </c>
      <c r="I41" s="49">
        <v>226.7</v>
      </c>
      <c r="J41" s="49">
        <v>75.599999999999994</v>
      </c>
      <c r="K41" s="117">
        <v>9</v>
      </c>
      <c r="L41" s="49">
        <v>0</v>
      </c>
      <c r="M41" s="49">
        <v>0</v>
      </c>
      <c r="N41" s="117">
        <v>9</v>
      </c>
      <c r="O41" s="49">
        <v>0</v>
      </c>
      <c r="P41" s="49">
        <v>0</v>
      </c>
    </row>
    <row r="42" spans="2:16" ht="12" customHeight="1" x14ac:dyDescent="0.15">
      <c r="B42" s="240" t="s">
        <v>23</v>
      </c>
      <c r="C42" s="241"/>
      <c r="D42" s="117">
        <v>4</v>
      </c>
      <c r="E42" s="117">
        <v>4</v>
      </c>
      <c r="F42" s="49">
        <v>0</v>
      </c>
      <c r="G42" s="49">
        <v>0</v>
      </c>
      <c r="H42" s="117">
        <v>3</v>
      </c>
      <c r="I42" s="49">
        <v>165</v>
      </c>
      <c r="J42" s="49">
        <v>41.3</v>
      </c>
      <c r="K42" s="117">
        <v>4</v>
      </c>
      <c r="L42" s="49">
        <v>0</v>
      </c>
      <c r="M42" s="49">
        <v>0</v>
      </c>
      <c r="N42" s="117">
        <v>4</v>
      </c>
      <c r="O42" s="49">
        <v>0</v>
      </c>
      <c r="P42" s="49">
        <v>0</v>
      </c>
    </row>
    <row r="43" spans="2:16" ht="12" customHeight="1" x14ac:dyDescent="0.15">
      <c r="B43" s="240" t="s">
        <v>24</v>
      </c>
      <c r="C43" s="241"/>
      <c r="D43" s="117">
        <v>5</v>
      </c>
      <c r="E43" s="117">
        <v>5</v>
      </c>
      <c r="F43" s="49">
        <v>0</v>
      </c>
      <c r="G43" s="49">
        <v>0</v>
      </c>
      <c r="H43" s="117">
        <v>3</v>
      </c>
      <c r="I43" s="49">
        <v>125.5</v>
      </c>
      <c r="J43" s="49">
        <v>50.2</v>
      </c>
      <c r="K43" s="117">
        <v>5</v>
      </c>
      <c r="L43" s="49">
        <v>0</v>
      </c>
      <c r="M43" s="49">
        <v>0</v>
      </c>
      <c r="N43" s="117">
        <v>5</v>
      </c>
      <c r="O43" s="49">
        <v>0</v>
      </c>
      <c r="P43" s="49">
        <v>0</v>
      </c>
    </row>
    <row r="44" spans="2:16" ht="12" customHeight="1" x14ac:dyDescent="0.15">
      <c r="B44" s="240" t="s">
        <v>25</v>
      </c>
      <c r="C44" s="241"/>
      <c r="D44" s="117">
        <v>9</v>
      </c>
      <c r="E44" s="117">
        <v>9</v>
      </c>
      <c r="F44" s="49">
        <v>0</v>
      </c>
      <c r="G44" s="49">
        <v>0</v>
      </c>
      <c r="H44" s="117">
        <v>7</v>
      </c>
      <c r="I44" s="49">
        <v>375.5</v>
      </c>
      <c r="J44" s="49">
        <v>83.4</v>
      </c>
      <c r="K44" s="117">
        <v>9</v>
      </c>
      <c r="L44" s="49">
        <v>0</v>
      </c>
      <c r="M44" s="49">
        <v>0</v>
      </c>
      <c r="N44" s="117">
        <v>9</v>
      </c>
      <c r="O44" s="49">
        <v>0</v>
      </c>
      <c r="P44" s="49">
        <v>0</v>
      </c>
    </row>
    <row r="45" spans="2:16" ht="12" customHeight="1" x14ac:dyDescent="0.15">
      <c r="B45" s="240" t="s">
        <v>26</v>
      </c>
      <c r="C45" s="241"/>
      <c r="D45" s="117">
        <v>19</v>
      </c>
      <c r="E45" s="117">
        <v>19</v>
      </c>
      <c r="F45" s="49">
        <v>0</v>
      </c>
      <c r="G45" s="49">
        <v>0</v>
      </c>
      <c r="H45" s="117">
        <v>8</v>
      </c>
      <c r="I45" s="49">
        <v>198.7</v>
      </c>
      <c r="J45" s="49">
        <v>115.1</v>
      </c>
      <c r="K45" s="117">
        <v>19</v>
      </c>
      <c r="L45" s="49">
        <v>0</v>
      </c>
      <c r="M45" s="49">
        <v>0</v>
      </c>
      <c r="N45" s="117">
        <v>19</v>
      </c>
      <c r="O45" s="49">
        <v>0</v>
      </c>
      <c r="P45" s="49">
        <v>0</v>
      </c>
    </row>
    <row r="46" spans="2:16" ht="12" customHeight="1" x14ac:dyDescent="0.15">
      <c r="B46" s="240" t="s">
        <v>27</v>
      </c>
      <c r="C46" s="241"/>
      <c r="D46" s="117">
        <v>53</v>
      </c>
      <c r="E46" s="117">
        <v>53</v>
      </c>
      <c r="F46" s="49">
        <v>0</v>
      </c>
      <c r="G46" s="49">
        <v>0</v>
      </c>
      <c r="H46" s="117">
        <v>36</v>
      </c>
      <c r="I46" s="49">
        <v>191</v>
      </c>
      <c r="J46" s="49">
        <v>61.3</v>
      </c>
      <c r="K46" s="117">
        <v>53</v>
      </c>
      <c r="L46" s="49">
        <v>0</v>
      </c>
      <c r="M46" s="49">
        <v>0</v>
      </c>
      <c r="N46" s="117">
        <v>53</v>
      </c>
      <c r="O46" s="49">
        <v>0</v>
      </c>
      <c r="P46" s="49">
        <v>0</v>
      </c>
    </row>
    <row r="47" spans="2:16" ht="12" customHeight="1" x14ac:dyDescent="0.15">
      <c r="B47" s="240" t="s">
        <v>28</v>
      </c>
      <c r="C47" s="241"/>
      <c r="D47" s="117">
        <v>401</v>
      </c>
      <c r="E47" s="117">
        <v>399</v>
      </c>
      <c r="F47" s="49">
        <v>2100</v>
      </c>
      <c r="G47" s="49">
        <v>10.5</v>
      </c>
      <c r="H47" s="117">
        <v>210</v>
      </c>
      <c r="I47" s="49">
        <v>219.3</v>
      </c>
      <c r="J47" s="49">
        <v>104.5</v>
      </c>
      <c r="K47" s="117">
        <v>401</v>
      </c>
      <c r="L47" s="49">
        <v>0</v>
      </c>
      <c r="M47" s="49">
        <v>0</v>
      </c>
      <c r="N47" s="117">
        <v>401</v>
      </c>
      <c r="O47" s="49">
        <v>0</v>
      </c>
      <c r="P47" s="49">
        <v>0</v>
      </c>
    </row>
    <row r="48" spans="2:16" ht="12" customHeight="1" x14ac:dyDescent="0.15">
      <c r="B48" s="240" t="s">
        <v>29</v>
      </c>
      <c r="C48" s="241"/>
      <c r="D48" s="117">
        <v>22</v>
      </c>
      <c r="E48" s="117">
        <v>22</v>
      </c>
      <c r="F48" s="49">
        <v>0</v>
      </c>
      <c r="G48" s="49">
        <v>0</v>
      </c>
      <c r="H48" s="117">
        <v>16</v>
      </c>
      <c r="I48" s="49">
        <v>180.7</v>
      </c>
      <c r="J48" s="49">
        <v>49.3</v>
      </c>
      <c r="K48" s="117">
        <v>22</v>
      </c>
      <c r="L48" s="49">
        <v>0</v>
      </c>
      <c r="M48" s="49">
        <v>0</v>
      </c>
      <c r="N48" s="117">
        <v>22</v>
      </c>
      <c r="O48" s="49">
        <v>0</v>
      </c>
      <c r="P48" s="49">
        <v>0</v>
      </c>
    </row>
    <row r="49" spans="2:16" ht="12" customHeight="1" x14ac:dyDescent="0.15">
      <c r="B49" s="240" t="s">
        <v>30</v>
      </c>
      <c r="C49" s="241"/>
      <c r="D49" s="117">
        <v>40</v>
      </c>
      <c r="E49" s="117">
        <v>40</v>
      </c>
      <c r="F49" s="49">
        <v>0</v>
      </c>
      <c r="G49" s="49">
        <v>0</v>
      </c>
      <c r="H49" s="117">
        <v>26</v>
      </c>
      <c r="I49" s="49">
        <v>241.6</v>
      </c>
      <c r="J49" s="49">
        <v>84.6</v>
      </c>
      <c r="K49" s="117">
        <v>40</v>
      </c>
      <c r="L49" s="49">
        <v>0</v>
      </c>
      <c r="M49" s="49">
        <v>0</v>
      </c>
      <c r="N49" s="117">
        <v>40</v>
      </c>
      <c r="O49" s="49">
        <v>0</v>
      </c>
      <c r="P49" s="49">
        <v>0</v>
      </c>
    </row>
    <row r="50" spans="2:16" ht="12" customHeight="1" x14ac:dyDescent="0.15">
      <c r="B50" s="240" t="s">
        <v>31</v>
      </c>
      <c r="C50" s="241"/>
      <c r="D50" s="117">
        <v>121</v>
      </c>
      <c r="E50" s="117">
        <v>121</v>
      </c>
      <c r="F50" s="49">
        <v>0</v>
      </c>
      <c r="G50" s="49">
        <v>0</v>
      </c>
      <c r="H50" s="117">
        <v>61</v>
      </c>
      <c r="I50" s="49">
        <v>230.6</v>
      </c>
      <c r="J50" s="49">
        <v>114.3</v>
      </c>
      <c r="K50" s="117">
        <v>121</v>
      </c>
      <c r="L50" s="49">
        <v>0</v>
      </c>
      <c r="M50" s="49">
        <v>0</v>
      </c>
      <c r="N50" s="117">
        <v>121</v>
      </c>
      <c r="O50" s="49">
        <v>0</v>
      </c>
      <c r="P50" s="49">
        <v>0</v>
      </c>
    </row>
    <row r="51" spans="2:16" ht="12" customHeight="1" x14ac:dyDescent="0.15">
      <c r="B51" s="240" t="s">
        <v>32</v>
      </c>
      <c r="C51" s="241"/>
      <c r="D51" s="117">
        <v>824</v>
      </c>
      <c r="E51" s="117">
        <v>824</v>
      </c>
      <c r="F51" s="49">
        <v>0</v>
      </c>
      <c r="G51" s="49">
        <v>0</v>
      </c>
      <c r="H51" s="117">
        <v>437</v>
      </c>
      <c r="I51" s="49">
        <v>252.8</v>
      </c>
      <c r="J51" s="49">
        <v>118.7</v>
      </c>
      <c r="K51" s="117">
        <v>824</v>
      </c>
      <c r="L51" s="49">
        <v>0</v>
      </c>
      <c r="M51" s="49">
        <v>0</v>
      </c>
      <c r="N51" s="117">
        <v>824</v>
      </c>
      <c r="O51" s="49">
        <v>0</v>
      </c>
      <c r="P51" s="49">
        <v>0</v>
      </c>
    </row>
    <row r="52" spans="2:16" ht="12" customHeight="1" x14ac:dyDescent="0.15">
      <c r="B52" s="240" t="s">
        <v>33</v>
      </c>
      <c r="C52" s="241"/>
      <c r="D52" s="117">
        <v>483</v>
      </c>
      <c r="E52" s="117">
        <v>483</v>
      </c>
      <c r="F52" s="49">
        <v>0</v>
      </c>
      <c r="G52" s="49">
        <v>0</v>
      </c>
      <c r="H52" s="117">
        <v>231</v>
      </c>
      <c r="I52" s="49">
        <v>219.6</v>
      </c>
      <c r="J52" s="49">
        <v>114.6</v>
      </c>
      <c r="K52" s="117">
        <v>483</v>
      </c>
      <c r="L52" s="49">
        <v>0</v>
      </c>
      <c r="M52" s="49">
        <v>0</v>
      </c>
      <c r="N52" s="117">
        <v>483</v>
      </c>
      <c r="O52" s="49">
        <v>0</v>
      </c>
      <c r="P52" s="49">
        <v>0</v>
      </c>
    </row>
    <row r="53" spans="2:16" ht="12" customHeight="1" x14ac:dyDescent="0.15">
      <c r="B53" s="240" t="s">
        <v>34</v>
      </c>
      <c r="C53" s="241"/>
      <c r="D53" s="117">
        <v>47</v>
      </c>
      <c r="E53" s="117">
        <v>46</v>
      </c>
      <c r="F53" s="49">
        <v>1200</v>
      </c>
      <c r="G53" s="49">
        <v>25.5</v>
      </c>
      <c r="H53" s="117">
        <v>20</v>
      </c>
      <c r="I53" s="49">
        <v>163.6</v>
      </c>
      <c r="J53" s="49">
        <v>94</v>
      </c>
      <c r="K53" s="117">
        <v>47</v>
      </c>
      <c r="L53" s="49">
        <v>0</v>
      </c>
      <c r="M53" s="49">
        <v>0</v>
      </c>
      <c r="N53" s="117">
        <v>47</v>
      </c>
      <c r="O53" s="49">
        <v>0</v>
      </c>
      <c r="P53" s="49">
        <v>0</v>
      </c>
    </row>
    <row r="54" spans="2:16" ht="12" customHeight="1" x14ac:dyDescent="0.15">
      <c r="B54" s="240" t="s">
        <v>35</v>
      </c>
      <c r="C54" s="241"/>
      <c r="D54" s="117">
        <v>17</v>
      </c>
      <c r="E54" s="117">
        <v>17</v>
      </c>
      <c r="F54" s="49">
        <v>0</v>
      </c>
      <c r="G54" s="49">
        <v>0</v>
      </c>
      <c r="H54" s="117">
        <v>9</v>
      </c>
      <c r="I54" s="49">
        <v>154.80000000000001</v>
      </c>
      <c r="J54" s="49">
        <v>72.8</v>
      </c>
      <c r="K54" s="117">
        <v>17</v>
      </c>
      <c r="L54" s="49">
        <v>0</v>
      </c>
      <c r="M54" s="49">
        <v>0</v>
      </c>
      <c r="N54" s="117">
        <v>17</v>
      </c>
      <c r="O54" s="49">
        <v>0</v>
      </c>
      <c r="P54" s="49">
        <v>0</v>
      </c>
    </row>
    <row r="55" spans="2:16" ht="12" customHeight="1" x14ac:dyDescent="0.15">
      <c r="B55" s="240" t="s">
        <v>36</v>
      </c>
      <c r="C55" s="241"/>
      <c r="D55" s="117">
        <v>1</v>
      </c>
      <c r="E55" s="117">
        <v>1</v>
      </c>
      <c r="F55" s="49">
        <v>0</v>
      </c>
      <c r="G55" s="49">
        <v>0</v>
      </c>
      <c r="H55" s="117">
        <v>1</v>
      </c>
      <c r="I55" s="49">
        <v>0</v>
      </c>
      <c r="J55" s="49">
        <v>0</v>
      </c>
      <c r="K55" s="117">
        <v>1</v>
      </c>
      <c r="L55" s="49">
        <v>0</v>
      </c>
      <c r="M55" s="49">
        <v>0</v>
      </c>
      <c r="N55" s="117">
        <v>1</v>
      </c>
      <c r="O55" s="49">
        <v>0</v>
      </c>
      <c r="P55" s="49">
        <v>0</v>
      </c>
    </row>
    <row r="56" spans="2:16" ht="12" customHeight="1" x14ac:dyDescent="0.15">
      <c r="B56" s="240" t="s">
        <v>37</v>
      </c>
      <c r="C56" s="241"/>
      <c r="D56" s="117">
        <v>0</v>
      </c>
      <c r="E56" s="117">
        <v>0</v>
      </c>
      <c r="F56" s="49">
        <v>0</v>
      </c>
      <c r="G56" s="49">
        <v>0</v>
      </c>
      <c r="H56" s="117">
        <v>0</v>
      </c>
      <c r="I56" s="49">
        <v>0</v>
      </c>
      <c r="J56" s="49">
        <v>0</v>
      </c>
      <c r="K56" s="117">
        <v>0</v>
      </c>
      <c r="L56" s="49">
        <v>0</v>
      </c>
      <c r="M56" s="49">
        <v>0</v>
      </c>
      <c r="N56" s="117">
        <v>0</v>
      </c>
      <c r="O56" s="49">
        <v>0</v>
      </c>
      <c r="P56" s="49">
        <v>0</v>
      </c>
    </row>
    <row r="57" spans="2:16" ht="12" customHeight="1" x14ac:dyDescent="0.15">
      <c r="B57" s="240" t="s">
        <v>38</v>
      </c>
      <c r="C57" s="241"/>
      <c r="D57" s="117">
        <v>24</v>
      </c>
      <c r="E57" s="117">
        <v>24</v>
      </c>
      <c r="F57" s="49">
        <v>0</v>
      </c>
      <c r="G57" s="49">
        <v>0</v>
      </c>
      <c r="H57" s="117">
        <v>16</v>
      </c>
      <c r="I57" s="49">
        <v>256</v>
      </c>
      <c r="J57" s="49">
        <v>85.3</v>
      </c>
      <c r="K57" s="117">
        <v>24</v>
      </c>
      <c r="L57" s="49">
        <v>0</v>
      </c>
      <c r="M57" s="49">
        <v>0</v>
      </c>
      <c r="N57" s="117">
        <v>24</v>
      </c>
      <c r="O57" s="49">
        <v>0</v>
      </c>
      <c r="P57" s="49">
        <v>0</v>
      </c>
    </row>
    <row r="58" spans="2:16" ht="12" customHeight="1" x14ac:dyDescent="0.15">
      <c r="B58" s="240" t="s">
        <v>39</v>
      </c>
      <c r="C58" s="241"/>
      <c r="D58" s="117">
        <v>72</v>
      </c>
      <c r="E58" s="117">
        <v>72</v>
      </c>
      <c r="F58" s="49">
        <v>0</v>
      </c>
      <c r="G58" s="49">
        <v>0</v>
      </c>
      <c r="H58" s="117">
        <v>46</v>
      </c>
      <c r="I58" s="49">
        <v>218.2</v>
      </c>
      <c r="J58" s="49">
        <v>78.8</v>
      </c>
      <c r="K58" s="117">
        <v>72</v>
      </c>
      <c r="L58" s="49">
        <v>0</v>
      </c>
      <c r="M58" s="49">
        <v>0</v>
      </c>
      <c r="N58" s="117">
        <v>72</v>
      </c>
      <c r="O58" s="49">
        <v>0</v>
      </c>
      <c r="P58" s="49">
        <v>0</v>
      </c>
    </row>
    <row r="59" spans="2:16" ht="12" customHeight="1" x14ac:dyDescent="0.15">
      <c r="B59" s="240" t="s">
        <v>40</v>
      </c>
      <c r="C59" s="241"/>
      <c r="D59" s="117">
        <v>9</v>
      </c>
      <c r="E59" s="117">
        <v>9</v>
      </c>
      <c r="F59" s="49">
        <v>0</v>
      </c>
      <c r="G59" s="49">
        <v>0</v>
      </c>
      <c r="H59" s="117">
        <v>6</v>
      </c>
      <c r="I59" s="49">
        <v>146.30000000000001</v>
      </c>
      <c r="J59" s="49">
        <v>48.8</v>
      </c>
      <c r="K59" s="117">
        <v>9</v>
      </c>
      <c r="L59" s="49">
        <v>0</v>
      </c>
      <c r="M59" s="49">
        <v>0</v>
      </c>
      <c r="N59" s="117">
        <v>9</v>
      </c>
      <c r="O59" s="49">
        <v>0</v>
      </c>
      <c r="P59" s="49">
        <v>0</v>
      </c>
    </row>
    <row r="60" spans="2:16" ht="12" customHeight="1" x14ac:dyDescent="0.15">
      <c r="B60" s="240" t="s">
        <v>41</v>
      </c>
      <c r="C60" s="241"/>
      <c r="D60" s="117">
        <v>0</v>
      </c>
      <c r="E60" s="117">
        <v>0</v>
      </c>
      <c r="F60" s="49">
        <v>0</v>
      </c>
      <c r="G60" s="49">
        <v>0</v>
      </c>
      <c r="H60" s="117">
        <v>0</v>
      </c>
      <c r="I60" s="49">
        <v>0</v>
      </c>
      <c r="J60" s="49">
        <v>0</v>
      </c>
      <c r="K60" s="117">
        <v>0</v>
      </c>
      <c r="L60" s="49">
        <v>0</v>
      </c>
      <c r="M60" s="49">
        <v>0</v>
      </c>
      <c r="N60" s="117">
        <v>0</v>
      </c>
      <c r="O60" s="49">
        <v>0</v>
      </c>
      <c r="P60" s="49">
        <v>0</v>
      </c>
    </row>
    <row r="61" spans="2:16" ht="12" customHeight="1" x14ac:dyDescent="0.15">
      <c r="B61" s="240" t="s">
        <v>42</v>
      </c>
      <c r="C61" s="241"/>
      <c r="D61" s="117">
        <v>12</v>
      </c>
      <c r="E61" s="117">
        <v>11</v>
      </c>
      <c r="F61" s="49">
        <v>500</v>
      </c>
      <c r="G61" s="49">
        <v>41.7</v>
      </c>
      <c r="H61" s="117">
        <v>10</v>
      </c>
      <c r="I61" s="49">
        <v>160.5</v>
      </c>
      <c r="J61" s="49">
        <v>26.8</v>
      </c>
      <c r="K61" s="117">
        <v>12</v>
      </c>
      <c r="L61" s="49">
        <v>0</v>
      </c>
      <c r="M61" s="49">
        <v>0</v>
      </c>
      <c r="N61" s="117">
        <v>12</v>
      </c>
      <c r="O61" s="49">
        <v>0</v>
      </c>
      <c r="P61" s="49">
        <v>0</v>
      </c>
    </row>
    <row r="62" spans="2:16" ht="12" customHeight="1" x14ac:dyDescent="0.15">
      <c r="B62" s="240" t="s">
        <v>43</v>
      </c>
      <c r="C62" s="241"/>
      <c r="D62" s="117">
        <v>12</v>
      </c>
      <c r="E62" s="117">
        <v>12</v>
      </c>
      <c r="F62" s="49">
        <v>0</v>
      </c>
      <c r="G62" s="49">
        <v>0</v>
      </c>
      <c r="H62" s="117">
        <v>8</v>
      </c>
      <c r="I62" s="49">
        <v>184.8</v>
      </c>
      <c r="J62" s="49">
        <v>61.6</v>
      </c>
      <c r="K62" s="117">
        <v>12</v>
      </c>
      <c r="L62" s="49">
        <v>0</v>
      </c>
      <c r="M62" s="49">
        <v>0</v>
      </c>
      <c r="N62" s="117">
        <v>12</v>
      </c>
      <c r="O62" s="49">
        <v>0</v>
      </c>
      <c r="P62" s="49">
        <v>0</v>
      </c>
    </row>
    <row r="63" spans="2:16" ht="12" customHeight="1" x14ac:dyDescent="0.15">
      <c r="B63" s="240" t="s">
        <v>44</v>
      </c>
      <c r="C63" s="241"/>
      <c r="D63" s="117">
        <v>2</v>
      </c>
      <c r="E63" s="117">
        <v>2</v>
      </c>
      <c r="F63" s="49">
        <v>0</v>
      </c>
      <c r="G63" s="49">
        <v>0</v>
      </c>
      <c r="H63" s="117">
        <v>1</v>
      </c>
      <c r="I63" s="49">
        <v>221</v>
      </c>
      <c r="J63" s="49">
        <v>110.5</v>
      </c>
      <c r="K63" s="117">
        <v>2</v>
      </c>
      <c r="L63" s="49">
        <v>0</v>
      </c>
      <c r="M63" s="49">
        <v>0</v>
      </c>
      <c r="N63" s="117">
        <v>2</v>
      </c>
      <c r="O63" s="49">
        <v>0</v>
      </c>
      <c r="P63" s="49">
        <v>0</v>
      </c>
    </row>
    <row r="64" spans="2:16" ht="12" customHeight="1" x14ac:dyDescent="0.15">
      <c r="B64" s="240" t="s">
        <v>45</v>
      </c>
      <c r="C64" s="241"/>
      <c r="D64" s="117">
        <v>275</v>
      </c>
      <c r="E64" s="117">
        <v>274</v>
      </c>
      <c r="F64" s="49">
        <v>2000</v>
      </c>
      <c r="G64" s="49">
        <v>7.3</v>
      </c>
      <c r="H64" s="117">
        <v>150</v>
      </c>
      <c r="I64" s="49">
        <v>245.6</v>
      </c>
      <c r="J64" s="49">
        <v>111.6</v>
      </c>
      <c r="K64" s="117">
        <v>275</v>
      </c>
      <c r="L64" s="49">
        <v>0</v>
      </c>
      <c r="M64" s="49">
        <v>0</v>
      </c>
      <c r="N64" s="117">
        <v>275</v>
      </c>
      <c r="O64" s="49">
        <v>0</v>
      </c>
      <c r="P64" s="49">
        <v>0</v>
      </c>
    </row>
    <row r="65" spans="1:16" ht="12" customHeight="1" x14ac:dyDescent="0.15">
      <c r="B65" s="240" t="s">
        <v>46</v>
      </c>
      <c r="C65" s="241"/>
      <c r="D65" s="117">
        <v>7</v>
      </c>
      <c r="E65" s="117">
        <v>7</v>
      </c>
      <c r="F65" s="49">
        <v>0</v>
      </c>
      <c r="G65" s="49">
        <v>0</v>
      </c>
      <c r="H65" s="117">
        <v>5</v>
      </c>
      <c r="I65" s="49">
        <v>140</v>
      </c>
      <c r="J65" s="49">
        <v>40</v>
      </c>
      <c r="K65" s="117">
        <v>7</v>
      </c>
      <c r="L65" s="49">
        <v>0</v>
      </c>
      <c r="M65" s="49">
        <v>0</v>
      </c>
      <c r="N65" s="117">
        <v>7</v>
      </c>
      <c r="O65" s="49">
        <v>0</v>
      </c>
      <c r="P65" s="49">
        <v>0</v>
      </c>
    </row>
    <row r="66" spans="1:16" ht="12" customHeight="1" x14ac:dyDescent="0.15">
      <c r="B66" s="240" t="s">
        <v>47</v>
      </c>
      <c r="C66" s="241"/>
      <c r="D66" s="117">
        <v>11</v>
      </c>
      <c r="E66" s="117">
        <v>11</v>
      </c>
      <c r="F66" s="49">
        <v>0</v>
      </c>
      <c r="G66" s="49">
        <v>0</v>
      </c>
      <c r="H66" s="117">
        <v>5</v>
      </c>
      <c r="I66" s="49">
        <v>243.5</v>
      </c>
      <c r="J66" s="49">
        <v>132.80000000000001</v>
      </c>
      <c r="K66" s="117">
        <v>11</v>
      </c>
      <c r="L66" s="49">
        <v>0</v>
      </c>
      <c r="M66" s="49">
        <v>0</v>
      </c>
      <c r="N66" s="117">
        <v>11</v>
      </c>
      <c r="O66" s="49">
        <v>0</v>
      </c>
      <c r="P66" s="49">
        <v>0</v>
      </c>
    </row>
    <row r="67" spans="1:16" ht="12" customHeight="1" x14ac:dyDescent="0.15">
      <c r="B67" s="240" t="s">
        <v>48</v>
      </c>
      <c r="C67" s="241"/>
      <c r="D67" s="117">
        <v>34</v>
      </c>
      <c r="E67" s="117">
        <v>34</v>
      </c>
      <c r="F67" s="49">
        <v>0</v>
      </c>
      <c r="G67" s="49">
        <v>0</v>
      </c>
      <c r="H67" s="117">
        <v>19</v>
      </c>
      <c r="I67" s="49">
        <v>233.3</v>
      </c>
      <c r="J67" s="49">
        <v>102.9</v>
      </c>
      <c r="K67" s="117">
        <v>34</v>
      </c>
      <c r="L67" s="49">
        <v>0</v>
      </c>
      <c r="M67" s="49">
        <v>0</v>
      </c>
      <c r="N67" s="117">
        <v>34</v>
      </c>
      <c r="O67" s="49">
        <v>0</v>
      </c>
      <c r="P67" s="49">
        <v>0</v>
      </c>
    </row>
    <row r="68" spans="1:16" ht="12" customHeight="1" x14ac:dyDescent="0.15">
      <c r="B68" s="240" t="s">
        <v>49</v>
      </c>
      <c r="C68" s="241"/>
      <c r="D68" s="117">
        <v>16</v>
      </c>
      <c r="E68" s="117">
        <v>16</v>
      </c>
      <c r="F68" s="49">
        <v>0</v>
      </c>
      <c r="G68" s="49">
        <v>0</v>
      </c>
      <c r="H68" s="117">
        <v>10</v>
      </c>
      <c r="I68" s="49">
        <v>305.5</v>
      </c>
      <c r="J68" s="49">
        <v>114.6</v>
      </c>
      <c r="K68" s="117">
        <v>16</v>
      </c>
      <c r="L68" s="49">
        <v>0</v>
      </c>
      <c r="M68" s="49">
        <v>0</v>
      </c>
      <c r="N68" s="117">
        <v>16</v>
      </c>
      <c r="O68" s="49">
        <v>0</v>
      </c>
      <c r="P68" s="49">
        <v>0</v>
      </c>
    </row>
    <row r="69" spans="1:16" ht="12" customHeight="1" x14ac:dyDescent="0.15">
      <c r="B69" s="240" t="s">
        <v>50</v>
      </c>
      <c r="C69" s="241"/>
      <c r="D69" s="117">
        <v>9</v>
      </c>
      <c r="E69" s="117">
        <v>9</v>
      </c>
      <c r="F69" s="49">
        <v>0</v>
      </c>
      <c r="G69" s="49">
        <v>0</v>
      </c>
      <c r="H69" s="117">
        <v>5</v>
      </c>
      <c r="I69" s="49">
        <v>169.3</v>
      </c>
      <c r="J69" s="49">
        <v>75.2</v>
      </c>
      <c r="K69" s="117">
        <v>9</v>
      </c>
      <c r="L69" s="49">
        <v>0</v>
      </c>
      <c r="M69" s="49">
        <v>0</v>
      </c>
      <c r="N69" s="117">
        <v>9</v>
      </c>
      <c r="O69" s="49">
        <v>0</v>
      </c>
      <c r="P69" s="49">
        <v>0</v>
      </c>
    </row>
    <row r="70" spans="1:16" ht="12" customHeight="1" x14ac:dyDescent="0.15">
      <c r="B70" s="240" t="s">
        <v>51</v>
      </c>
      <c r="C70" s="241"/>
      <c r="D70" s="117">
        <v>13</v>
      </c>
      <c r="E70" s="117">
        <v>13</v>
      </c>
      <c r="F70" s="49">
        <v>0</v>
      </c>
      <c r="G70" s="49">
        <v>0</v>
      </c>
      <c r="H70" s="117">
        <v>6</v>
      </c>
      <c r="I70" s="49">
        <v>349</v>
      </c>
      <c r="J70" s="49">
        <v>187.9</v>
      </c>
      <c r="K70" s="117">
        <v>13</v>
      </c>
      <c r="L70" s="49">
        <v>0</v>
      </c>
      <c r="M70" s="49">
        <v>0</v>
      </c>
      <c r="N70" s="117">
        <v>13</v>
      </c>
      <c r="O70" s="49">
        <v>0</v>
      </c>
      <c r="P70" s="49">
        <v>0</v>
      </c>
    </row>
    <row r="71" spans="1:16" s="5" customFormat="1" ht="12" customHeight="1" x14ac:dyDescent="0.15">
      <c r="A71" s="138"/>
      <c r="B71" s="275" t="s">
        <v>73</v>
      </c>
      <c r="C71" s="276"/>
      <c r="D71" s="136">
        <v>57</v>
      </c>
      <c r="E71" s="136">
        <v>57</v>
      </c>
      <c r="F71" s="137">
        <v>0</v>
      </c>
      <c r="G71" s="137">
        <v>0</v>
      </c>
      <c r="H71" s="136">
        <v>24</v>
      </c>
      <c r="I71" s="137">
        <v>331.4</v>
      </c>
      <c r="J71" s="137">
        <v>191.9</v>
      </c>
      <c r="K71" s="136">
        <v>57</v>
      </c>
      <c r="L71" s="137">
        <v>0</v>
      </c>
      <c r="M71" s="137">
        <v>0</v>
      </c>
      <c r="N71" s="136">
        <v>57</v>
      </c>
      <c r="O71" s="137">
        <v>0</v>
      </c>
      <c r="P71" s="137">
        <v>0</v>
      </c>
    </row>
    <row r="72" spans="1:16" x14ac:dyDescent="0.15">
      <c r="D72" s="54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</row>
    <row r="73" spans="1:16" x14ac:dyDescent="0.15">
      <c r="D73" s="168">
        <f>D8</f>
        <v>7914</v>
      </c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</row>
    <row r="74" spans="1:16" x14ac:dyDescent="0.15">
      <c r="D74" s="168" t="str">
        <f>IF(D73=SUM(D10:D13,D14:D24,D25:D71)/3,"OK","NG")</f>
        <v>OK</v>
      </c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</row>
    <row r="75" spans="1:16" x14ac:dyDescent="0.15"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</row>
    <row r="76" spans="1:16" x14ac:dyDescent="0.15"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</row>
    <row r="77" spans="1:16" x14ac:dyDescent="0.15"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</row>
    <row r="78" spans="1:16" x14ac:dyDescent="0.15"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</row>
    <row r="79" spans="1:16" x14ac:dyDescent="0.15"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</row>
    <row r="80" spans="1:16" x14ac:dyDescent="0.15"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</row>
    <row r="81" spans="4:16" x14ac:dyDescent="0.15"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</row>
    <row r="82" spans="4:16" x14ac:dyDescent="0.15"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</row>
  </sheetData>
  <mergeCells count="84"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M6:M7"/>
    <mergeCell ref="O6:O7"/>
    <mergeCell ref="P6:P7"/>
    <mergeCell ref="B8:C8"/>
    <mergeCell ref="B9:C9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N3:P3"/>
    <mergeCell ref="E4:E7"/>
    <mergeCell ref="F4:G5"/>
    <mergeCell ref="H4:H7"/>
    <mergeCell ref="I4:J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26" t="s">
        <v>370</v>
      </c>
      <c r="D1" s="26" t="s">
        <v>233</v>
      </c>
      <c r="O1" s="26"/>
      <c r="P1" s="26" t="s">
        <v>319</v>
      </c>
      <c r="AB1" s="26" t="s">
        <v>233</v>
      </c>
    </row>
    <row r="2" spans="1:36" ht="17.25" x14ac:dyDescent="0.2">
      <c r="A2" s="26"/>
      <c r="B2" s="1" t="s">
        <v>354</v>
      </c>
      <c r="C2" s="2"/>
    </row>
    <row r="3" spans="1:36" ht="24" customHeight="1" x14ac:dyDescent="0.15">
      <c r="B3" s="303" t="s">
        <v>234</v>
      </c>
      <c r="C3" s="288"/>
      <c r="D3" s="284" t="s">
        <v>92</v>
      </c>
      <c r="E3" s="59"/>
      <c r="F3" s="85">
        <v>30</v>
      </c>
      <c r="G3" s="85">
        <v>40</v>
      </c>
      <c r="H3" s="85">
        <v>50</v>
      </c>
      <c r="I3" s="85">
        <v>60</v>
      </c>
      <c r="J3" s="85">
        <v>70</v>
      </c>
      <c r="K3" s="85">
        <v>80</v>
      </c>
      <c r="L3" s="85">
        <v>90</v>
      </c>
      <c r="M3" s="85">
        <v>100</v>
      </c>
      <c r="N3" s="85">
        <v>110</v>
      </c>
      <c r="O3" s="85">
        <v>120</v>
      </c>
      <c r="P3" s="85">
        <v>130</v>
      </c>
      <c r="Q3" s="85">
        <v>140</v>
      </c>
      <c r="R3" s="85">
        <v>150</v>
      </c>
      <c r="S3" s="85">
        <v>160</v>
      </c>
      <c r="T3" s="85">
        <v>170</v>
      </c>
      <c r="U3" s="85">
        <v>180</v>
      </c>
      <c r="V3" s="85">
        <v>190</v>
      </c>
      <c r="W3" s="85">
        <v>200</v>
      </c>
      <c r="X3" s="85">
        <v>210</v>
      </c>
      <c r="Y3" s="85">
        <v>220</v>
      </c>
      <c r="Z3" s="85">
        <v>230</v>
      </c>
      <c r="AA3" s="85">
        <v>240</v>
      </c>
      <c r="AB3" s="85">
        <v>250</v>
      </c>
      <c r="AC3" s="85">
        <v>260</v>
      </c>
      <c r="AD3" s="85">
        <v>270</v>
      </c>
      <c r="AE3" s="85">
        <v>280</v>
      </c>
      <c r="AF3" s="85">
        <v>290</v>
      </c>
      <c r="AG3" s="86" t="s">
        <v>305</v>
      </c>
      <c r="AH3" s="284" t="s">
        <v>94</v>
      </c>
      <c r="AI3" s="284" t="s">
        <v>95</v>
      </c>
      <c r="AJ3" s="284" t="s">
        <v>96</v>
      </c>
    </row>
    <row r="4" spans="1:36" s="32" customFormat="1" ht="13.5" x14ac:dyDescent="0.15">
      <c r="B4" s="313" t="s">
        <v>85</v>
      </c>
      <c r="C4" s="314"/>
      <c r="D4" s="285"/>
      <c r="E4" s="62"/>
      <c r="F4" s="87" t="s">
        <v>97</v>
      </c>
      <c r="G4" s="87" t="s">
        <v>97</v>
      </c>
      <c r="H4" s="88" t="s">
        <v>97</v>
      </c>
      <c r="I4" s="87" t="s">
        <v>97</v>
      </c>
      <c r="J4" s="87" t="s">
        <v>97</v>
      </c>
      <c r="K4" s="87" t="s">
        <v>97</v>
      </c>
      <c r="L4" s="87" t="s">
        <v>97</v>
      </c>
      <c r="M4" s="89" t="s">
        <v>97</v>
      </c>
      <c r="N4" s="87" t="s">
        <v>97</v>
      </c>
      <c r="O4" s="87" t="s">
        <v>97</v>
      </c>
      <c r="P4" s="89" t="s">
        <v>97</v>
      </c>
      <c r="Q4" s="87" t="s">
        <v>97</v>
      </c>
      <c r="R4" s="89" t="s">
        <v>97</v>
      </c>
      <c r="S4" s="89" t="s">
        <v>97</v>
      </c>
      <c r="T4" s="87" t="s">
        <v>97</v>
      </c>
      <c r="U4" s="89" t="s">
        <v>97</v>
      </c>
      <c r="V4" s="89" t="s">
        <v>97</v>
      </c>
      <c r="W4" s="87" t="s">
        <v>97</v>
      </c>
      <c r="X4" s="89" t="s">
        <v>97</v>
      </c>
      <c r="Y4" s="87" t="s">
        <v>97</v>
      </c>
      <c r="Z4" s="87" t="s">
        <v>97</v>
      </c>
      <c r="AA4" s="87" t="s">
        <v>97</v>
      </c>
      <c r="AB4" s="87" t="s">
        <v>97</v>
      </c>
      <c r="AC4" s="89" t="s">
        <v>97</v>
      </c>
      <c r="AD4" s="89" t="s">
        <v>97</v>
      </c>
      <c r="AE4" s="89" t="s">
        <v>97</v>
      </c>
      <c r="AF4" s="89" t="s">
        <v>97</v>
      </c>
      <c r="AG4" s="89"/>
      <c r="AH4" s="285"/>
      <c r="AI4" s="285"/>
      <c r="AJ4" s="285"/>
    </row>
    <row r="5" spans="1:36" ht="24" customHeight="1" x14ac:dyDescent="0.15">
      <c r="B5" s="315"/>
      <c r="C5" s="312"/>
      <c r="D5" s="286"/>
      <c r="E5" s="176" t="s">
        <v>306</v>
      </c>
      <c r="F5" s="91">
        <v>40</v>
      </c>
      <c r="G5" s="91">
        <v>50</v>
      </c>
      <c r="H5" s="91">
        <v>60</v>
      </c>
      <c r="I5" s="91">
        <v>70</v>
      </c>
      <c r="J5" s="91">
        <v>80</v>
      </c>
      <c r="K5" s="91">
        <v>90</v>
      </c>
      <c r="L5" s="91">
        <v>100</v>
      </c>
      <c r="M5" s="91">
        <v>110</v>
      </c>
      <c r="N5" s="91">
        <v>120</v>
      </c>
      <c r="O5" s="91">
        <v>130</v>
      </c>
      <c r="P5" s="91">
        <v>140</v>
      </c>
      <c r="Q5" s="91">
        <v>150</v>
      </c>
      <c r="R5" s="91">
        <v>160</v>
      </c>
      <c r="S5" s="91">
        <v>170</v>
      </c>
      <c r="T5" s="91">
        <v>180</v>
      </c>
      <c r="U5" s="91">
        <v>190</v>
      </c>
      <c r="V5" s="91">
        <v>200</v>
      </c>
      <c r="W5" s="91">
        <v>210</v>
      </c>
      <c r="X5" s="91">
        <v>220</v>
      </c>
      <c r="Y5" s="91">
        <v>230</v>
      </c>
      <c r="Z5" s="91">
        <v>240</v>
      </c>
      <c r="AA5" s="91">
        <v>250</v>
      </c>
      <c r="AB5" s="91">
        <v>260</v>
      </c>
      <c r="AC5" s="91">
        <v>270</v>
      </c>
      <c r="AD5" s="91">
        <v>280</v>
      </c>
      <c r="AE5" s="91">
        <v>290</v>
      </c>
      <c r="AF5" s="91">
        <v>300</v>
      </c>
      <c r="AG5" s="140"/>
      <c r="AH5" s="38" t="s">
        <v>235</v>
      </c>
      <c r="AI5" s="38" t="s">
        <v>235</v>
      </c>
      <c r="AJ5" s="38" t="s">
        <v>235</v>
      </c>
    </row>
    <row r="6" spans="1:36" ht="12" customHeight="1" x14ac:dyDescent="0.15">
      <c r="B6" s="301" t="s">
        <v>0</v>
      </c>
      <c r="C6" s="332"/>
      <c r="D6" s="6">
        <v>7914</v>
      </c>
      <c r="E6" s="6">
        <v>449</v>
      </c>
      <c r="F6" s="6">
        <v>578</v>
      </c>
      <c r="G6" s="6">
        <v>809</v>
      </c>
      <c r="H6" s="6">
        <v>836</v>
      </c>
      <c r="I6" s="6">
        <v>832</v>
      </c>
      <c r="J6" s="6">
        <v>750</v>
      </c>
      <c r="K6" s="6">
        <v>758</v>
      </c>
      <c r="L6" s="6">
        <v>540</v>
      </c>
      <c r="M6" s="6">
        <v>415</v>
      </c>
      <c r="N6" s="6">
        <v>413</v>
      </c>
      <c r="O6" s="6">
        <v>298</v>
      </c>
      <c r="P6" s="6">
        <v>226</v>
      </c>
      <c r="Q6" s="6">
        <v>201</v>
      </c>
      <c r="R6" s="6">
        <v>141</v>
      </c>
      <c r="S6" s="6">
        <v>96</v>
      </c>
      <c r="T6" s="6">
        <v>89</v>
      </c>
      <c r="U6" s="6">
        <v>99</v>
      </c>
      <c r="V6" s="6">
        <v>66</v>
      </c>
      <c r="W6" s="6">
        <v>60</v>
      </c>
      <c r="X6" s="6">
        <v>49</v>
      </c>
      <c r="Y6" s="6">
        <v>46</v>
      </c>
      <c r="Z6" s="6">
        <v>67</v>
      </c>
      <c r="AA6" s="6">
        <v>22</v>
      </c>
      <c r="AB6" s="6">
        <v>12</v>
      </c>
      <c r="AC6" s="6">
        <v>16</v>
      </c>
      <c r="AD6" s="6">
        <v>8</v>
      </c>
      <c r="AE6" s="6">
        <v>5</v>
      </c>
      <c r="AF6" s="6">
        <v>4</v>
      </c>
      <c r="AG6" s="6">
        <v>29</v>
      </c>
      <c r="AH6" s="43">
        <v>75.900000000000006</v>
      </c>
      <c r="AI6" s="8">
        <v>87</v>
      </c>
      <c r="AJ6" s="8">
        <v>50.6</v>
      </c>
    </row>
    <row r="7" spans="1:36" ht="12" customHeight="1" x14ac:dyDescent="0.15">
      <c r="B7" s="301" t="s">
        <v>1</v>
      </c>
      <c r="C7" s="332"/>
      <c r="D7" s="42">
        <v>7034</v>
      </c>
      <c r="E7" s="42">
        <v>406</v>
      </c>
      <c r="F7" s="42">
        <v>490</v>
      </c>
      <c r="G7" s="42">
        <v>708</v>
      </c>
      <c r="H7" s="42">
        <v>718</v>
      </c>
      <c r="I7" s="42">
        <v>724</v>
      </c>
      <c r="J7" s="42">
        <v>656</v>
      </c>
      <c r="K7" s="42">
        <v>686</v>
      </c>
      <c r="L7" s="42">
        <v>480</v>
      </c>
      <c r="M7" s="42">
        <v>365</v>
      </c>
      <c r="N7" s="42">
        <v>380</v>
      </c>
      <c r="O7" s="42">
        <v>276</v>
      </c>
      <c r="P7" s="42">
        <v>209</v>
      </c>
      <c r="Q7" s="42">
        <v>183</v>
      </c>
      <c r="R7" s="42">
        <v>128</v>
      </c>
      <c r="S7" s="42">
        <v>85</v>
      </c>
      <c r="T7" s="42">
        <v>82</v>
      </c>
      <c r="U7" s="42">
        <v>91</v>
      </c>
      <c r="V7" s="42">
        <v>64</v>
      </c>
      <c r="W7" s="42">
        <v>59</v>
      </c>
      <c r="X7" s="42">
        <v>47</v>
      </c>
      <c r="Y7" s="42">
        <v>44</v>
      </c>
      <c r="Z7" s="42">
        <v>65</v>
      </c>
      <c r="AA7" s="42">
        <v>20</v>
      </c>
      <c r="AB7" s="42">
        <v>10</v>
      </c>
      <c r="AC7" s="42">
        <v>15</v>
      </c>
      <c r="AD7" s="42">
        <v>8</v>
      </c>
      <c r="AE7" s="42">
        <v>2</v>
      </c>
      <c r="AF7" s="42">
        <v>4</v>
      </c>
      <c r="AG7" s="42">
        <v>29</v>
      </c>
      <c r="AH7" s="43">
        <v>77.3</v>
      </c>
      <c r="AI7" s="44">
        <v>88.2</v>
      </c>
      <c r="AJ7" s="44">
        <v>51.5</v>
      </c>
    </row>
    <row r="8" spans="1:36" ht="12" customHeight="1" x14ac:dyDescent="0.15">
      <c r="B8" s="67"/>
      <c r="C8" s="18" t="s">
        <v>65</v>
      </c>
      <c r="D8" s="10">
        <v>5007</v>
      </c>
      <c r="E8" s="10">
        <v>246</v>
      </c>
      <c r="F8" s="10">
        <v>282</v>
      </c>
      <c r="G8" s="10">
        <v>422</v>
      </c>
      <c r="H8" s="10">
        <v>464</v>
      </c>
      <c r="I8" s="10">
        <v>491</v>
      </c>
      <c r="J8" s="10">
        <v>467</v>
      </c>
      <c r="K8" s="10">
        <v>516</v>
      </c>
      <c r="L8" s="10">
        <v>361</v>
      </c>
      <c r="M8" s="10">
        <v>283</v>
      </c>
      <c r="N8" s="10">
        <v>293</v>
      </c>
      <c r="O8" s="10">
        <v>219</v>
      </c>
      <c r="P8" s="10">
        <v>169</v>
      </c>
      <c r="Q8" s="10">
        <v>150</v>
      </c>
      <c r="R8" s="10">
        <v>107</v>
      </c>
      <c r="S8" s="10">
        <v>73</v>
      </c>
      <c r="T8" s="10">
        <v>73</v>
      </c>
      <c r="U8" s="10">
        <v>76</v>
      </c>
      <c r="V8" s="10">
        <v>52</v>
      </c>
      <c r="W8" s="10">
        <v>53</v>
      </c>
      <c r="X8" s="10">
        <v>40</v>
      </c>
      <c r="Y8" s="10">
        <v>36</v>
      </c>
      <c r="Z8" s="10">
        <v>61</v>
      </c>
      <c r="AA8" s="10">
        <v>17</v>
      </c>
      <c r="AB8" s="10">
        <v>7</v>
      </c>
      <c r="AC8" s="10">
        <v>14</v>
      </c>
      <c r="AD8" s="10">
        <v>7</v>
      </c>
      <c r="AE8" s="10">
        <v>2</v>
      </c>
      <c r="AF8" s="10">
        <v>3</v>
      </c>
      <c r="AG8" s="10">
        <v>23</v>
      </c>
      <c r="AH8" s="40">
        <v>82.2</v>
      </c>
      <c r="AI8" s="11">
        <v>93.8</v>
      </c>
      <c r="AJ8" s="11">
        <v>53.3</v>
      </c>
    </row>
    <row r="9" spans="1:36" ht="12" customHeight="1" x14ac:dyDescent="0.15">
      <c r="B9" s="67"/>
      <c r="C9" s="18" t="s">
        <v>66</v>
      </c>
      <c r="D9" s="10">
        <v>1532</v>
      </c>
      <c r="E9" s="10">
        <v>109</v>
      </c>
      <c r="F9" s="10">
        <v>158</v>
      </c>
      <c r="G9" s="10">
        <v>207</v>
      </c>
      <c r="H9" s="10">
        <v>178</v>
      </c>
      <c r="I9" s="10">
        <v>183</v>
      </c>
      <c r="J9" s="10">
        <v>140</v>
      </c>
      <c r="K9" s="10">
        <v>134</v>
      </c>
      <c r="L9" s="10">
        <v>90</v>
      </c>
      <c r="M9" s="10">
        <v>58</v>
      </c>
      <c r="N9" s="10">
        <v>76</v>
      </c>
      <c r="O9" s="10">
        <v>47</v>
      </c>
      <c r="P9" s="10">
        <v>28</v>
      </c>
      <c r="Q9" s="10">
        <v>27</v>
      </c>
      <c r="R9" s="10">
        <v>17</v>
      </c>
      <c r="S9" s="10">
        <v>12</v>
      </c>
      <c r="T9" s="10">
        <v>9</v>
      </c>
      <c r="U9" s="10">
        <v>13</v>
      </c>
      <c r="V9" s="10">
        <v>10</v>
      </c>
      <c r="W9" s="10">
        <v>5</v>
      </c>
      <c r="X9" s="10">
        <v>6</v>
      </c>
      <c r="Y9" s="10">
        <v>8</v>
      </c>
      <c r="Z9" s="10">
        <v>4</v>
      </c>
      <c r="AA9" s="10">
        <v>3</v>
      </c>
      <c r="AB9" s="10">
        <v>3</v>
      </c>
      <c r="AC9" s="10">
        <v>1</v>
      </c>
      <c r="AD9" s="10">
        <v>1</v>
      </c>
      <c r="AE9" s="10">
        <v>0</v>
      </c>
      <c r="AF9" s="10">
        <v>1</v>
      </c>
      <c r="AG9" s="10">
        <v>4</v>
      </c>
      <c r="AH9" s="40">
        <v>66.099999999999994</v>
      </c>
      <c r="AI9" s="11">
        <v>76.5</v>
      </c>
      <c r="AJ9" s="11">
        <v>44.4</v>
      </c>
    </row>
    <row r="10" spans="1:36" ht="12" customHeight="1" x14ac:dyDescent="0.15">
      <c r="B10" s="67"/>
      <c r="C10" s="18" t="s">
        <v>67</v>
      </c>
      <c r="D10" s="10">
        <v>495</v>
      </c>
      <c r="E10" s="10">
        <v>51</v>
      </c>
      <c r="F10" s="10">
        <v>50</v>
      </c>
      <c r="G10" s="10">
        <v>79</v>
      </c>
      <c r="H10" s="10">
        <v>76</v>
      </c>
      <c r="I10" s="10">
        <v>50</v>
      </c>
      <c r="J10" s="10">
        <v>49</v>
      </c>
      <c r="K10" s="10">
        <v>36</v>
      </c>
      <c r="L10" s="10">
        <v>29</v>
      </c>
      <c r="M10" s="10">
        <v>24</v>
      </c>
      <c r="N10" s="10">
        <v>11</v>
      </c>
      <c r="O10" s="10">
        <v>10</v>
      </c>
      <c r="P10" s="10">
        <v>12</v>
      </c>
      <c r="Q10" s="10">
        <v>6</v>
      </c>
      <c r="R10" s="10">
        <v>4</v>
      </c>
      <c r="S10" s="10">
        <v>0</v>
      </c>
      <c r="T10" s="10">
        <v>0</v>
      </c>
      <c r="U10" s="10">
        <v>2</v>
      </c>
      <c r="V10" s="10">
        <v>2</v>
      </c>
      <c r="W10" s="10">
        <v>1</v>
      </c>
      <c r="X10" s="10">
        <v>1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2</v>
      </c>
      <c r="AH10" s="40">
        <v>59.1</v>
      </c>
      <c r="AI10" s="11">
        <v>67.599999999999994</v>
      </c>
      <c r="AJ10" s="11">
        <v>40.1</v>
      </c>
    </row>
    <row r="11" spans="1:36" ht="12" customHeight="1" x14ac:dyDescent="0.15">
      <c r="B11" s="275" t="s">
        <v>5</v>
      </c>
      <c r="C11" s="276"/>
      <c r="D11" s="7">
        <v>880</v>
      </c>
      <c r="E11" s="7">
        <v>43</v>
      </c>
      <c r="F11" s="7">
        <v>88</v>
      </c>
      <c r="G11" s="7">
        <v>101</v>
      </c>
      <c r="H11" s="7">
        <v>118</v>
      </c>
      <c r="I11" s="7">
        <v>108</v>
      </c>
      <c r="J11" s="7">
        <v>94</v>
      </c>
      <c r="K11" s="7">
        <v>72</v>
      </c>
      <c r="L11" s="7">
        <v>60</v>
      </c>
      <c r="M11" s="7">
        <v>50</v>
      </c>
      <c r="N11" s="7">
        <v>33</v>
      </c>
      <c r="O11" s="7">
        <v>22</v>
      </c>
      <c r="P11" s="7">
        <v>17</v>
      </c>
      <c r="Q11" s="7">
        <v>18</v>
      </c>
      <c r="R11" s="7">
        <v>13</v>
      </c>
      <c r="S11" s="7">
        <v>11</v>
      </c>
      <c r="T11" s="7">
        <v>7</v>
      </c>
      <c r="U11" s="7">
        <v>8</v>
      </c>
      <c r="V11" s="7">
        <v>2</v>
      </c>
      <c r="W11" s="7">
        <v>1</v>
      </c>
      <c r="X11" s="7">
        <v>2</v>
      </c>
      <c r="Y11" s="7">
        <v>2</v>
      </c>
      <c r="Z11" s="7">
        <v>2</v>
      </c>
      <c r="AA11" s="7">
        <v>2</v>
      </c>
      <c r="AB11" s="7">
        <v>2</v>
      </c>
      <c r="AC11" s="7">
        <v>1</v>
      </c>
      <c r="AD11" s="7">
        <v>0</v>
      </c>
      <c r="AE11" s="7">
        <v>3</v>
      </c>
      <c r="AF11" s="7">
        <v>0</v>
      </c>
      <c r="AG11" s="7">
        <v>0</v>
      </c>
      <c r="AH11" s="45">
        <v>67.7</v>
      </c>
      <c r="AI11" s="9">
        <v>77.599999999999994</v>
      </c>
      <c r="AJ11" s="9">
        <v>41.9</v>
      </c>
    </row>
    <row r="12" spans="1:36" ht="12" customHeight="1" x14ac:dyDescent="0.15">
      <c r="B12" s="240" t="s">
        <v>236</v>
      </c>
      <c r="C12" s="241"/>
      <c r="D12" s="6">
        <v>82</v>
      </c>
      <c r="E12" s="6">
        <v>6</v>
      </c>
      <c r="F12" s="6">
        <v>14</v>
      </c>
      <c r="G12" s="6">
        <v>9</v>
      </c>
      <c r="H12" s="6">
        <v>10</v>
      </c>
      <c r="I12" s="6">
        <v>8</v>
      </c>
      <c r="J12" s="6">
        <v>11</v>
      </c>
      <c r="K12" s="6">
        <v>3</v>
      </c>
      <c r="L12" s="6">
        <v>8</v>
      </c>
      <c r="M12" s="6">
        <v>4</v>
      </c>
      <c r="N12" s="6">
        <v>1</v>
      </c>
      <c r="O12" s="6">
        <v>2</v>
      </c>
      <c r="P12" s="6">
        <v>1</v>
      </c>
      <c r="Q12" s="6">
        <v>1</v>
      </c>
      <c r="R12" s="6">
        <v>0</v>
      </c>
      <c r="S12" s="6">
        <v>1</v>
      </c>
      <c r="T12" s="6">
        <v>1</v>
      </c>
      <c r="U12" s="6">
        <v>0</v>
      </c>
      <c r="V12" s="6">
        <v>0</v>
      </c>
      <c r="W12" s="6">
        <v>0</v>
      </c>
      <c r="X12" s="6">
        <v>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1</v>
      </c>
      <c r="AF12" s="6">
        <v>0</v>
      </c>
      <c r="AG12" s="6">
        <v>0</v>
      </c>
      <c r="AH12" s="40">
        <v>62.6</v>
      </c>
      <c r="AI12" s="8">
        <v>71.5</v>
      </c>
      <c r="AJ12" s="8">
        <v>43.5</v>
      </c>
    </row>
    <row r="13" spans="1:36" ht="12" customHeight="1" x14ac:dyDescent="0.15">
      <c r="B13" s="240" t="s">
        <v>237</v>
      </c>
      <c r="C13" s="241"/>
      <c r="D13" s="6">
        <v>112</v>
      </c>
      <c r="E13" s="6">
        <v>2</v>
      </c>
      <c r="F13" s="6">
        <v>10</v>
      </c>
      <c r="G13" s="6">
        <v>11</v>
      </c>
      <c r="H13" s="6">
        <v>18</v>
      </c>
      <c r="I13" s="6">
        <v>17</v>
      </c>
      <c r="J13" s="6">
        <v>12</v>
      </c>
      <c r="K13" s="6">
        <v>4</v>
      </c>
      <c r="L13" s="6">
        <v>8</v>
      </c>
      <c r="M13" s="6">
        <v>9</v>
      </c>
      <c r="N13" s="6">
        <v>5</v>
      </c>
      <c r="O13" s="6">
        <v>4</v>
      </c>
      <c r="P13" s="6">
        <v>1</v>
      </c>
      <c r="Q13" s="6">
        <v>2</v>
      </c>
      <c r="R13" s="6">
        <v>4</v>
      </c>
      <c r="S13" s="6">
        <v>3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1</v>
      </c>
      <c r="AC13" s="6">
        <v>0</v>
      </c>
      <c r="AD13" s="6">
        <v>0</v>
      </c>
      <c r="AE13" s="6">
        <v>1</v>
      </c>
      <c r="AF13" s="6">
        <v>0</v>
      </c>
      <c r="AG13" s="6">
        <v>0</v>
      </c>
      <c r="AH13" s="40">
        <v>68.2</v>
      </c>
      <c r="AI13" s="8">
        <v>80.599999999999994</v>
      </c>
      <c r="AJ13" s="8">
        <v>43.2</v>
      </c>
    </row>
    <row r="14" spans="1:36" ht="12" customHeight="1" x14ac:dyDescent="0.15">
      <c r="B14" s="240" t="s">
        <v>77</v>
      </c>
      <c r="C14" s="241"/>
      <c r="D14" s="6">
        <v>61</v>
      </c>
      <c r="E14" s="6">
        <v>7</v>
      </c>
      <c r="F14" s="6">
        <v>9</v>
      </c>
      <c r="G14" s="6">
        <v>5</v>
      </c>
      <c r="H14" s="6">
        <v>9</v>
      </c>
      <c r="I14" s="6">
        <v>7</v>
      </c>
      <c r="J14" s="6">
        <v>7</v>
      </c>
      <c r="K14" s="6">
        <v>5</v>
      </c>
      <c r="L14" s="6">
        <v>2</v>
      </c>
      <c r="M14" s="6">
        <v>2</v>
      </c>
      <c r="N14" s="6">
        <v>3</v>
      </c>
      <c r="O14" s="6">
        <v>2</v>
      </c>
      <c r="P14" s="6">
        <v>0</v>
      </c>
      <c r="Q14" s="6">
        <v>1</v>
      </c>
      <c r="R14" s="6">
        <v>1</v>
      </c>
      <c r="S14" s="6">
        <v>0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40">
        <v>60.6</v>
      </c>
      <c r="AI14" s="8">
        <v>67.400000000000006</v>
      </c>
      <c r="AJ14" s="8">
        <v>36.5</v>
      </c>
    </row>
    <row r="15" spans="1:36" ht="12" customHeight="1" x14ac:dyDescent="0.15">
      <c r="B15" s="240" t="s">
        <v>78</v>
      </c>
      <c r="C15" s="241"/>
      <c r="D15" s="6">
        <v>5113</v>
      </c>
      <c r="E15" s="6">
        <v>258</v>
      </c>
      <c r="F15" s="6">
        <v>295</v>
      </c>
      <c r="G15" s="6">
        <v>433</v>
      </c>
      <c r="H15" s="6">
        <v>478</v>
      </c>
      <c r="I15" s="6">
        <v>502</v>
      </c>
      <c r="J15" s="6">
        <v>476</v>
      </c>
      <c r="K15" s="6">
        <v>530</v>
      </c>
      <c r="L15" s="6">
        <v>369</v>
      </c>
      <c r="M15" s="6">
        <v>285</v>
      </c>
      <c r="N15" s="6">
        <v>295</v>
      </c>
      <c r="O15" s="6">
        <v>222</v>
      </c>
      <c r="P15" s="6">
        <v>173</v>
      </c>
      <c r="Q15" s="6">
        <v>150</v>
      </c>
      <c r="R15" s="6">
        <v>108</v>
      </c>
      <c r="S15" s="6">
        <v>74</v>
      </c>
      <c r="T15" s="6">
        <v>73</v>
      </c>
      <c r="U15" s="6">
        <v>76</v>
      </c>
      <c r="V15" s="6">
        <v>52</v>
      </c>
      <c r="W15" s="6">
        <v>53</v>
      </c>
      <c r="X15" s="6">
        <v>40</v>
      </c>
      <c r="Y15" s="6">
        <v>36</v>
      </c>
      <c r="Z15" s="6">
        <v>61</v>
      </c>
      <c r="AA15" s="6">
        <v>17</v>
      </c>
      <c r="AB15" s="6">
        <v>7</v>
      </c>
      <c r="AC15" s="6">
        <v>14</v>
      </c>
      <c r="AD15" s="6">
        <v>7</v>
      </c>
      <c r="AE15" s="6">
        <v>2</v>
      </c>
      <c r="AF15" s="6">
        <v>3</v>
      </c>
      <c r="AG15" s="6">
        <v>24</v>
      </c>
      <c r="AH15" s="40">
        <v>81.900000000000006</v>
      </c>
      <c r="AI15" s="8">
        <v>93.3</v>
      </c>
      <c r="AJ15" s="8">
        <v>53.4</v>
      </c>
    </row>
    <row r="16" spans="1:36" ht="12" customHeight="1" x14ac:dyDescent="0.15">
      <c r="B16" s="240" t="s">
        <v>79</v>
      </c>
      <c r="C16" s="241"/>
      <c r="D16" s="6">
        <v>442</v>
      </c>
      <c r="E16" s="6">
        <v>44</v>
      </c>
      <c r="F16" s="6">
        <v>44</v>
      </c>
      <c r="G16" s="6">
        <v>71</v>
      </c>
      <c r="H16" s="6">
        <v>71</v>
      </c>
      <c r="I16" s="6">
        <v>44</v>
      </c>
      <c r="J16" s="6">
        <v>46</v>
      </c>
      <c r="K16" s="6">
        <v>33</v>
      </c>
      <c r="L16" s="6">
        <v>25</v>
      </c>
      <c r="M16" s="6">
        <v>23</v>
      </c>
      <c r="N16" s="6">
        <v>9</v>
      </c>
      <c r="O16" s="6">
        <v>8</v>
      </c>
      <c r="P16" s="6">
        <v>8</v>
      </c>
      <c r="Q16" s="6">
        <v>6</v>
      </c>
      <c r="R16" s="6">
        <v>3</v>
      </c>
      <c r="S16" s="6">
        <v>0</v>
      </c>
      <c r="T16" s="6">
        <v>0</v>
      </c>
      <c r="U16" s="6">
        <v>2</v>
      </c>
      <c r="V16" s="6">
        <v>2</v>
      </c>
      <c r="W16" s="6">
        <v>1</v>
      </c>
      <c r="X16" s="6">
        <v>1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1</v>
      </c>
      <c r="AH16" s="40">
        <v>59</v>
      </c>
      <c r="AI16" s="8">
        <v>66.7</v>
      </c>
      <c r="AJ16" s="8">
        <v>36</v>
      </c>
    </row>
    <row r="17" spans="2:36" ht="12" customHeight="1" x14ac:dyDescent="0.15">
      <c r="B17" s="240" t="s">
        <v>238</v>
      </c>
      <c r="C17" s="241"/>
      <c r="D17" s="6">
        <v>18</v>
      </c>
      <c r="E17" s="6">
        <v>2</v>
      </c>
      <c r="F17" s="6">
        <v>1</v>
      </c>
      <c r="G17" s="6">
        <v>1</v>
      </c>
      <c r="H17" s="6">
        <v>2</v>
      </c>
      <c r="I17" s="6">
        <v>4</v>
      </c>
      <c r="J17" s="6">
        <v>1</v>
      </c>
      <c r="K17" s="6">
        <v>2</v>
      </c>
      <c r="L17" s="6">
        <v>2</v>
      </c>
      <c r="M17" s="6">
        <v>1</v>
      </c>
      <c r="N17" s="6">
        <v>0</v>
      </c>
      <c r="O17" s="6">
        <v>1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1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0">
        <v>62.4</v>
      </c>
      <c r="AI17" s="8">
        <v>78.3</v>
      </c>
      <c r="AJ17" s="8">
        <v>45.6</v>
      </c>
    </row>
    <row r="18" spans="2:36" ht="12" customHeight="1" x14ac:dyDescent="0.15">
      <c r="B18" s="240" t="s">
        <v>81</v>
      </c>
      <c r="C18" s="241"/>
      <c r="D18" s="6">
        <v>1532</v>
      </c>
      <c r="E18" s="6">
        <v>109</v>
      </c>
      <c r="F18" s="6">
        <v>158</v>
      </c>
      <c r="G18" s="6">
        <v>207</v>
      </c>
      <c r="H18" s="6">
        <v>178</v>
      </c>
      <c r="I18" s="6">
        <v>183</v>
      </c>
      <c r="J18" s="6">
        <v>140</v>
      </c>
      <c r="K18" s="6">
        <v>134</v>
      </c>
      <c r="L18" s="6">
        <v>90</v>
      </c>
      <c r="M18" s="6">
        <v>58</v>
      </c>
      <c r="N18" s="6">
        <v>76</v>
      </c>
      <c r="O18" s="6">
        <v>47</v>
      </c>
      <c r="P18" s="6">
        <v>28</v>
      </c>
      <c r="Q18" s="6">
        <v>27</v>
      </c>
      <c r="R18" s="6">
        <v>17</v>
      </c>
      <c r="S18" s="6">
        <v>12</v>
      </c>
      <c r="T18" s="6">
        <v>9</v>
      </c>
      <c r="U18" s="6">
        <v>13</v>
      </c>
      <c r="V18" s="6">
        <v>10</v>
      </c>
      <c r="W18" s="6">
        <v>5</v>
      </c>
      <c r="X18" s="6">
        <v>6</v>
      </c>
      <c r="Y18" s="6">
        <v>8</v>
      </c>
      <c r="Z18" s="6">
        <v>4</v>
      </c>
      <c r="AA18" s="6">
        <v>3</v>
      </c>
      <c r="AB18" s="6">
        <v>3</v>
      </c>
      <c r="AC18" s="6">
        <v>1</v>
      </c>
      <c r="AD18" s="6">
        <v>1</v>
      </c>
      <c r="AE18" s="6">
        <v>0</v>
      </c>
      <c r="AF18" s="6">
        <v>1</v>
      </c>
      <c r="AG18" s="6">
        <v>4</v>
      </c>
      <c r="AH18" s="40">
        <v>66.099999999999994</v>
      </c>
      <c r="AI18" s="8">
        <v>76.5</v>
      </c>
      <c r="AJ18" s="8">
        <v>44.4</v>
      </c>
    </row>
    <row r="19" spans="2:36" ht="12" customHeight="1" x14ac:dyDescent="0.15">
      <c r="B19" s="240" t="s">
        <v>202</v>
      </c>
      <c r="C19" s="241"/>
      <c r="D19" s="6">
        <v>106</v>
      </c>
      <c r="E19" s="6">
        <v>3</v>
      </c>
      <c r="F19" s="6">
        <v>7</v>
      </c>
      <c r="G19" s="6">
        <v>19</v>
      </c>
      <c r="H19" s="6">
        <v>18</v>
      </c>
      <c r="I19" s="6">
        <v>16</v>
      </c>
      <c r="J19" s="6">
        <v>8</v>
      </c>
      <c r="K19" s="6">
        <v>12</v>
      </c>
      <c r="L19" s="6">
        <v>6</v>
      </c>
      <c r="M19" s="6">
        <v>2</v>
      </c>
      <c r="N19" s="6">
        <v>2</v>
      </c>
      <c r="O19" s="6">
        <v>2</v>
      </c>
      <c r="P19" s="6">
        <v>4</v>
      </c>
      <c r="Q19" s="6">
        <v>2</v>
      </c>
      <c r="R19" s="6">
        <v>1</v>
      </c>
      <c r="S19" s="6">
        <v>0</v>
      </c>
      <c r="T19" s="6">
        <v>1</v>
      </c>
      <c r="U19" s="6">
        <v>3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40">
        <v>63.7</v>
      </c>
      <c r="AI19" s="8">
        <v>73.8</v>
      </c>
      <c r="AJ19" s="8">
        <v>35.5</v>
      </c>
    </row>
    <row r="20" spans="2:36" ht="12" customHeight="1" x14ac:dyDescent="0.15">
      <c r="B20" s="240" t="s">
        <v>203</v>
      </c>
      <c r="C20" s="241"/>
      <c r="D20" s="6">
        <v>26</v>
      </c>
      <c r="E20" s="6">
        <v>2</v>
      </c>
      <c r="F20" s="6">
        <v>1</v>
      </c>
      <c r="G20" s="6">
        <v>7</v>
      </c>
      <c r="H20" s="6">
        <v>4</v>
      </c>
      <c r="I20" s="6">
        <v>5</v>
      </c>
      <c r="J20" s="6">
        <v>4</v>
      </c>
      <c r="K20" s="6">
        <v>1</v>
      </c>
      <c r="L20" s="6">
        <v>0</v>
      </c>
      <c r="M20" s="6">
        <v>2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0">
        <v>58.2</v>
      </c>
      <c r="AI20" s="8">
        <v>59</v>
      </c>
      <c r="AJ20" s="8">
        <v>19.5</v>
      </c>
    </row>
    <row r="21" spans="2:36" ht="12" customHeight="1" x14ac:dyDescent="0.15">
      <c r="B21" s="240" t="s">
        <v>88</v>
      </c>
      <c r="C21" s="241"/>
      <c r="D21" s="6">
        <v>293</v>
      </c>
      <c r="E21" s="6">
        <v>13</v>
      </c>
      <c r="F21" s="6">
        <v>33</v>
      </c>
      <c r="G21" s="6">
        <v>32</v>
      </c>
      <c r="H21" s="6">
        <v>37</v>
      </c>
      <c r="I21" s="6">
        <v>37</v>
      </c>
      <c r="J21" s="6">
        <v>36</v>
      </c>
      <c r="K21" s="6">
        <v>23</v>
      </c>
      <c r="L21" s="6">
        <v>17</v>
      </c>
      <c r="M21" s="6">
        <v>15</v>
      </c>
      <c r="N21" s="6">
        <v>11</v>
      </c>
      <c r="O21" s="6">
        <v>4</v>
      </c>
      <c r="P21" s="6">
        <v>3</v>
      </c>
      <c r="Q21" s="6">
        <v>9</v>
      </c>
      <c r="R21" s="6">
        <v>5</v>
      </c>
      <c r="S21" s="6">
        <v>4</v>
      </c>
      <c r="T21" s="6">
        <v>5</v>
      </c>
      <c r="U21" s="6">
        <v>3</v>
      </c>
      <c r="V21" s="6">
        <v>0</v>
      </c>
      <c r="W21" s="6">
        <v>0</v>
      </c>
      <c r="X21" s="6">
        <v>0</v>
      </c>
      <c r="Y21" s="6">
        <v>2</v>
      </c>
      <c r="Z21" s="6">
        <v>1</v>
      </c>
      <c r="AA21" s="6">
        <v>1</v>
      </c>
      <c r="AB21" s="6">
        <v>1</v>
      </c>
      <c r="AC21" s="6">
        <v>1</v>
      </c>
      <c r="AD21" s="6">
        <v>0</v>
      </c>
      <c r="AE21" s="6">
        <v>0</v>
      </c>
      <c r="AF21" s="6">
        <v>0</v>
      </c>
      <c r="AG21" s="6">
        <v>0</v>
      </c>
      <c r="AH21" s="40">
        <v>68.2</v>
      </c>
      <c r="AI21" s="8">
        <v>78.5</v>
      </c>
      <c r="AJ21" s="8">
        <v>43.6</v>
      </c>
    </row>
    <row r="22" spans="2:36" ht="12" customHeight="1" x14ac:dyDescent="0.15">
      <c r="B22" s="275" t="s">
        <v>204</v>
      </c>
      <c r="C22" s="276"/>
      <c r="D22" s="6">
        <v>129</v>
      </c>
      <c r="E22" s="6">
        <v>3</v>
      </c>
      <c r="F22" s="6">
        <v>6</v>
      </c>
      <c r="G22" s="6">
        <v>14</v>
      </c>
      <c r="H22" s="6">
        <v>11</v>
      </c>
      <c r="I22" s="6">
        <v>9</v>
      </c>
      <c r="J22" s="6">
        <v>9</v>
      </c>
      <c r="K22" s="6">
        <v>11</v>
      </c>
      <c r="L22" s="6">
        <v>13</v>
      </c>
      <c r="M22" s="6">
        <v>14</v>
      </c>
      <c r="N22" s="6">
        <v>11</v>
      </c>
      <c r="O22" s="6">
        <v>6</v>
      </c>
      <c r="P22" s="6">
        <v>8</v>
      </c>
      <c r="Q22" s="6">
        <v>3</v>
      </c>
      <c r="R22" s="6">
        <v>2</v>
      </c>
      <c r="S22" s="6">
        <v>2</v>
      </c>
      <c r="T22" s="6">
        <v>0</v>
      </c>
      <c r="U22" s="6">
        <v>2</v>
      </c>
      <c r="V22" s="6">
        <v>2</v>
      </c>
      <c r="W22" s="6">
        <v>0</v>
      </c>
      <c r="X22" s="6">
        <v>1</v>
      </c>
      <c r="Y22" s="6">
        <v>0</v>
      </c>
      <c r="Z22" s="6">
        <v>0</v>
      </c>
      <c r="AA22" s="6">
        <v>1</v>
      </c>
      <c r="AB22" s="6">
        <v>0</v>
      </c>
      <c r="AC22" s="6">
        <v>0</v>
      </c>
      <c r="AD22" s="6">
        <v>0</v>
      </c>
      <c r="AE22" s="6">
        <v>1</v>
      </c>
      <c r="AF22" s="6">
        <v>0</v>
      </c>
      <c r="AG22" s="6">
        <v>0</v>
      </c>
      <c r="AH22" s="40">
        <v>92.4</v>
      </c>
      <c r="AI22" s="8">
        <v>93.3</v>
      </c>
      <c r="AJ22" s="8">
        <v>44.7</v>
      </c>
    </row>
    <row r="23" spans="2:36" ht="12" customHeight="1" x14ac:dyDescent="0.15">
      <c r="B23" s="301" t="s">
        <v>6</v>
      </c>
      <c r="C23" s="332"/>
      <c r="D23" s="42">
        <v>82</v>
      </c>
      <c r="E23" s="42">
        <v>6</v>
      </c>
      <c r="F23" s="42">
        <v>14</v>
      </c>
      <c r="G23" s="42">
        <v>9</v>
      </c>
      <c r="H23" s="42">
        <v>10</v>
      </c>
      <c r="I23" s="42">
        <v>8</v>
      </c>
      <c r="J23" s="42">
        <v>11</v>
      </c>
      <c r="K23" s="42">
        <v>3</v>
      </c>
      <c r="L23" s="42">
        <v>8</v>
      </c>
      <c r="M23" s="42">
        <v>4</v>
      </c>
      <c r="N23" s="42">
        <v>1</v>
      </c>
      <c r="O23" s="42">
        <v>2</v>
      </c>
      <c r="P23" s="42">
        <v>1</v>
      </c>
      <c r="Q23" s="42">
        <v>1</v>
      </c>
      <c r="R23" s="42">
        <v>0</v>
      </c>
      <c r="S23" s="42">
        <v>1</v>
      </c>
      <c r="T23" s="42">
        <v>1</v>
      </c>
      <c r="U23" s="42">
        <v>0</v>
      </c>
      <c r="V23" s="42">
        <v>0</v>
      </c>
      <c r="W23" s="42">
        <v>0</v>
      </c>
      <c r="X23" s="42">
        <v>1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1</v>
      </c>
      <c r="AF23" s="42">
        <v>0</v>
      </c>
      <c r="AG23" s="42">
        <v>0</v>
      </c>
      <c r="AH23" s="43">
        <v>62.6</v>
      </c>
      <c r="AI23" s="44">
        <v>71.5</v>
      </c>
      <c r="AJ23" s="44">
        <v>43.5</v>
      </c>
    </row>
    <row r="24" spans="2:36" ht="12" customHeight="1" x14ac:dyDescent="0.15">
      <c r="B24" s="240" t="s">
        <v>7</v>
      </c>
      <c r="C24" s="241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0">
        <v>0</v>
      </c>
      <c r="AI24" s="11">
        <v>0</v>
      </c>
      <c r="AJ24" s="11">
        <v>0</v>
      </c>
    </row>
    <row r="25" spans="2:36" x14ac:dyDescent="0.15">
      <c r="B25" s="240" t="s">
        <v>8</v>
      </c>
      <c r="C25" s="241"/>
      <c r="D25" s="10">
        <v>5</v>
      </c>
      <c r="E25" s="10">
        <v>0</v>
      </c>
      <c r="F25" s="10">
        <v>1</v>
      </c>
      <c r="G25" s="10">
        <v>0</v>
      </c>
      <c r="H25" s="10">
        <v>1</v>
      </c>
      <c r="I25" s="10">
        <v>0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1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0">
        <v>73.2</v>
      </c>
      <c r="AI25" s="11">
        <v>80.099999999999994</v>
      </c>
      <c r="AJ25" s="11">
        <v>42.1</v>
      </c>
    </row>
    <row r="26" spans="2:36" x14ac:dyDescent="0.15">
      <c r="B26" s="240" t="s">
        <v>9</v>
      </c>
      <c r="C26" s="241"/>
      <c r="D26" s="10">
        <v>86</v>
      </c>
      <c r="E26" s="10">
        <v>1</v>
      </c>
      <c r="F26" s="10">
        <v>7</v>
      </c>
      <c r="G26" s="10">
        <v>8</v>
      </c>
      <c r="H26" s="10">
        <v>13</v>
      </c>
      <c r="I26" s="10">
        <v>9</v>
      </c>
      <c r="J26" s="10">
        <v>9</v>
      </c>
      <c r="K26" s="10">
        <v>3</v>
      </c>
      <c r="L26" s="10">
        <v>8</v>
      </c>
      <c r="M26" s="10">
        <v>9</v>
      </c>
      <c r="N26" s="10">
        <v>4</v>
      </c>
      <c r="O26" s="10">
        <v>4</v>
      </c>
      <c r="P26" s="10">
        <v>1</v>
      </c>
      <c r="Q26" s="10">
        <v>2</v>
      </c>
      <c r="R26" s="10">
        <v>3</v>
      </c>
      <c r="S26" s="10">
        <v>3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1</v>
      </c>
      <c r="AC26" s="10">
        <v>0</v>
      </c>
      <c r="AD26" s="10">
        <v>0</v>
      </c>
      <c r="AE26" s="10">
        <v>1</v>
      </c>
      <c r="AF26" s="10">
        <v>0</v>
      </c>
      <c r="AG26" s="10">
        <v>0</v>
      </c>
      <c r="AH26" s="40">
        <v>73.5</v>
      </c>
      <c r="AI26" s="11">
        <v>85.8</v>
      </c>
      <c r="AJ26" s="11">
        <v>45.9</v>
      </c>
    </row>
    <row r="27" spans="2:36" x14ac:dyDescent="0.15">
      <c r="B27" s="240" t="s">
        <v>10</v>
      </c>
      <c r="C27" s="241"/>
      <c r="D27" s="10">
        <v>3</v>
      </c>
      <c r="E27" s="10">
        <v>0</v>
      </c>
      <c r="F27" s="10">
        <v>0</v>
      </c>
      <c r="G27" s="10">
        <v>1</v>
      </c>
      <c r="H27" s="10">
        <v>0</v>
      </c>
      <c r="I27" s="10">
        <v>2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46">
        <v>61.9</v>
      </c>
      <c r="AI27" s="47">
        <v>59.6</v>
      </c>
      <c r="AJ27" s="47">
        <v>7.5</v>
      </c>
    </row>
    <row r="28" spans="2:36" x14ac:dyDescent="0.15">
      <c r="B28" s="240" t="s">
        <v>11</v>
      </c>
      <c r="C28" s="241"/>
      <c r="D28" s="10">
        <v>6</v>
      </c>
      <c r="E28" s="10">
        <v>0</v>
      </c>
      <c r="F28" s="10">
        <v>1</v>
      </c>
      <c r="G28" s="10">
        <v>2</v>
      </c>
      <c r="H28" s="10">
        <v>2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0">
        <v>49.7</v>
      </c>
      <c r="AI28" s="11">
        <v>49.6</v>
      </c>
      <c r="AJ28" s="47">
        <v>8.4</v>
      </c>
    </row>
    <row r="29" spans="2:36" x14ac:dyDescent="0.15">
      <c r="B29" s="240" t="s">
        <v>12</v>
      </c>
      <c r="C29" s="241"/>
      <c r="D29" s="10">
        <v>12</v>
      </c>
      <c r="E29" s="10">
        <v>1</v>
      </c>
      <c r="F29" s="10">
        <v>1</v>
      </c>
      <c r="G29" s="10">
        <v>0</v>
      </c>
      <c r="H29" s="10">
        <v>2</v>
      </c>
      <c r="I29" s="10">
        <v>5</v>
      </c>
      <c r="J29" s="10">
        <v>1</v>
      </c>
      <c r="K29" s="10">
        <v>1</v>
      </c>
      <c r="L29" s="10">
        <v>0</v>
      </c>
      <c r="M29" s="10">
        <v>0</v>
      </c>
      <c r="N29" s="10">
        <v>1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40">
        <v>62.4</v>
      </c>
      <c r="AI29" s="11">
        <v>63.9</v>
      </c>
      <c r="AJ29" s="11">
        <v>21.1</v>
      </c>
    </row>
    <row r="30" spans="2:36" x14ac:dyDescent="0.15">
      <c r="B30" s="240" t="s">
        <v>13</v>
      </c>
      <c r="C30" s="241"/>
      <c r="D30" s="10">
        <v>48</v>
      </c>
      <c r="E30" s="10">
        <v>4</v>
      </c>
      <c r="F30" s="10">
        <v>6</v>
      </c>
      <c r="G30" s="10">
        <v>3</v>
      </c>
      <c r="H30" s="10">
        <v>9</v>
      </c>
      <c r="I30" s="10">
        <v>4</v>
      </c>
      <c r="J30" s="10">
        <v>6</v>
      </c>
      <c r="K30" s="10">
        <v>9</v>
      </c>
      <c r="L30" s="10">
        <v>4</v>
      </c>
      <c r="M30" s="10">
        <v>1</v>
      </c>
      <c r="N30" s="10">
        <v>0</v>
      </c>
      <c r="O30" s="10">
        <v>1</v>
      </c>
      <c r="P30" s="10">
        <v>0</v>
      </c>
      <c r="Q30" s="10">
        <v>0</v>
      </c>
      <c r="R30" s="10">
        <v>0</v>
      </c>
      <c r="S30" s="10">
        <v>1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40">
        <v>64.599999999999994</v>
      </c>
      <c r="AI30" s="11">
        <v>66.3</v>
      </c>
      <c r="AJ30" s="11">
        <v>28.8</v>
      </c>
    </row>
    <row r="31" spans="2:36" x14ac:dyDescent="0.15">
      <c r="B31" s="240" t="s">
        <v>14</v>
      </c>
      <c r="C31" s="241"/>
      <c r="D31" s="10">
        <v>23</v>
      </c>
      <c r="E31" s="10">
        <v>4</v>
      </c>
      <c r="F31" s="10">
        <v>3</v>
      </c>
      <c r="G31" s="10">
        <v>3</v>
      </c>
      <c r="H31" s="10">
        <v>3</v>
      </c>
      <c r="I31" s="10">
        <v>2</v>
      </c>
      <c r="J31" s="10">
        <v>3</v>
      </c>
      <c r="K31" s="10">
        <v>2</v>
      </c>
      <c r="L31" s="10">
        <v>1</v>
      </c>
      <c r="M31" s="10">
        <v>1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40">
        <v>55.2</v>
      </c>
      <c r="AI31" s="11">
        <v>57.9</v>
      </c>
      <c r="AJ31" s="11">
        <v>27.2</v>
      </c>
    </row>
    <row r="32" spans="2:36" x14ac:dyDescent="0.15">
      <c r="B32" s="240" t="s">
        <v>15</v>
      </c>
      <c r="C32" s="241"/>
      <c r="D32" s="10">
        <v>21</v>
      </c>
      <c r="E32" s="10">
        <v>3</v>
      </c>
      <c r="F32" s="10">
        <v>4</v>
      </c>
      <c r="G32" s="10">
        <v>2</v>
      </c>
      <c r="H32" s="10">
        <v>4</v>
      </c>
      <c r="I32" s="10">
        <v>2</v>
      </c>
      <c r="J32" s="10">
        <v>2</v>
      </c>
      <c r="K32" s="10">
        <v>1</v>
      </c>
      <c r="L32" s="10">
        <v>1</v>
      </c>
      <c r="M32" s="10">
        <v>1</v>
      </c>
      <c r="N32" s="10">
        <v>0</v>
      </c>
      <c r="O32" s="10">
        <v>0</v>
      </c>
      <c r="P32" s="10">
        <v>0</v>
      </c>
      <c r="Q32" s="10">
        <v>1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0">
        <v>50.2</v>
      </c>
      <c r="AI32" s="11">
        <v>59</v>
      </c>
      <c r="AJ32" s="11">
        <v>29.3</v>
      </c>
    </row>
    <row r="33" spans="2:36" x14ac:dyDescent="0.15">
      <c r="B33" s="240" t="s">
        <v>16</v>
      </c>
      <c r="C33" s="241"/>
      <c r="D33" s="10">
        <v>704</v>
      </c>
      <c r="E33" s="10">
        <v>79</v>
      </c>
      <c r="F33" s="10">
        <v>69</v>
      </c>
      <c r="G33" s="10">
        <v>95</v>
      </c>
      <c r="H33" s="10">
        <v>85</v>
      </c>
      <c r="I33" s="10">
        <v>73</v>
      </c>
      <c r="J33" s="10">
        <v>79</v>
      </c>
      <c r="K33" s="10">
        <v>66</v>
      </c>
      <c r="L33" s="10">
        <v>40</v>
      </c>
      <c r="M33" s="10">
        <v>38</v>
      </c>
      <c r="N33" s="10">
        <v>24</v>
      </c>
      <c r="O33" s="10">
        <v>17</v>
      </c>
      <c r="P33" s="10">
        <v>13</v>
      </c>
      <c r="Q33" s="10">
        <v>7</v>
      </c>
      <c r="R33" s="10">
        <v>6</v>
      </c>
      <c r="S33" s="10">
        <v>1</v>
      </c>
      <c r="T33" s="10">
        <v>3</v>
      </c>
      <c r="U33" s="10">
        <v>2</v>
      </c>
      <c r="V33" s="10">
        <v>4</v>
      </c>
      <c r="W33" s="10">
        <v>0</v>
      </c>
      <c r="X33" s="10">
        <v>0</v>
      </c>
      <c r="Y33" s="10">
        <v>1</v>
      </c>
      <c r="Z33" s="10">
        <v>1</v>
      </c>
      <c r="AA33" s="10">
        <v>0</v>
      </c>
      <c r="AB33" s="10">
        <v>0</v>
      </c>
      <c r="AC33" s="10">
        <v>0</v>
      </c>
      <c r="AD33" s="10">
        <v>0</v>
      </c>
      <c r="AE33" s="10">
        <v>1</v>
      </c>
      <c r="AF33" s="10">
        <v>0</v>
      </c>
      <c r="AG33" s="10">
        <v>0</v>
      </c>
      <c r="AH33" s="40">
        <v>64.2</v>
      </c>
      <c r="AI33" s="11">
        <v>68.8</v>
      </c>
      <c r="AJ33" s="11">
        <v>35.700000000000003</v>
      </c>
    </row>
    <row r="34" spans="2:36" x14ac:dyDescent="0.15">
      <c r="B34" s="240" t="s">
        <v>17</v>
      </c>
      <c r="C34" s="241"/>
      <c r="D34" s="10">
        <v>472</v>
      </c>
      <c r="E34" s="10">
        <v>59</v>
      </c>
      <c r="F34" s="10">
        <v>36</v>
      </c>
      <c r="G34" s="10">
        <v>52</v>
      </c>
      <c r="H34" s="10">
        <v>60</v>
      </c>
      <c r="I34" s="10">
        <v>49</v>
      </c>
      <c r="J34" s="10">
        <v>51</v>
      </c>
      <c r="K34" s="10">
        <v>56</v>
      </c>
      <c r="L34" s="10">
        <v>29</v>
      </c>
      <c r="M34" s="10">
        <v>18</v>
      </c>
      <c r="N34" s="10">
        <v>18</v>
      </c>
      <c r="O34" s="10">
        <v>9</v>
      </c>
      <c r="P34" s="10">
        <v>10</v>
      </c>
      <c r="Q34" s="10">
        <v>7</v>
      </c>
      <c r="R34" s="10">
        <v>4</v>
      </c>
      <c r="S34" s="10">
        <v>4</v>
      </c>
      <c r="T34" s="10">
        <v>3</v>
      </c>
      <c r="U34" s="10">
        <v>0</v>
      </c>
      <c r="V34" s="10">
        <v>1</v>
      </c>
      <c r="W34" s="10">
        <v>1</v>
      </c>
      <c r="X34" s="10">
        <v>0</v>
      </c>
      <c r="Y34" s="10">
        <v>1</v>
      </c>
      <c r="Z34" s="10">
        <v>2</v>
      </c>
      <c r="AA34" s="10">
        <v>0</v>
      </c>
      <c r="AB34" s="10">
        <v>0</v>
      </c>
      <c r="AC34" s="10">
        <v>1</v>
      </c>
      <c r="AD34" s="10">
        <v>0</v>
      </c>
      <c r="AE34" s="10">
        <v>0</v>
      </c>
      <c r="AF34" s="10">
        <v>0</v>
      </c>
      <c r="AG34" s="10">
        <v>1</v>
      </c>
      <c r="AH34" s="40">
        <v>66.099999999999994</v>
      </c>
      <c r="AI34" s="11">
        <v>71.599999999999994</v>
      </c>
      <c r="AJ34" s="11">
        <v>39.6</v>
      </c>
    </row>
    <row r="35" spans="2:36" x14ac:dyDescent="0.15">
      <c r="B35" s="240" t="s">
        <v>18</v>
      </c>
      <c r="C35" s="241"/>
      <c r="D35" s="10">
        <v>2285</v>
      </c>
      <c r="E35" s="10">
        <v>40</v>
      </c>
      <c r="F35" s="10">
        <v>62</v>
      </c>
      <c r="G35" s="10">
        <v>105</v>
      </c>
      <c r="H35" s="10">
        <v>140</v>
      </c>
      <c r="I35" s="10">
        <v>167</v>
      </c>
      <c r="J35" s="10">
        <v>195</v>
      </c>
      <c r="K35" s="10">
        <v>209</v>
      </c>
      <c r="L35" s="10">
        <v>187</v>
      </c>
      <c r="M35" s="10">
        <v>144</v>
      </c>
      <c r="N35" s="10">
        <v>174</v>
      </c>
      <c r="O35" s="10">
        <v>143</v>
      </c>
      <c r="P35" s="10">
        <v>108</v>
      </c>
      <c r="Q35" s="10">
        <v>105</v>
      </c>
      <c r="R35" s="10">
        <v>80</v>
      </c>
      <c r="S35" s="10">
        <v>61</v>
      </c>
      <c r="T35" s="10">
        <v>52</v>
      </c>
      <c r="U35" s="10">
        <v>60</v>
      </c>
      <c r="V35" s="10">
        <v>39</v>
      </c>
      <c r="W35" s="10">
        <v>46</v>
      </c>
      <c r="X35" s="10">
        <v>33</v>
      </c>
      <c r="Y35" s="10">
        <v>31</v>
      </c>
      <c r="Z35" s="10">
        <v>48</v>
      </c>
      <c r="AA35" s="10">
        <v>15</v>
      </c>
      <c r="AB35" s="10">
        <v>5</v>
      </c>
      <c r="AC35" s="10">
        <v>11</v>
      </c>
      <c r="AD35" s="10">
        <v>6</v>
      </c>
      <c r="AE35" s="10">
        <v>0</v>
      </c>
      <c r="AF35" s="10">
        <v>2</v>
      </c>
      <c r="AG35" s="10">
        <v>17</v>
      </c>
      <c r="AH35" s="40">
        <v>102.6</v>
      </c>
      <c r="AI35" s="11">
        <v>114.2</v>
      </c>
      <c r="AJ35" s="11">
        <v>57.8</v>
      </c>
    </row>
    <row r="36" spans="2:36" x14ac:dyDescent="0.15">
      <c r="B36" s="240" t="s">
        <v>19</v>
      </c>
      <c r="C36" s="241"/>
      <c r="D36" s="10">
        <v>1546</v>
      </c>
      <c r="E36" s="10">
        <v>68</v>
      </c>
      <c r="F36" s="10">
        <v>115</v>
      </c>
      <c r="G36" s="10">
        <v>170</v>
      </c>
      <c r="H36" s="10">
        <v>179</v>
      </c>
      <c r="I36" s="10">
        <v>202</v>
      </c>
      <c r="J36" s="10">
        <v>142</v>
      </c>
      <c r="K36" s="10">
        <v>185</v>
      </c>
      <c r="L36" s="10">
        <v>105</v>
      </c>
      <c r="M36" s="10">
        <v>83</v>
      </c>
      <c r="N36" s="10">
        <v>77</v>
      </c>
      <c r="O36" s="10">
        <v>50</v>
      </c>
      <c r="P36" s="10">
        <v>38</v>
      </c>
      <c r="Q36" s="10">
        <v>31</v>
      </c>
      <c r="R36" s="10">
        <v>17</v>
      </c>
      <c r="S36" s="10">
        <v>7</v>
      </c>
      <c r="T36" s="10">
        <v>15</v>
      </c>
      <c r="U36" s="10">
        <v>14</v>
      </c>
      <c r="V36" s="10">
        <v>8</v>
      </c>
      <c r="W36" s="10">
        <v>6</v>
      </c>
      <c r="X36" s="10">
        <v>7</v>
      </c>
      <c r="Y36" s="10">
        <v>3</v>
      </c>
      <c r="Z36" s="10">
        <v>10</v>
      </c>
      <c r="AA36" s="10">
        <v>2</v>
      </c>
      <c r="AB36" s="10">
        <v>2</v>
      </c>
      <c r="AC36" s="10">
        <v>2</v>
      </c>
      <c r="AD36" s="10">
        <v>1</v>
      </c>
      <c r="AE36" s="10">
        <v>1</v>
      </c>
      <c r="AF36" s="10">
        <v>1</v>
      </c>
      <c r="AG36" s="10">
        <v>5</v>
      </c>
      <c r="AH36" s="40">
        <v>72.7</v>
      </c>
      <c r="AI36" s="11">
        <v>81.8</v>
      </c>
      <c r="AJ36" s="11">
        <v>45</v>
      </c>
    </row>
    <row r="37" spans="2:36" x14ac:dyDescent="0.15">
      <c r="B37" s="240" t="s">
        <v>20</v>
      </c>
      <c r="C37" s="241"/>
      <c r="D37" s="10">
        <v>8</v>
      </c>
      <c r="E37" s="10">
        <v>0</v>
      </c>
      <c r="F37" s="10">
        <v>1</v>
      </c>
      <c r="G37" s="10">
        <v>0</v>
      </c>
      <c r="H37" s="10">
        <v>2</v>
      </c>
      <c r="I37" s="10">
        <v>2</v>
      </c>
      <c r="J37" s="10">
        <v>0</v>
      </c>
      <c r="K37" s="10">
        <v>1</v>
      </c>
      <c r="L37" s="10">
        <v>0</v>
      </c>
      <c r="M37" s="10">
        <v>0</v>
      </c>
      <c r="N37" s="10">
        <v>0</v>
      </c>
      <c r="O37" s="10">
        <v>2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0">
        <v>61.1</v>
      </c>
      <c r="AI37" s="11">
        <v>75.099999999999994</v>
      </c>
      <c r="AJ37" s="47">
        <v>32.200000000000003</v>
      </c>
    </row>
    <row r="38" spans="2:36" x14ac:dyDescent="0.15">
      <c r="B38" s="240" t="s">
        <v>21</v>
      </c>
      <c r="C38" s="241"/>
      <c r="D38" s="10">
        <v>5</v>
      </c>
      <c r="E38" s="196">
        <v>0</v>
      </c>
      <c r="F38" s="196">
        <v>1</v>
      </c>
      <c r="G38" s="196">
        <v>0</v>
      </c>
      <c r="H38" s="196">
        <v>1</v>
      </c>
      <c r="I38" s="196">
        <v>1</v>
      </c>
      <c r="J38" s="196">
        <v>0</v>
      </c>
      <c r="K38" s="196">
        <v>0</v>
      </c>
      <c r="L38" s="196">
        <v>0</v>
      </c>
      <c r="M38" s="196">
        <v>1</v>
      </c>
      <c r="N38" s="196">
        <v>0</v>
      </c>
      <c r="O38" s="196">
        <v>1</v>
      </c>
      <c r="P38" s="196">
        <v>0</v>
      </c>
      <c r="Q38" s="196">
        <v>0</v>
      </c>
      <c r="R38" s="196">
        <v>0</v>
      </c>
      <c r="S38" s="196">
        <v>0</v>
      </c>
      <c r="T38" s="196">
        <v>0</v>
      </c>
      <c r="U38" s="196">
        <v>0</v>
      </c>
      <c r="V38" s="196">
        <v>0</v>
      </c>
      <c r="W38" s="196">
        <v>0</v>
      </c>
      <c r="X38" s="196">
        <v>0</v>
      </c>
      <c r="Y38" s="196">
        <v>0</v>
      </c>
      <c r="Z38" s="196">
        <v>0</v>
      </c>
      <c r="AA38" s="196">
        <v>0</v>
      </c>
      <c r="AB38" s="196">
        <v>0</v>
      </c>
      <c r="AC38" s="196">
        <v>0</v>
      </c>
      <c r="AD38" s="196">
        <v>0</v>
      </c>
      <c r="AE38" s="196">
        <v>0</v>
      </c>
      <c r="AF38" s="196">
        <v>0</v>
      </c>
      <c r="AG38" s="196">
        <v>0</v>
      </c>
      <c r="AH38" s="46">
        <v>61.3</v>
      </c>
      <c r="AI38" s="47">
        <v>76.5</v>
      </c>
      <c r="AJ38" s="47">
        <v>30.6</v>
      </c>
    </row>
    <row r="39" spans="2:36" x14ac:dyDescent="0.15">
      <c r="B39" s="240" t="s">
        <v>22</v>
      </c>
      <c r="C39" s="241"/>
      <c r="D39" s="10">
        <v>9</v>
      </c>
      <c r="E39" s="10">
        <v>2</v>
      </c>
      <c r="F39" s="10">
        <v>0</v>
      </c>
      <c r="G39" s="10">
        <v>0</v>
      </c>
      <c r="H39" s="10">
        <v>1</v>
      </c>
      <c r="I39" s="10">
        <v>3</v>
      </c>
      <c r="J39" s="10">
        <v>0</v>
      </c>
      <c r="K39" s="10">
        <v>1</v>
      </c>
      <c r="L39" s="10">
        <v>1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1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0">
        <v>61.1</v>
      </c>
      <c r="AI39" s="11">
        <v>79.8</v>
      </c>
      <c r="AJ39" s="11">
        <v>58.7</v>
      </c>
    </row>
    <row r="40" spans="2:36" x14ac:dyDescent="0.15">
      <c r="B40" s="240" t="s">
        <v>23</v>
      </c>
      <c r="C40" s="241"/>
      <c r="D40" s="10">
        <v>4</v>
      </c>
      <c r="E40" s="196">
        <v>0</v>
      </c>
      <c r="F40" s="196">
        <v>0</v>
      </c>
      <c r="G40" s="196">
        <v>1</v>
      </c>
      <c r="H40" s="196">
        <v>0</v>
      </c>
      <c r="I40" s="196">
        <v>0</v>
      </c>
      <c r="J40" s="196">
        <v>1</v>
      </c>
      <c r="K40" s="196">
        <v>1</v>
      </c>
      <c r="L40" s="196">
        <v>1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0</v>
      </c>
      <c r="AD40" s="196">
        <v>0</v>
      </c>
      <c r="AE40" s="196">
        <v>0</v>
      </c>
      <c r="AF40" s="196">
        <v>0</v>
      </c>
      <c r="AG40" s="196">
        <v>0</v>
      </c>
      <c r="AH40" s="48">
        <v>81.7</v>
      </c>
      <c r="AI40" s="49">
        <v>77.099999999999994</v>
      </c>
      <c r="AJ40" s="49">
        <v>20.399999999999999</v>
      </c>
    </row>
    <row r="41" spans="2:36" x14ac:dyDescent="0.15">
      <c r="B41" s="240" t="s">
        <v>24</v>
      </c>
      <c r="C41" s="241"/>
      <c r="D41" s="10">
        <v>5</v>
      </c>
      <c r="E41" s="10">
        <v>1</v>
      </c>
      <c r="F41" s="10">
        <v>1</v>
      </c>
      <c r="G41" s="10">
        <v>0</v>
      </c>
      <c r="H41" s="10">
        <v>0</v>
      </c>
      <c r="I41" s="10">
        <v>1</v>
      </c>
      <c r="J41" s="10">
        <v>0</v>
      </c>
      <c r="K41" s="10">
        <v>2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0">
        <v>62.4</v>
      </c>
      <c r="AI41" s="11">
        <v>57.9</v>
      </c>
      <c r="AJ41" s="11">
        <v>25.6</v>
      </c>
    </row>
    <row r="42" spans="2:36" x14ac:dyDescent="0.15">
      <c r="B42" s="240" t="s">
        <v>25</v>
      </c>
      <c r="C42" s="241"/>
      <c r="D42" s="10">
        <v>9</v>
      </c>
      <c r="E42" s="10">
        <v>0</v>
      </c>
      <c r="F42" s="10">
        <v>1</v>
      </c>
      <c r="G42" s="10">
        <v>0</v>
      </c>
      <c r="H42" s="10">
        <v>0</v>
      </c>
      <c r="I42" s="10">
        <v>1</v>
      </c>
      <c r="J42" s="10">
        <v>2</v>
      </c>
      <c r="K42" s="10">
        <v>1</v>
      </c>
      <c r="L42" s="10">
        <v>0</v>
      </c>
      <c r="M42" s="10">
        <v>0</v>
      </c>
      <c r="N42" s="10">
        <v>2</v>
      </c>
      <c r="O42" s="10">
        <v>0</v>
      </c>
      <c r="P42" s="10">
        <v>0</v>
      </c>
      <c r="Q42" s="10">
        <v>0</v>
      </c>
      <c r="R42" s="10">
        <v>1</v>
      </c>
      <c r="S42" s="10">
        <v>0</v>
      </c>
      <c r="T42" s="10">
        <v>0</v>
      </c>
      <c r="U42" s="10">
        <v>0</v>
      </c>
      <c r="V42" s="10">
        <v>0</v>
      </c>
      <c r="W42" s="10">
        <v>1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40">
        <v>85.4</v>
      </c>
      <c r="AI42" s="11">
        <v>104.5</v>
      </c>
      <c r="AJ42" s="11">
        <v>48.6</v>
      </c>
    </row>
    <row r="43" spans="2:36" x14ac:dyDescent="0.15">
      <c r="B43" s="240" t="s">
        <v>26</v>
      </c>
      <c r="C43" s="241"/>
      <c r="D43" s="10">
        <v>19</v>
      </c>
      <c r="E43" s="10">
        <v>4</v>
      </c>
      <c r="F43" s="10">
        <v>3</v>
      </c>
      <c r="G43" s="10">
        <v>2</v>
      </c>
      <c r="H43" s="10">
        <v>2</v>
      </c>
      <c r="I43" s="10">
        <v>2</v>
      </c>
      <c r="J43" s="10">
        <v>1</v>
      </c>
      <c r="K43" s="10">
        <v>3</v>
      </c>
      <c r="L43" s="10">
        <v>1</v>
      </c>
      <c r="M43" s="10">
        <v>0</v>
      </c>
      <c r="N43" s="10">
        <v>1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0">
        <v>53.2</v>
      </c>
      <c r="AI43" s="11">
        <v>57.6</v>
      </c>
      <c r="AJ43" s="11">
        <v>25.9</v>
      </c>
    </row>
    <row r="44" spans="2:36" x14ac:dyDescent="0.15">
      <c r="B44" s="240" t="s">
        <v>27</v>
      </c>
      <c r="C44" s="241"/>
      <c r="D44" s="10">
        <v>53</v>
      </c>
      <c r="E44" s="10">
        <v>7</v>
      </c>
      <c r="F44" s="10">
        <v>6</v>
      </c>
      <c r="G44" s="10">
        <v>8</v>
      </c>
      <c r="H44" s="10">
        <v>5</v>
      </c>
      <c r="I44" s="10">
        <v>6</v>
      </c>
      <c r="J44" s="10">
        <v>3</v>
      </c>
      <c r="K44" s="10">
        <v>3</v>
      </c>
      <c r="L44" s="10">
        <v>4</v>
      </c>
      <c r="M44" s="10">
        <v>1</v>
      </c>
      <c r="N44" s="10">
        <v>2</v>
      </c>
      <c r="O44" s="10">
        <v>2</v>
      </c>
      <c r="P44" s="10">
        <v>4</v>
      </c>
      <c r="Q44" s="10">
        <v>0</v>
      </c>
      <c r="R44" s="10">
        <v>1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1</v>
      </c>
      <c r="AH44" s="40">
        <v>63.8</v>
      </c>
      <c r="AI44" s="11">
        <v>75.2</v>
      </c>
      <c r="AJ44" s="11">
        <v>64.3</v>
      </c>
    </row>
    <row r="45" spans="2:36" x14ac:dyDescent="0.15">
      <c r="B45" s="240" t="s">
        <v>28</v>
      </c>
      <c r="C45" s="241"/>
      <c r="D45" s="10">
        <v>401</v>
      </c>
      <c r="E45" s="10">
        <v>39</v>
      </c>
      <c r="F45" s="10">
        <v>40</v>
      </c>
      <c r="G45" s="10">
        <v>66</v>
      </c>
      <c r="H45" s="10">
        <v>67</v>
      </c>
      <c r="I45" s="10">
        <v>40</v>
      </c>
      <c r="J45" s="10">
        <v>41</v>
      </c>
      <c r="K45" s="10">
        <v>28</v>
      </c>
      <c r="L45" s="10">
        <v>21</v>
      </c>
      <c r="M45" s="10">
        <v>22</v>
      </c>
      <c r="N45" s="10">
        <v>8</v>
      </c>
      <c r="O45" s="10">
        <v>7</v>
      </c>
      <c r="P45" s="10">
        <v>7</v>
      </c>
      <c r="Q45" s="10">
        <v>6</v>
      </c>
      <c r="R45" s="10">
        <v>3</v>
      </c>
      <c r="S45" s="10">
        <v>0</v>
      </c>
      <c r="T45" s="10">
        <v>0</v>
      </c>
      <c r="U45" s="10">
        <v>2</v>
      </c>
      <c r="V45" s="10">
        <v>2</v>
      </c>
      <c r="W45" s="10">
        <v>1</v>
      </c>
      <c r="X45" s="10">
        <v>1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40">
        <v>58.6</v>
      </c>
      <c r="AI45" s="11">
        <v>66.099999999999994</v>
      </c>
      <c r="AJ45" s="11">
        <v>33.4</v>
      </c>
    </row>
    <row r="46" spans="2:36" x14ac:dyDescent="0.15">
      <c r="B46" s="240" t="s">
        <v>29</v>
      </c>
      <c r="C46" s="241"/>
      <c r="D46" s="10">
        <v>22</v>
      </c>
      <c r="E46" s="10">
        <v>1</v>
      </c>
      <c r="F46" s="10">
        <v>1</v>
      </c>
      <c r="G46" s="10">
        <v>3</v>
      </c>
      <c r="H46" s="10">
        <v>2</v>
      </c>
      <c r="I46" s="10">
        <v>2</v>
      </c>
      <c r="J46" s="10">
        <v>4</v>
      </c>
      <c r="K46" s="10">
        <v>2</v>
      </c>
      <c r="L46" s="10">
        <v>3</v>
      </c>
      <c r="M46" s="10">
        <v>1</v>
      </c>
      <c r="N46" s="10">
        <v>0</v>
      </c>
      <c r="O46" s="10">
        <v>1</v>
      </c>
      <c r="P46" s="10">
        <v>1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1</v>
      </c>
      <c r="AH46" s="40">
        <v>71.8</v>
      </c>
      <c r="AI46" s="11">
        <v>86</v>
      </c>
      <c r="AJ46" s="11">
        <v>68</v>
      </c>
    </row>
    <row r="47" spans="2:36" x14ac:dyDescent="0.15">
      <c r="B47" s="240" t="s">
        <v>30</v>
      </c>
      <c r="C47" s="241"/>
      <c r="D47" s="10">
        <v>40</v>
      </c>
      <c r="E47" s="10">
        <v>3</v>
      </c>
      <c r="F47" s="10">
        <v>4</v>
      </c>
      <c r="G47" s="10">
        <v>7</v>
      </c>
      <c r="H47" s="10">
        <v>7</v>
      </c>
      <c r="I47" s="10">
        <v>4</v>
      </c>
      <c r="J47" s="10">
        <v>2</v>
      </c>
      <c r="K47" s="10">
        <v>3</v>
      </c>
      <c r="L47" s="10">
        <v>0</v>
      </c>
      <c r="M47" s="10">
        <v>2</v>
      </c>
      <c r="N47" s="10">
        <v>3</v>
      </c>
      <c r="O47" s="10">
        <v>2</v>
      </c>
      <c r="P47" s="10">
        <v>0</v>
      </c>
      <c r="Q47" s="10">
        <v>3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0">
        <v>59.9</v>
      </c>
      <c r="AI47" s="11">
        <v>70.8</v>
      </c>
      <c r="AJ47" s="11">
        <v>34.799999999999997</v>
      </c>
    </row>
    <row r="48" spans="2:36" x14ac:dyDescent="0.15">
      <c r="B48" s="240" t="s">
        <v>31</v>
      </c>
      <c r="C48" s="241"/>
      <c r="D48" s="10">
        <v>121</v>
      </c>
      <c r="E48" s="10">
        <v>7</v>
      </c>
      <c r="F48" s="10">
        <v>12</v>
      </c>
      <c r="G48" s="10">
        <v>21</v>
      </c>
      <c r="H48" s="10">
        <v>16</v>
      </c>
      <c r="I48" s="10">
        <v>19</v>
      </c>
      <c r="J48" s="10">
        <v>7</v>
      </c>
      <c r="K48" s="10">
        <v>7</v>
      </c>
      <c r="L48" s="10">
        <v>7</v>
      </c>
      <c r="M48" s="10">
        <v>1</v>
      </c>
      <c r="N48" s="10">
        <v>2</v>
      </c>
      <c r="O48" s="10">
        <v>5</v>
      </c>
      <c r="P48" s="10">
        <v>4</v>
      </c>
      <c r="Q48" s="10">
        <v>3</v>
      </c>
      <c r="R48" s="10">
        <v>1</v>
      </c>
      <c r="S48" s="10">
        <v>2</v>
      </c>
      <c r="T48" s="10">
        <v>2</v>
      </c>
      <c r="U48" s="10">
        <v>0</v>
      </c>
      <c r="V48" s="10">
        <v>3</v>
      </c>
      <c r="W48" s="10">
        <v>0</v>
      </c>
      <c r="X48" s="10">
        <v>0</v>
      </c>
      <c r="Y48" s="10">
        <v>1</v>
      </c>
      <c r="Z48" s="10">
        <v>0</v>
      </c>
      <c r="AA48" s="10">
        <v>0</v>
      </c>
      <c r="AB48" s="10">
        <v>1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40">
        <v>61.3</v>
      </c>
      <c r="AI48" s="11">
        <v>76.3</v>
      </c>
      <c r="AJ48" s="11">
        <v>46.2</v>
      </c>
    </row>
    <row r="49" spans="2:36" x14ac:dyDescent="0.15">
      <c r="B49" s="240" t="s">
        <v>32</v>
      </c>
      <c r="C49" s="241"/>
      <c r="D49" s="10">
        <v>824</v>
      </c>
      <c r="E49" s="10">
        <v>37</v>
      </c>
      <c r="F49" s="10">
        <v>64</v>
      </c>
      <c r="G49" s="10">
        <v>109</v>
      </c>
      <c r="H49" s="10">
        <v>93</v>
      </c>
      <c r="I49" s="10">
        <v>98</v>
      </c>
      <c r="J49" s="10">
        <v>89</v>
      </c>
      <c r="K49" s="10">
        <v>75</v>
      </c>
      <c r="L49" s="10">
        <v>49</v>
      </c>
      <c r="M49" s="10">
        <v>35</v>
      </c>
      <c r="N49" s="10">
        <v>41</v>
      </c>
      <c r="O49" s="10">
        <v>35</v>
      </c>
      <c r="P49" s="10">
        <v>17</v>
      </c>
      <c r="Q49" s="10">
        <v>11</v>
      </c>
      <c r="R49" s="10">
        <v>11</v>
      </c>
      <c r="S49" s="10">
        <v>7</v>
      </c>
      <c r="T49" s="10">
        <v>5</v>
      </c>
      <c r="U49" s="10">
        <v>11</v>
      </c>
      <c r="V49" s="10">
        <v>6</v>
      </c>
      <c r="W49" s="10">
        <v>5</v>
      </c>
      <c r="X49" s="10">
        <v>5</v>
      </c>
      <c r="Y49" s="10">
        <v>6</v>
      </c>
      <c r="Z49" s="10">
        <v>4</v>
      </c>
      <c r="AA49" s="10">
        <v>3</v>
      </c>
      <c r="AB49" s="10">
        <v>2</v>
      </c>
      <c r="AC49" s="10">
        <v>1</v>
      </c>
      <c r="AD49" s="10">
        <v>1</v>
      </c>
      <c r="AE49" s="10">
        <v>0</v>
      </c>
      <c r="AF49" s="10">
        <v>1</v>
      </c>
      <c r="AG49" s="10">
        <v>3</v>
      </c>
      <c r="AH49" s="40">
        <v>70.900000000000006</v>
      </c>
      <c r="AI49" s="11">
        <v>82.8</v>
      </c>
      <c r="AJ49" s="11">
        <v>47.9</v>
      </c>
    </row>
    <row r="50" spans="2:36" x14ac:dyDescent="0.15">
      <c r="B50" s="240" t="s">
        <v>33</v>
      </c>
      <c r="C50" s="241"/>
      <c r="D50" s="10">
        <v>483</v>
      </c>
      <c r="E50" s="10">
        <v>49</v>
      </c>
      <c r="F50" s="10">
        <v>64</v>
      </c>
      <c r="G50" s="10">
        <v>61</v>
      </c>
      <c r="H50" s="10">
        <v>53</v>
      </c>
      <c r="I50" s="10">
        <v>55</v>
      </c>
      <c r="J50" s="10">
        <v>37</v>
      </c>
      <c r="K50" s="10">
        <v>45</v>
      </c>
      <c r="L50" s="10">
        <v>33</v>
      </c>
      <c r="M50" s="10">
        <v>20</v>
      </c>
      <c r="N50" s="10">
        <v>28</v>
      </c>
      <c r="O50" s="10">
        <v>5</v>
      </c>
      <c r="P50" s="10">
        <v>7</v>
      </c>
      <c r="Q50" s="10">
        <v>10</v>
      </c>
      <c r="R50" s="10">
        <v>5</v>
      </c>
      <c r="S50" s="10">
        <v>3</v>
      </c>
      <c r="T50" s="10">
        <v>2</v>
      </c>
      <c r="U50" s="10">
        <v>2</v>
      </c>
      <c r="V50" s="10">
        <v>1</v>
      </c>
      <c r="W50" s="10">
        <v>0</v>
      </c>
      <c r="X50" s="10">
        <v>1</v>
      </c>
      <c r="Y50" s="10">
        <v>1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1</v>
      </c>
      <c r="AH50" s="40">
        <v>62.1</v>
      </c>
      <c r="AI50" s="11">
        <v>69.7</v>
      </c>
      <c r="AJ50" s="11">
        <v>37.9</v>
      </c>
    </row>
    <row r="51" spans="2:36" x14ac:dyDescent="0.15">
      <c r="B51" s="240" t="s">
        <v>34</v>
      </c>
      <c r="C51" s="241"/>
      <c r="D51" s="10">
        <v>47</v>
      </c>
      <c r="E51" s="10">
        <v>7</v>
      </c>
      <c r="F51" s="10">
        <v>12</v>
      </c>
      <c r="G51" s="10">
        <v>5</v>
      </c>
      <c r="H51" s="10">
        <v>8</v>
      </c>
      <c r="I51" s="10">
        <v>5</v>
      </c>
      <c r="J51" s="10">
        <v>4</v>
      </c>
      <c r="K51" s="10">
        <v>4</v>
      </c>
      <c r="L51" s="10">
        <v>1</v>
      </c>
      <c r="M51" s="10">
        <v>0</v>
      </c>
      <c r="N51" s="10">
        <v>1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40">
        <v>49</v>
      </c>
      <c r="AI51" s="11">
        <v>51</v>
      </c>
      <c r="AJ51" s="11">
        <v>22.1</v>
      </c>
    </row>
    <row r="52" spans="2:36" x14ac:dyDescent="0.15">
      <c r="B52" s="240" t="s">
        <v>35</v>
      </c>
      <c r="C52" s="241"/>
      <c r="D52" s="10">
        <v>17</v>
      </c>
      <c r="E52" s="10">
        <v>6</v>
      </c>
      <c r="F52" s="10">
        <v>2</v>
      </c>
      <c r="G52" s="10">
        <v>4</v>
      </c>
      <c r="H52" s="10">
        <v>1</v>
      </c>
      <c r="I52" s="10">
        <v>2</v>
      </c>
      <c r="J52" s="10">
        <v>1</v>
      </c>
      <c r="K52" s="10">
        <v>0</v>
      </c>
      <c r="L52" s="10">
        <v>0</v>
      </c>
      <c r="M52" s="10">
        <v>0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0">
        <v>40.200000000000003</v>
      </c>
      <c r="AI52" s="11">
        <v>43.9</v>
      </c>
      <c r="AJ52" s="11">
        <v>23</v>
      </c>
    </row>
    <row r="53" spans="2:36" x14ac:dyDescent="0.15">
      <c r="B53" s="240" t="s">
        <v>36</v>
      </c>
      <c r="C53" s="241"/>
      <c r="D53" s="10">
        <v>1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0">
        <v>59.5</v>
      </c>
      <c r="AI53" s="11">
        <v>59.5</v>
      </c>
      <c r="AJ53" s="11">
        <v>0</v>
      </c>
    </row>
    <row r="54" spans="2:36" x14ac:dyDescent="0.15">
      <c r="B54" s="240" t="s">
        <v>37</v>
      </c>
      <c r="C54" s="241"/>
      <c r="D54" s="10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46">
        <v>0</v>
      </c>
      <c r="AI54" s="47">
        <v>0</v>
      </c>
      <c r="AJ54" s="47">
        <v>0</v>
      </c>
    </row>
    <row r="55" spans="2:36" x14ac:dyDescent="0.15">
      <c r="B55" s="240" t="s">
        <v>38</v>
      </c>
      <c r="C55" s="241"/>
      <c r="D55" s="10">
        <v>24</v>
      </c>
      <c r="E55" s="10">
        <v>2</v>
      </c>
      <c r="F55" s="10">
        <v>2</v>
      </c>
      <c r="G55" s="10">
        <v>5</v>
      </c>
      <c r="H55" s="10">
        <v>4</v>
      </c>
      <c r="I55" s="10">
        <v>3</v>
      </c>
      <c r="J55" s="10">
        <v>1</v>
      </c>
      <c r="K55" s="10">
        <v>2</v>
      </c>
      <c r="L55" s="10">
        <v>2</v>
      </c>
      <c r="M55" s="10">
        <v>0</v>
      </c>
      <c r="N55" s="10">
        <v>1</v>
      </c>
      <c r="O55" s="10">
        <v>0</v>
      </c>
      <c r="P55" s="10">
        <v>1</v>
      </c>
      <c r="Q55" s="10">
        <v>0</v>
      </c>
      <c r="R55" s="10">
        <v>1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0">
        <v>57.1</v>
      </c>
      <c r="AI55" s="11">
        <v>67.3</v>
      </c>
      <c r="AJ55" s="11">
        <v>33.5</v>
      </c>
    </row>
    <row r="56" spans="2:36" x14ac:dyDescent="0.15">
      <c r="B56" s="240" t="s">
        <v>39</v>
      </c>
      <c r="C56" s="241"/>
      <c r="D56" s="10">
        <v>72</v>
      </c>
      <c r="E56" s="10">
        <v>1</v>
      </c>
      <c r="F56" s="10">
        <v>5</v>
      </c>
      <c r="G56" s="10">
        <v>12</v>
      </c>
      <c r="H56" s="10">
        <v>11</v>
      </c>
      <c r="I56" s="10">
        <v>11</v>
      </c>
      <c r="J56" s="10">
        <v>5</v>
      </c>
      <c r="K56" s="10">
        <v>9</v>
      </c>
      <c r="L56" s="10">
        <v>4</v>
      </c>
      <c r="M56" s="10">
        <v>2</v>
      </c>
      <c r="N56" s="10">
        <v>1</v>
      </c>
      <c r="O56" s="10">
        <v>2</v>
      </c>
      <c r="P56" s="10">
        <v>3</v>
      </c>
      <c r="Q56" s="10">
        <v>2</v>
      </c>
      <c r="R56" s="10">
        <v>0</v>
      </c>
      <c r="S56" s="10">
        <v>0</v>
      </c>
      <c r="T56" s="10">
        <v>1</v>
      </c>
      <c r="U56" s="10">
        <v>3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40">
        <v>64.7</v>
      </c>
      <c r="AI56" s="11">
        <v>77.5</v>
      </c>
      <c r="AJ56" s="11">
        <v>37.700000000000003</v>
      </c>
    </row>
    <row r="57" spans="2:36" x14ac:dyDescent="0.15">
      <c r="B57" s="240" t="s">
        <v>40</v>
      </c>
      <c r="C57" s="241"/>
      <c r="D57" s="10">
        <v>9</v>
      </c>
      <c r="E57" s="10">
        <v>0</v>
      </c>
      <c r="F57" s="10">
        <v>0</v>
      </c>
      <c r="G57" s="10">
        <v>2</v>
      </c>
      <c r="H57" s="10">
        <v>2</v>
      </c>
      <c r="I57" s="10">
        <v>2</v>
      </c>
      <c r="J57" s="10">
        <v>2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0">
        <v>60.4</v>
      </c>
      <c r="AI57" s="11">
        <v>63</v>
      </c>
      <c r="AJ57" s="11">
        <v>11.5</v>
      </c>
    </row>
    <row r="58" spans="2:36" x14ac:dyDescent="0.15">
      <c r="B58" s="240" t="s">
        <v>41</v>
      </c>
      <c r="C58" s="241"/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0">
        <v>0</v>
      </c>
      <c r="AI58" s="11">
        <v>0</v>
      </c>
      <c r="AJ58" s="11">
        <v>0</v>
      </c>
    </row>
    <row r="59" spans="2:36" x14ac:dyDescent="0.15">
      <c r="B59" s="240" t="s">
        <v>42</v>
      </c>
      <c r="C59" s="241"/>
      <c r="D59" s="10">
        <v>12</v>
      </c>
      <c r="E59" s="10">
        <v>1</v>
      </c>
      <c r="F59" s="10">
        <v>1</v>
      </c>
      <c r="G59" s="10">
        <v>2</v>
      </c>
      <c r="H59" s="10">
        <v>4</v>
      </c>
      <c r="I59" s="10">
        <v>1</v>
      </c>
      <c r="J59" s="10">
        <v>1</v>
      </c>
      <c r="K59" s="10">
        <v>1</v>
      </c>
      <c r="L59" s="10">
        <v>0</v>
      </c>
      <c r="M59" s="10">
        <v>1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0">
        <v>55.6</v>
      </c>
      <c r="AI59" s="11">
        <v>58.3</v>
      </c>
      <c r="AJ59" s="11">
        <v>20.9</v>
      </c>
    </row>
    <row r="60" spans="2:36" x14ac:dyDescent="0.15">
      <c r="B60" s="240" t="s">
        <v>43</v>
      </c>
      <c r="C60" s="241"/>
      <c r="D60" s="10">
        <v>12</v>
      </c>
      <c r="E60" s="10">
        <v>1</v>
      </c>
      <c r="F60" s="10">
        <v>0</v>
      </c>
      <c r="G60" s="10">
        <v>5</v>
      </c>
      <c r="H60" s="10">
        <v>0</v>
      </c>
      <c r="I60" s="10">
        <v>3</v>
      </c>
      <c r="J60" s="10">
        <v>2</v>
      </c>
      <c r="K60" s="10">
        <v>0</v>
      </c>
      <c r="L60" s="10">
        <v>0</v>
      </c>
      <c r="M60" s="10">
        <v>1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0">
        <v>54.9</v>
      </c>
      <c r="AI60" s="11">
        <v>57.9</v>
      </c>
      <c r="AJ60" s="11">
        <v>19</v>
      </c>
    </row>
    <row r="61" spans="2:36" x14ac:dyDescent="0.15">
      <c r="B61" s="240" t="s">
        <v>44</v>
      </c>
      <c r="C61" s="241"/>
      <c r="D61" s="10">
        <v>2</v>
      </c>
      <c r="E61" s="10">
        <v>0</v>
      </c>
      <c r="F61" s="10">
        <v>0</v>
      </c>
      <c r="G61" s="10">
        <v>0</v>
      </c>
      <c r="H61" s="10">
        <v>0</v>
      </c>
      <c r="I61" s="10">
        <v>1</v>
      </c>
      <c r="J61" s="10">
        <v>1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0">
        <v>69.7</v>
      </c>
      <c r="AI61" s="11">
        <v>69.7</v>
      </c>
      <c r="AJ61" s="11">
        <v>4.2</v>
      </c>
    </row>
    <row r="62" spans="2:36" x14ac:dyDescent="0.15">
      <c r="B62" s="240" t="s">
        <v>45</v>
      </c>
      <c r="C62" s="241"/>
      <c r="D62" s="10">
        <v>275</v>
      </c>
      <c r="E62" s="10">
        <v>11</v>
      </c>
      <c r="F62" s="10">
        <v>31</v>
      </c>
      <c r="G62" s="10">
        <v>31</v>
      </c>
      <c r="H62" s="10">
        <v>35</v>
      </c>
      <c r="I62" s="10">
        <v>33</v>
      </c>
      <c r="J62" s="10">
        <v>36</v>
      </c>
      <c r="K62" s="10">
        <v>19</v>
      </c>
      <c r="L62" s="10">
        <v>15</v>
      </c>
      <c r="M62" s="10">
        <v>14</v>
      </c>
      <c r="N62" s="10">
        <v>11</v>
      </c>
      <c r="O62" s="10">
        <v>4</v>
      </c>
      <c r="P62" s="10">
        <v>3</v>
      </c>
      <c r="Q62" s="10">
        <v>9</v>
      </c>
      <c r="R62" s="10">
        <v>5</v>
      </c>
      <c r="S62" s="10">
        <v>4</v>
      </c>
      <c r="T62" s="10">
        <v>5</v>
      </c>
      <c r="U62" s="10">
        <v>3</v>
      </c>
      <c r="V62" s="10">
        <v>0</v>
      </c>
      <c r="W62" s="10">
        <v>0</v>
      </c>
      <c r="X62" s="10">
        <v>0</v>
      </c>
      <c r="Y62" s="10">
        <v>2</v>
      </c>
      <c r="Z62" s="10">
        <v>1</v>
      </c>
      <c r="AA62" s="10">
        <v>1</v>
      </c>
      <c r="AB62" s="10">
        <v>1</v>
      </c>
      <c r="AC62" s="10">
        <v>1</v>
      </c>
      <c r="AD62" s="10">
        <v>0</v>
      </c>
      <c r="AE62" s="10">
        <v>0</v>
      </c>
      <c r="AF62" s="10">
        <v>0</v>
      </c>
      <c r="AG62" s="10">
        <v>0</v>
      </c>
      <c r="AH62" s="40">
        <v>68.400000000000006</v>
      </c>
      <c r="AI62" s="11">
        <v>79.400000000000006</v>
      </c>
      <c r="AJ62" s="11">
        <v>44.4</v>
      </c>
    </row>
    <row r="63" spans="2:36" x14ac:dyDescent="0.15">
      <c r="B63" s="240" t="s">
        <v>46</v>
      </c>
      <c r="C63" s="241"/>
      <c r="D63" s="10">
        <v>7</v>
      </c>
      <c r="E63" s="10">
        <v>2</v>
      </c>
      <c r="F63" s="10">
        <v>1</v>
      </c>
      <c r="G63" s="10">
        <v>0</v>
      </c>
      <c r="H63" s="10">
        <v>1</v>
      </c>
      <c r="I63" s="10">
        <v>1</v>
      </c>
      <c r="J63" s="10">
        <v>0</v>
      </c>
      <c r="K63" s="10">
        <v>1</v>
      </c>
      <c r="L63" s="10">
        <v>1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0">
        <v>56.5</v>
      </c>
      <c r="AI63" s="11">
        <v>55.6</v>
      </c>
      <c r="AJ63" s="11">
        <v>24.4</v>
      </c>
    </row>
    <row r="64" spans="2:36" x14ac:dyDescent="0.15">
      <c r="B64" s="240" t="s">
        <v>47</v>
      </c>
      <c r="C64" s="241"/>
      <c r="D64" s="10">
        <v>11</v>
      </c>
      <c r="E64" s="10">
        <v>0</v>
      </c>
      <c r="F64" s="10">
        <v>1</v>
      </c>
      <c r="G64" s="10">
        <v>1</v>
      </c>
      <c r="H64" s="10">
        <v>1</v>
      </c>
      <c r="I64" s="10">
        <v>3</v>
      </c>
      <c r="J64" s="10">
        <v>0</v>
      </c>
      <c r="K64" s="10">
        <v>3</v>
      </c>
      <c r="L64" s="10">
        <v>1</v>
      </c>
      <c r="M64" s="10">
        <v>1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0">
        <v>68.599999999999994</v>
      </c>
      <c r="AI64" s="11">
        <v>71.400000000000006</v>
      </c>
      <c r="AJ64" s="11">
        <v>22.1</v>
      </c>
    </row>
    <row r="65" spans="2:36" x14ac:dyDescent="0.15">
      <c r="B65" s="240" t="s">
        <v>48</v>
      </c>
      <c r="C65" s="241"/>
      <c r="D65" s="10">
        <v>34</v>
      </c>
      <c r="E65" s="10">
        <v>2</v>
      </c>
      <c r="F65" s="10">
        <v>3</v>
      </c>
      <c r="G65" s="10">
        <v>9</v>
      </c>
      <c r="H65" s="10">
        <v>1</v>
      </c>
      <c r="I65" s="10">
        <v>2</v>
      </c>
      <c r="J65" s="10">
        <v>1</v>
      </c>
      <c r="K65" s="10">
        <v>6</v>
      </c>
      <c r="L65" s="10">
        <v>2</v>
      </c>
      <c r="M65" s="10">
        <v>2</v>
      </c>
      <c r="N65" s="10">
        <v>2</v>
      </c>
      <c r="O65" s="10">
        <v>3</v>
      </c>
      <c r="P65" s="10">
        <v>1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0">
        <v>70.900000000000006</v>
      </c>
      <c r="AI65" s="11">
        <v>72.3</v>
      </c>
      <c r="AJ65" s="11">
        <v>32.4</v>
      </c>
    </row>
    <row r="66" spans="2:36" x14ac:dyDescent="0.15">
      <c r="B66" s="240" t="s">
        <v>49</v>
      </c>
      <c r="C66" s="241"/>
      <c r="D66" s="10">
        <v>16</v>
      </c>
      <c r="E66" s="10">
        <v>1</v>
      </c>
      <c r="F66" s="10">
        <v>1</v>
      </c>
      <c r="G66" s="10">
        <v>0</v>
      </c>
      <c r="H66" s="10">
        <v>2</v>
      </c>
      <c r="I66" s="10">
        <v>3</v>
      </c>
      <c r="J66" s="10">
        <v>2</v>
      </c>
      <c r="K66" s="10">
        <v>0</v>
      </c>
      <c r="L66" s="10">
        <v>2</v>
      </c>
      <c r="M66" s="10">
        <v>1</v>
      </c>
      <c r="N66" s="10">
        <v>1</v>
      </c>
      <c r="O66" s="10">
        <v>1</v>
      </c>
      <c r="P66" s="10">
        <v>0</v>
      </c>
      <c r="Q66" s="10">
        <v>0</v>
      </c>
      <c r="R66" s="10">
        <v>2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0">
        <v>74.2</v>
      </c>
      <c r="AI66" s="11">
        <v>83.6</v>
      </c>
      <c r="AJ66" s="11">
        <v>37.9</v>
      </c>
    </row>
    <row r="67" spans="2:36" x14ac:dyDescent="0.15">
      <c r="B67" s="240" t="s">
        <v>50</v>
      </c>
      <c r="C67" s="241"/>
      <c r="D67" s="10">
        <v>9</v>
      </c>
      <c r="E67" s="10">
        <v>0</v>
      </c>
      <c r="F67" s="10">
        <v>2</v>
      </c>
      <c r="G67" s="10">
        <v>0</v>
      </c>
      <c r="H67" s="10">
        <v>3</v>
      </c>
      <c r="I67" s="10">
        <v>0</v>
      </c>
      <c r="J67" s="10">
        <v>0</v>
      </c>
      <c r="K67" s="10">
        <v>1</v>
      </c>
      <c r="L67" s="10">
        <v>2</v>
      </c>
      <c r="M67" s="10">
        <v>0</v>
      </c>
      <c r="N67" s="10">
        <v>1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0">
        <v>59.6</v>
      </c>
      <c r="AI67" s="11">
        <v>69.8</v>
      </c>
      <c r="AJ67" s="11">
        <v>28.7</v>
      </c>
    </row>
    <row r="68" spans="2:36" x14ac:dyDescent="0.15">
      <c r="B68" s="240" t="s">
        <v>51</v>
      </c>
      <c r="C68" s="241"/>
      <c r="D68" s="10">
        <v>13</v>
      </c>
      <c r="E68" s="10">
        <v>0</v>
      </c>
      <c r="F68" s="10">
        <v>0</v>
      </c>
      <c r="G68" s="10">
        <v>1</v>
      </c>
      <c r="H68" s="10">
        <v>2</v>
      </c>
      <c r="I68" s="10">
        <v>1</v>
      </c>
      <c r="J68" s="10">
        <v>1</v>
      </c>
      <c r="K68" s="10">
        <v>2</v>
      </c>
      <c r="L68" s="10">
        <v>1</v>
      </c>
      <c r="M68" s="10">
        <v>3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1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1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0">
        <v>85.6</v>
      </c>
      <c r="AI68" s="11">
        <v>100.8</v>
      </c>
      <c r="AJ68" s="11">
        <v>53.4</v>
      </c>
    </row>
    <row r="69" spans="2:36" s="5" customFormat="1" x14ac:dyDescent="0.15">
      <c r="B69" s="275" t="s">
        <v>73</v>
      </c>
      <c r="C69" s="276"/>
      <c r="D69" s="7">
        <v>57</v>
      </c>
      <c r="E69" s="7">
        <v>0</v>
      </c>
      <c r="F69" s="7">
        <v>0</v>
      </c>
      <c r="G69" s="7">
        <v>4</v>
      </c>
      <c r="H69" s="7">
        <v>3</v>
      </c>
      <c r="I69" s="7">
        <v>3</v>
      </c>
      <c r="J69" s="7">
        <v>5</v>
      </c>
      <c r="K69" s="7">
        <v>2</v>
      </c>
      <c r="L69" s="7">
        <v>6</v>
      </c>
      <c r="M69" s="7">
        <v>8</v>
      </c>
      <c r="N69" s="7">
        <v>7</v>
      </c>
      <c r="O69" s="7">
        <v>2</v>
      </c>
      <c r="P69" s="7">
        <v>7</v>
      </c>
      <c r="Q69" s="7">
        <v>3</v>
      </c>
      <c r="R69" s="7">
        <v>0</v>
      </c>
      <c r="S69" s="7">
        <v>2</v>
      </c>
      <c r="T69" s="7">
        <v>0</v>
      </c>
      <c r="U69" s="7">
        <v>1</v>
      </c>
      <c r="V69" s="7">
        <v>2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1</v>
      </c>
      <c r="AF69" s="7">
        <v>0</v>
      </c>
      <c r="AG69" s="7">
        <v>0</v>
      </c>
      <c r="AH69" s="45">
        <v>105.8</v>
      </c>
      <c r="AI69" s="9">
        <v>110.6</v>
      </c>
      <c r="AJ69" s="9">
        <v>44.9</v>
      </c>
    </row>
    <row r="71" spans="2:36" x14ac:dyDescent="0.15">
      <c r="D71" s="168">
        <f>D6</f>
        <v>7914</v>
      </c>
    </row>
    <row r="72" spans="2:36" x14ac:dyDescent="0.15">
      <c r="D72" s="168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AH3:AH4"/>
    <mergeCell ref="AI3:AI4"/>
    <mergeCell ref="AJ3:AJ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26" t="s">
        <v>348</v>
      </c>
      <c r="D1" s="26" t="s">
        <v>286</v>
      </c>
      <c r="M1" s="26"/>
      <c r="O1"/>
      <c r="P1"/>
    </row>
    <row r="2" spans="1:16" x14ac:dyDescent="0.15">
      <c r="B2" s="1" t="s">
        <v>354</v>
      </c>
      <c r="O2"/>
      <c r="P2"/>
    </row>
    <row r="3" spans="1:16" ht="24" customHeight="1" x14ac:dyDescent="0.15">
      <c r="B3" s="303" t="s">
        <v>287</v>
      </c>
      <c r="C3" s="288"/>
      <c r="D3" s="284" t="s">
        <v>92</v>
      </c>
      <c r="E3" s="84"/>
      <c r="F3" s="59">
        <v>5</v>
      </c>
      <c r="G3" s="59">
        <v>10</v>
      </c>
      <c r="H3" s="59">
        <v>15</v>
      </c>
      <c r="I3" s="59">
        <v>20</v>
      </c>
      <c r="J3" s="59">
        <v>25</v>
      </c>
      <c r="K3" s="93" t="s">
        <v>308</v>
      </c>
      <c r="L3" s="326" t="s">
        <v>94</v>
      </c>
      <c r="M3" s="326" t="s">
        <v>95</v>
      </c>
      <c r="N3" s="333" t="s">
        <v>161</v>
      </c>
      <c r="O3"/>
      <c r="P3"/>
    </row>
    <row r="4" spans="1:16" s="32" customFormat="1" ht="13.5" x14ac:dyDescent="0.15">
      <c r="B4" s="313" t="s">
        <v>85</v>
      </c>
      <c r="C4" s="314"/>
      <c r="D4" s="285"/>
      <c r="E4" s="64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/>
      <c r="L4" s="285"/>
      <c r="M4" s="285"/>
      <c r="N4" s="285"/>
    </row>
    <row r="5" spans="1:16" ht="24" customHeight="1" x14ac:dyDescent="0.15">
      <c r="B5" s="315"/>
      <c r="C5" s="312"/>
      <c r="D5" s="286"/>
      <c r="E5" s="141" t="s">
        <v>307</v>
      </c>
      <c r="F5" s="66">
        <v>10</v>
      </c>
      <c r="G5" s="66">
        <v>15</v>
      </c>
      <c r="H5" s="66">
        <v>20</v>
      </c>
      <c r="I5" s="66">
        <v>25</v>
      </c>
      <c r="J5" s="66">
        <v>30</v>
      </c>
      <c r="K5" s="66"/>
      <c r="L5" s="91" t="s">
        <v>221</v>
      </c>
      <c r="M5" s="91" t="s">
        <v>221</v>
      </c>
      <c r="N5" s="91" t="s">
        <v>221</v>
      </c>
      <c r="O5"/>
      <c r="P5"/>
    </row>
    <row r="6" spans="1:16" ht="12" customHeight="1" x14ac:dyDescent="0.15">
      <c r="B6" s="301" t="s">
        <v>0</v>
      </c>
      <c r="C6" s="332"/>
      <c r="D6" s="6">
        <v>7914</v>
      </c>
      <c r="E6" s="6">
        <v>140</v>
      </c>
      <c r="F6" s="6">
        <v>860</v>
      </c>
      <c r="G6" s="6">
        <v>1465</v>
      </c>
      <c r="H6" s="6">
        <v>1694</v>
      </c>
      <c r="I6" s="6">
        <v>1578</v>
      </c>
      <c r="J6" s="6">
        <v>1655</v>
      </c>
      <c r="K6" s="6">
        <v>522</v>
      </c>
      <c r="L6" s="43">
        <v>19.399999999999999</v>
      </c>
      <c r="M6" s="44">
        <v>19.399999999999999</v>
      </c>
      <c r="N6" s="225">
        <v>7.6</v>
      </c>
      <c r="O6" s="98"/>
      <c r="P6" s="98"/>
    </row>
    <row r="7" spans="1:16" ht="12" customHeight="1" x14ac:dyDescent="0.15">
      <c r="A7" s="32"/>
      <c r="B7" s="301" t="s">
        <v>1</v>
      </c>
      <c r="C7" s="332"/>
      <c r="D7" s="42">
        <v>7034</v>
      </c>
      <c r="E7" s="42">
        <v>111</v>
      </c>
      <c r="F7" s="42">
        <v>705</v>
      </c>
      <c r="G7" s="42">
        <v>1271</v>
      </c>
      <c r="H7" s="42">
        <v>1503</v>
      </c>
      <c r="I7" s="42">
        <v>1421</v>
      </c>
      <c r="J7" s="42">
        <v>1527</v>
      </c>
      <c r="K7" s="42">
        <v>496</v>
      </c>
      <c r="L7" s="43">
        <v>19.7</v>
      </c>
      <c r="M7" s="44">
        <v>19.7</v>
      </c>
      <c r="N7" s="225">
        <v>7.5</v>
      </c>
      <c r="O7" s="98"/>
      <c r="P7" s="98"/>
    </row>
    <row r="8" spans="1:16" x14ac:dyDescent="0.15">
      <c r="B8" s="67"/>
      <c r="C8" s="18" t="s">
        <v>65</v>
      </c>
      <c r="D8" s="10">
        <v>5007</v>
      </c>
      <c r="E8" s="10">
        <v>71</v>
      </c>
      <c r="F8" s="10">
        <v>457</v>
      </c>
      <c r="G8" s="10">
        <v>851</v>
      </c>
      <c r="H8" s="10">
        <v>1046</v>
      </c>
      <c r="I8" s="10">
        <v>1038</v>
      </c>
      <c r="J8" s="10">
        <v>1118</v>
      </c>
      <c r="K8" s="10">
        <v>426</v>
      </c>
      <c r="L8" s="40">
        <v>20.399999999999999</v>
      </c>
      <c r="M8" s="11">
        <v>20.2</v>
      </c>
      <c r="N8" s="212">
        <v>7.6</v>
      </c>
      <c r="O8" s="98"/>
      <c r="P8" s="98"/>
    </row>
    <row r="9" spans="1:16" x14ac:dyDescent="0.15">
      <c r="B9" s="67"/>
      <c r="C9" s="18" t="s">
        <v>66</v>
      </c>
      <c r="D9" s="10">
        <v>1532</v>
      </c>
      <c r="E9" s="10">
        <v>23</v>
      </c>
      <c r="F9" s="10">
        <v>178</v>
      </c>
      <c r="G9" s="10">
        <v>305</v>
      </c>
      <c r="H9" s="10">
        <v>343</v>
      </c>
      <c r="I9" s="10">
        <v>295</v>
      </c>
      <c r="J9" s="10">
        <v>324</v>
      </c>
      <c r="K9" s="10">
        <v>64</v>
      </c>
      <c r="L9" s="40">
        <v>18.7</v>
      </c>
      <c r="M9" s="11">
        <v>19</v>
      </c>
      <c r="N9" s="212">
        <v>7.4</v>
      </c>
      <c r="O9" s="98"/>
      <c r="P9" s="98"/>
    </row>
    <row r="10" spans="1:16" x14ac:dyDescent="0.15">
      <c r="B10" s="67"/>
      <c r="C10" s="18" t="s">
        <v>67</v>
      </c>
      <c r="D10" s="10">
        <v>495</v>
      </c>
      <c r="E10" s="10">
        <v>17</v>
      </c>
      <c r="F10" s="10">
        <v>70</v>
      </c>
      <c r="G10" s="10">
        <v>115</v>
      </c>
      <c r="H10" s="10">
        <v>114</v>
      </c>
      <c r="I10" s="10">
        <v>88</v>
      </c>
      <c r="J10" s="10">
        <v>85</v>
      </c>
      <c r="K10" s="10">
        <v>6</v>
      </c>
      <c r="L10" s="40">
        <v>17.100000000000001</v>
      </c>
      <c r="M10" s="11">
        <v>17.3</v>
      </c>
      <c r="N10" s="212">
        <v>7.1</v>
      </c>
      <c r="O10" s="98"/>
      <c r="P10" s="98"/>
    </row>
    <row r="11" spans="1:16" ht="12" customHeight="1" x14ac:dyDescent="0.15">
      <c r="B11" s="275" t="s">
        <v>5</v>
      </c>
      <c r="C11" s="276"/>
      <c r="D11" s="7">
        <v>880</v>
      </c>
      <c r="E11" s="7">
        <v>29</v>
      </c>
      <c r="F11" s="7">
        <v>155</v>
      </c>
      <c r="G11" s="7">
        <v>194</v>
      </c>
      <c r="H11" s="7">
        <v>191</v>
      </c>
      <c r="I11" s="7">
        <v>157</v>
      </c>
      <c r="J11" s="7">
        <v>128</v>
      </c>
      <c r="K11" s="7">
        <v>26</v>
      </c>
      <c r="L11" s="45">
        <v>16.600000000000001</v>
      </c>
      <c r="M11" s="9">
        <v>17</v>
      </c>
      <c r="N11" s="210">
        <v>7.4</v>
      </c>
      <c r="O11" s="98"/>
      <c r="P11" s="98"/>
    </row>
    <row r="12" spans="1:16" ht="12" customHeight="1" x14ac:dyDescent="0.15">
      <c r="B12" s="240" t="s">
        <v>75</v>
      </c>
      <c r="C12" s="241"/>
      <c r="D12" s="6">
        <v>82</v>
      </c>
      <c r="E12" s="6">
        <v>4</v>
      </c>
      <c r="F12" s="6">
        <v>19</v>
      </c>
      <c r="G12" s="6">
        <v>18</v>
      </c>
      <c r="H12" s="6">
        <v>20</v>
      </c>
      <c r="I12" s="6">
        <v>8</v>
      </c>
      <c r="J12" s="6">
        <v>10</v>
      </c>
      <c r="K12" s="6">
        <v>3</v>
      </c>
      <c r="L12" s="40">
        <v>15</v>
      </c>
      <c r="M12" s="11">
        <v>15.7</v>
      </c>
      <c r="N12" s="212">
        <v>7.4</v>
      </c>
      <c r="O12" s="98"/>
      <c r="P12" s="98"/>
    </row>
    <row r="13" spans="1:16" ht="12" customHeight="1" x14ac:dyDescent="0.15">
      <c r="B13" s="240" t="s">
        <v>76</v>
      </c>
      <c r="C13" s="241"/>
      <c r="D13" s="6">
        <v>112</v>
      </c>
      <c r="E13" s="6">
        <v>1</v>
      </c>
      <c r="F13" s="6">
        <v>23</v>
      </c>
      <c r="G13" s="6">
        <v>23</v>
      </c>
      <c r="H13" s="6">
        <v>29</v>
      </c>
      <c r="I13" s="6">
        <v>15</v>
      </c>
      <c r="J13" s="6">
        <v>16</v>
      </c>
      <c r="K13" s="6">
        <v>5</v>
      </c>
      <c r="L13" s="40">
        <v>16.100000000000001</v>
      </c>
      <c r="M13" s="11">
        <v>17.100000000000001</v>
      </c>
      <c r="N13" s="212">
        <v>7.3</v>
      </c>
      <c r="O13" s="98"/>
      <c r="P13" s="98"/>
    </row>
    <row r="14" spans="1:16" ht="12" customHeight="1" x14ac:dyDescent="0.15">
      <c r="B14" s="240" t="s">
        <v>77</v>
      </c>
      <c r="C14" s="241"/>
      <c r="D14" s="6">
        <v>61</v>
      </c>
      <c r="E14" s="6">
        <v>4</v>
      </c>
      <c r="F14" s="6">
        <v>12</v>
      </c>
      <c r="G14" s="6">
        <v>15</v>
      </c>
      <c r="H14" s="6">
        <v>14</v>
      </c>
      <c r="I14" s="6">
        <v>11</v>
      </c>
      <c r="J14" s="6">
        <v>3</v>
      </c>
      <c r="K14" s="6">
        <v>2</v>
      </c>
      <c r="L14" s="40">
        <v>14.4</v>
      </c>
      <c r="M14" s="11">
        <v>15.1</v>
      </c>
      <c r="N14" s="212">
        <v>7.2</v>
      </c>
      <c r="O14" s="98"/>
      <c r="P14" s="98"/>
    </row>
    <row r="15" spans="1:16" ht="12" customHeight="1" x14ac:dyDescent="0.15">
      <c r="B15" s="240" t="s">
        <v>78</v>
      </c>
      <c r="C15" s="241"/>
      <c r="D15" s="6">
        <v>5113</v>
      </c>
      <c r="E15" s="6">
        <v>80</v>
      </c>
      <c r="F15" s="6">
        <v>480</v>
      </c>
      <c r="G15" s="6">
        <v>878</v>
      </c>
      <c r="H15" s="6">
        <v>1061</v>
      </c>
      <c r="I15" s="6">
        <v>1054</v>
      </c>
      <c r="J15" s="6">
        <v>1134</v>
      </c>
      <c r="K15" s="6">
        <v>426</v>
      </c>
      <c r="L15" s="40">
        <v>20.3</v>
      </c>
      <c r="M15" s="11">
        <v>20.100000000000001</v>
      </c>
      <c r="N15" s="212">
        <v>7.6</v>
      </c>
      <c r="O15" s="98"/>
      <c r="P15" s="98"/>
    </row>
    <row r="16" spans="1:16" ht="12" customHeight="1" x14ac:dyDescent="0.15">
      <c r="B16" s="240" t="s">
        <v>79</v>
      </c>
      <c r="C16" s="241"/>
      <c r="D16" s="6">
        <v>442</v>
      </c>
      <c r="E16" s="6">
        <v>11</v>
      </c>
      <c r="F16" s="6">
        <v>59</v>
      </c>
      <c r="G16" s="6">
        <v>101</v>
      </c>
      <c r="H16" s="6">
        <v>107</v>
      </c>
      <c r="I16" s="6">
        <v>82</v>
      </c>
      <c r="J16" s="6">
        <v>76</v>
      </c>
      <c r="K16" s="6">
        <v>6</v>
      </c>
      <c r="L16" s="40">
        <v>17.5</v>
      </c>
      <c r="M16" s="11">
        <v>17.600000000000001</v>
      </c>
      <c r="N16" s="212">
        <v>7</v>
      </c>
      <c r="O16" s="98"/>
      <c r="P16" s="98"/>
    </row>
    <row r="17" spans="2:16" ht="12" customHeight="1" x14ac:dyDescent="0.15">
      <c r="B17" s="240" t="s">
        <v>80</v>
      </c>
      <c r="C17" s="241"/>
      <c r="D17" s="6">
        <v>18</v>
      </c>
      <c r="E17" s="6">
        <v>2</v>
      </c>
      <c r="F17" s="6">
        <v>6</v>
      </c>
      <c r="G17" s="6">
        <v>3</v>
      </c>
      <c r="H17" s="6">
        <v>2</v>
      </c>
      <c r="I17" s="6">
        <v>2</v>
      </c>
      <c r="J17" s="6">
        <v>2</v>
      </c>
      <c r="K17" s="6">
        <v>1</v>
      </c>
      <c r="L17" s="40">
        <v>11.1</v>
      </c>
      <c r="M17" s="11">
        <v>13.9</v>
      </c>
      <c r="N17" s="212">
        <v>8.6</v>
      </c>
      <c r="O17" s="98"/>
      <c r="P17" s="98"/>
    </row>
    <row r="18" spans="2:16" ht="12" customHeight="1" x14ac:dyDescent="0.15">
      <c r="B18" s="240" t="s">
        <v>81</v>
      </c>
      <c r="C18" s="241"/>
      <c r="D18" s="6">
        <v>1532</v>
      </c>
      <c r="E18" s="6">
        <v>23</v>
      </c>
      <c r="F18" s="6">
        <v>178</v>
      </c>
      <c r="G18" s="6">
        <v>305</v>
      </c>
      <c r="H18" s="6">
        <v>343</v>
      </c>
      <c r="I18" s="6">
        <v>295</v>
      </c>
      <c r="J18" s="6">
        <v>324</v>
      </c>
      <c r="K18" s="6">
        <v>64</v>
      </c>
      <c r="L18" s="40">
        <v>18.7</v>
      </c>
      <c r="M18" s="11">
        <v>19</v>
      </c>
      <c r="N18" s="212">
        <v>7.4</v>
      </c>
      <c r="O18" s="98"/>
      <c r="P18" s="98"/>
    </row>
    <row r="19" spans="2:16" ht="12" customHeight="1" x14ac:dyDescent="0.15">
      <c r="B19" s="240" t="s">
        <v>202</v>
      </c>
      <c r="C19" s="241"/>
      <c r="D19" s="6">
        <v>106</v>
      </c>
      <c r="E19" s="6">
        <v>4</v>
      </c>
      <c r="F19" s="6">
        <v>15</v>
      </c>
      <c r="G19" s="6">
        <v>27</v>
      </c>
      <c r="H19" s="6">
        <v>21</v>
      </c>
      <c r="I19" s="6">
        <v>26</v>
      </c>
      <c r="J19" s="6">
        <v>11</v>
      </c>
      <c r="K19" s="6">
        <v>2</v>
      </c>
      <c r="L19" s="40">
        <v>16.7</v>
      </c>
      <c r="M19" s="11">
        <v>17</v>
      </c>
      <c r="N19" s="212">
        <v>7</v>
      </c>
      <c r="O19" s="98"/>
      <c r="P19" s="98"/>
    </row>
    <row r="20" spans="2:16" ht="12" customHeight="1" x14ac:dyDescent="0.15">
      <c r="B20" s="240" t="s">
        <v>203</v>
      </c>
      <c r="C20" s="241"/>
      <c r="D20" s="6">
        <v>26</v>
      </c>
      <c r="E20" s="6">
        <v>1</v>
      </c>
      <c r="F20" s="6">
        <v>6</v>
      </c>
      <c r="G20" s="6">
        <v>8</v>
      </c>
      <c r="H20" s="6">
        <v>3</v>
      </c>
      <c r="I20" s="6">
        <v>8</v>
      </c>
      <c r="J20" s="6">
        <v>0</v>
      </c>
      <c r="K20" s="6">
        <v>0</v>
      </c>
      <c r="L20" s="40">
        <v>13.9</v>
      </c>
      <c r="M20" s="11">
        <v>15</v>
      </c>
      <c r="N20" s="212">
        <v>6.2</v>
      </c>
      <c r="O20" s="98"/>
      <c r="P20" s="98"/>
    </row>
    <row r="21" spans="2:16" ht="12" customHeight="1" x14ac:dyDescent="0.15">
      <c r="B21" s="240" t="s">
        <v>88</v>
      </c>
      <c r="C21" s="241"/>
      <c r="D21" s="6">
        <v>293</v>
      </c>
      <c r="E21" s="6">
        <v>8</v>
      </c>
      <c r="F21" s="6">
        <v>43</v>
      </c>
      <c r="G21" s="6">
        <v>58</v>
      </c>
      <c r="H21" s="6">
        <v>65</v>
      </c>
      <c r="I21" s="6">
        <v>61</v>
      </c>
      <c r="J21" s="6">
        <v>48</v>
      </c>
      <c r="K21" s="6">
        <v>10</v>
      </c>
      <c r="L21" s="40">
        <v>17.899999999999999</v>
      </c>
      <c r="M21" s="11">
        <v>17.899999999999999</v>
      </c>
      <c r="N21" s="212">
        <v>7.4</v>
      </c>
      <c r="O21" s="98"/>
      <c r="P21" s="98"/>
    </row>
    <row r="22" spans="2:16" ht="12" customHeight="1" x14ac:dyDescent="0.15">
      <c r="B22" s="275" t="s">
        <v>204</v>
      </c>
      <c r="C22" s="276"/>
      <c r="D22" s="6">
        <v>129</v>
      </c>
      <c r="E22" s="6">
        <v>2</v>
      </c>
      <c r="F22" s="6">
        <v>19</v>
      </c>
      <c r="G22" s="6">
        <v>29</v>
      </c>
      <c r="H22" s="6">
        <v>29</v>
      </c>
      <c r="I22" s="6">
        <v>16</v>
      </c>
      <c r="J22" s="6">
        <v>31</v>
      </c>
      <c r="K22" s="6">
        <v>3</v>
      </c>
      <c r="L22" s="40">
        <v>18</v>
      </c>
      <c r="M22" s="11">
        <v>18.3</v>
      </c>
      <c r="N22" s="212">
        <v>7.5</v>
      </c>
      <c r="O22" s="98"/>
      <c r="P22" s="98"/>
    </row>
    <row r="23" spans="2:16" x14ac:dyDescent="0.15">
      <c r="B23" s="301" t="s">
        <v>6</v>
      </c>
      <c r="C23" s="332"/>
      <c r="D23" s="42">
        <v>82</v>
      </c>
      <c r="E23" s="42">
        <v>4</v>
      </c>
      <c r="F23" s="42">
        <v>19</v>
      </c>
      <c r="G23" s="42">
        <v>18</v>
      </c>
      <c r="H23" s="42">
        <v>20</v>
      </c>
      <c r="I23" s="42">
        <v>8</v>
      </c>
      <c r="J23" s="42">
        <v>10</v>
      </c>
      <c r="K23" s="42">
        <v>3</v>
      </c>
      <c r="L23" s="43">
        <v>15</v>
      </c>
      <c r="M23" s="44">
        <v>15.7</v>
      </c>
      <c r="N23" s="225">
        <v>7.4</v>
      </c>
      <c r="O23" s="98"/>
      <c r="P23" s="98"/>
    </row>
    <row r="24" spans="2:16" x14ac:dyDescent="0.15">
      <c r="B24" s="240" t="s">
        <v>7</v>
      </c>
      <c r="C24" s="241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40">
        <v>0</v>
      </c>
      <c r="M24" s="11">
        <v>0</v>
      </c>
      <c r="N24" s="212">
        <v>0</v>
      </c>
      <c r="O24" s="98"/>
      <c r="P24" s="98"/>
    </row>
    <row r="25" spans="2:16" x14ac:dyDescent="0.15">
      <c r="B25" s="240" t="s">
        <v>8</v>
      </c>
      <c r="C25" s="241"/>
      <c r="D25" s="10">
        <v>5</v>
      </c>
      <c r="E25" s="10">
        <v>0</v>
      </c>
      <c r="F25" s="10">
        <v>1</v>
      </c>
      <c r="G25" s="10">
        <v>2</v>
      </c>
      <c r="H25" s="10">
        <v>0</v>
      </c>
      <c r="I25" s="10">
        <v>1</v>
      </c>
      <c r="J25" s="10">
        <v>1</v>
      </c>
      <c r="K25" s="10">
        <v>0</v>
      </c>
      <c r="L25" s="40">
        <v>14.5</v>
      </c>
      <c r="M25" s="11">
        <v>17.2</v>
      </c>
      <c r="N25" s="212">
        <v>6.8</v>
      </c>
      <c r="O25" s="98"/>
      <c r="P25" s="98"/>
    </row>
    <row r="26" spans="2:16" x14ac:dyDescent="0.15">
      <c r="B26" s="240" t="s">
        <v>9</v>
      </c>
      <c r="C26" s="241"/>
      <c r="D26" s="10">
        <v>86</v>
      </c>
      <c r="E26" s="10">
        <v>1</v>
      </c>
      <c r="F26" s="10">
        <v>18</v>
      </c>
      <c r="G26" s="10">
        <v>16</v>
      </c>
      <c r="H26" s="10">
        <v>23</v>
      </c>
      <c r="I26" s="10">
        <v>11</v>
      </c>
      <c r="J26" s="10">
        <v>12</v>
      </c>
      <c r="K26" s="10">
        <v>5</v>
      </c>
      <c r="L26" s="40">
        <v>16.8</v>
      </c>
      <c r="M26" s="11">
        <v>17.2</v>
      </c>
      <c r="N26" s="212">
        <v>7.3</v>
      </c>
      <c r="O26" s="98"/>
      <c r="P26" s="98"/>
    </row>
    <row r="27" spans="2:16" x14ac:dyDescent="0.15">
      <c r="B27" s="240" t="s">
        <v>10</v>
      </c>
      <c r="C27" s="241"/>
      <c r="D27" s="10">
        <v>3</v>
      </c>
      <c r="E27" s="10">
        <v>0</v>
      </c>
      <c r="F27" s="10">
        <v>1</v>
      </c>
      <c r="G27" s="10">
        <v>1</v>
      </c>
      <c r="H27" s="10">
        <v>1</v>
      </c>
      <c r="I27" s="10">
        <v>0</v>
      </c>
      <c r="J27" s="10">
        <v>0</v>
      </c>
      <c r="K27" s="10">
        <v>0</v>
      </c>
      <c r="L27" s="46">
        <v>10.4</v>
      </c>
      <c r="M27" s="47">
        <v>12.7</v>
      </c>
      <c r="N27" s="226">
        <v>4.5999999999999996</v>
      </c>
      <c r="O27" s="98"/>
      <c r="P27" s="98"/>
    </row>
    <row r="28" spans="2:16" x14ac:dyDescent="0.15">
      <c r="B28" s="240" t="s">
        <v>11</v>
      </c>
      <c r="C28" s="241"/>
      <c r="D28" s="10">
        <v>6</v>
      </c>
      <c r="E28" s="10">
        <v>0</v>
      </c>
      <c r="F28" s="10">
        <v>0</v>
      </c>
      <c r="G28" s="10">
        <v>3</v>
      </c>
      <c r="H28" s="10">
        <v>1</v>
      </c>
      <c r="I28" s="10">
        <v>2</v>
      </c>
      <c r="J28" s="10">
        <v>0</v>
      </c>
      <c r="K28" s="10">
        <v>0</v>
      </c>
      <c r="L28" s="40">
        <v>14.7</v>
      </c>
      <c r="M28" s="11">
        <v>16</v>
      </c>
      <c r="N28" s="226">
        <v>5.3</v>
      </c>
      <c r="O28" s="98"/>
      <c r="P28" s="98"/>
    </row>
    <row r="29" spans="2:16" x14ac:dyDescent="0.15">
      <c r="B29" s="240" t="s">
        <v>12</v>
      </c>
      <c r="C29" s="241"/>
      <c r="D29" s="10">
        <v>12</v>
      </c>
      <c r="E29" s="10">
        <v>0</v>
      </c>
      <c r="F29" s="10">
        <v>3</v>
      </c>
      <c r="G29" s="10">
        <v>1</v>
      </c>
      <c r="H29" s="10">
        <v>4</v>
      </c>
      <c r="I29" s="10">
        <v>1</v>
      </c>
      <c r="J29" s="10">
        <v>3</v>
      </c>
      <c r="K29" s="10">
        <v>0</v>
      </c>
      <c r="L29" s="40">
        <v>15.9</v>
      </c>
      <c r="M29" s="11">
        <v>17.5</v>
      </c>
      <c r="N29" s="212">
        <v>8.3000000000000007</v>
      </c>
      <c r="O29" s="98"/>
      <c r="P29" s="98"/>
    </row>
    <row r="30" spans="2:16" x14ac:dyDescent="0.15">
      <c r="B30" s="240" t="s">
        <v>13</v>
      </c>
      <c r="C30" s="241"/>
      <c r="D30" s="10">
        <v>48</v>
      </c>
      <c r="E30" s="10">
        <v>2</v>
      </c>
      <c r="F30" s="10">
        <v>11</v>
      </c>
      <c r="G30" s="10">
        <v>12</v>
      </c>
      <c r="H30" s="10">
        <v>7</v>
      </c>
      <c r="I30" s="10">
        <v>9</v>
      </c>
      <c r="J30" s="10">
        <v>7</v>
      </c>
      <c r="K30" s="10">
        <v>0</v>
      </c>
      <c r="L30" s="40">
        <v>14.5</v>
      </c>
      <c r="M30" s="11">
        <v>16.100000000000001</v>
      </c>
      <c r="N30" s="212">
        <v>7.6</v>
      </c>
      <c r="O30" s="98"/>
      <c r="P30" s="98"/>
    </row>
    <row r="31" spans="2:16" x14ac:dyDescent="0.15">
      <c r="B31" s="240" t="s">
        <v>14</v>
      </c>
      <c r="C31" s="241"/>
      <c r="D31" s="10">
        <v>23</v>
      </c>
      <c r="E31" s="10">
        <v>2</v>
      </c>
      <c r="F31" s="10">
        <v>5</v>
      </c>
      <c r="G31" s="10">
        <v>4</v>
      </c>
      <c r="H31" s="10">
        <v>6</v>
      </c>
      <c r="I31" s="10">
        <v>5</v>
      </c>
      <c r="J31" s="10">
        <v>1</v>
      </c>
      <c r="K31" s="10">
        <v>0</v>
      </c>
      <c r="L31" s="40">
        <v>15.2</v>
      </c>
      <c r="M31" s="11">
        <v>14.5</v>
      </c>
      <c r="N31" s="212">
        <v>6.9</v>
      </c>
      <c r="O31" s="98"/>
      <c r="P31" s="98"/>
    </row>
    <row r="32" spans="2:16" x14ac:dyDescent="0.15">
      <c r="B32" s="240" t="s">
        <v>15</v>
      </c>
      <c r="C32" s="241"/>
      <c r="D32" s="10">
        <v>21</v>
      </c>
      <c r="E32" s="10">
        <v>1</v>
      </c>
      <c r="F32" s="10">
        <v>5</v>
      </c>
      <c r="G32" s="10">
        <v>7</v>
      </c>
      <c r="H32" s="10">
        <v>2</v>
      </c>
      <c r="I32" s="10">
        <v>2</v>
      </c>
      <c r="J32" s="10">
        <v>2</v>
      </c>
      <c r="K32" s="10">
        <v>2</v>
      </c>
      <c r="L32" s="40">
        <v>12.6</v>
      </c>
      <c r="M32" s="11">
        <v>15.3</v>
      </c>
      <c r="N32" s="212">
        <v>8.3000000000000007</v>
      </c>
      <c r="O32" s="98"/>
      <c r="P32" s="98"/>
    </row>
    <row r="33" spans="2:16" x14ac:dyDescent="0.15">
      <c r="B33" s="240" t="s">
        <v>16</v>
      </c>
      <c r="C33" s="241"/>
      <c r="D33" s="10">
        <v>704</v>
      </c>
      <c r="E33" s="10">
        <v>17</v>
      </c>
      <c r="F33" s="10">
        <v>105</v>
      </c>
      <c r="G33" s="10">
        <v>159</v>
      </c>
      <c r="H33" s="10">
        <v>137</v>
      </c>
      <c r="I33" s="10">
        <v>123</v>
      </c>
      <c r="J33" s="10">
        <v>133</v>
      </c>
      <c r="K33" s="10">
        <v>30</v>
      </c>
      <c r="L33" s="40">
        <v>17.600000000000001</v>
      </c>
      <c r="M33" s="11">
        <v>18</v>
      </c>
      <c r="N33" s="212">
        <v>7.7</v>
      </c>
      <c r="O33" s="98"/>
      <c r="P33" s="98"/>
    </row>
    <row r="34" spans="2:16" x14ac:dyDescent="0.15">
      <c r="B34" s="240" t="s">
        <v>17</v>
      </c>
      <c r="C34" s="241"/>
      <c r="D34" s="10">
        <v>472</v>
      </c>
      <c r="E34" s="10">
        <v>11</v>
      </c>
      <c r="F34" s="10">
        <v>67</v>
      </c>
      <c r="G34" s="10">
        <v>96</v>
      </c>
      <c r="H34" s="10">
        <v>118</v>
      </c>
      <c r="I34" s="10">
        <v>89</v>
      </c>
      <c r="J34" s="10">
        <v>77</v>
      </c>
      <c r="K34" s="10">
        <v>14</v>
      </c>
      <c r="L34" s="40">
        <v>17.8</v>
      </c>
      <c r="M34" s="11">
        <v>17.899999999999999</v>
      </c>
      <c r="N34" s="212">
        <v>7.2</v>
      </c>
      <c r="O34" s="98"/>
      <c r="P34" s="98"/>
    </row>
    <row r="35" spans="2:16" x14ac:dyDescent="0.15">
      <c r="B35" s="240" t="s">
        <v>18</v>
      </c>
      <c r="C35" s="241"/>
      <c r="D35" s="10">
        <v>2285</v>
      </c>
      <c r="E35" s="10">
        <v>16</v>
      </c>
      <c r="F35" s="10">
        <v>142</v>
      </c>
      <c r="G35" s="10">
        <v>291</v>
      </c>
      <c r="H35" s="10">
        <v>445</v>
      </c>
      <c r="I35" s="10">
        <v>518</v>
      </c>
      <c r="J35" s="10">
        <v>573</v>
      </c>
      <c r="K35" s="10">
        <v>300</v>
      </c>
      <c r="L35" s="40">
        <v>22.5</v>
      </c>
      <c r="M35" s="11">
        <v>21.9</v>
      </c>
      <c r="N35" s="212">
        <v>7.4</v>
      </c>
      <c r="O35" s="98"/>
      <c r="P35" s="98"/>
    </row>
    <row r="36" spans="2:16" x14ac:dyDescent="0.15">
      <c r="B36" s="240" t="s">
        <v>19</v>
      </c>
      <c r="C36" s="241"/>
      <c r="D36" s="10">
        <v>1546</v>
      </c>
      <c r="E36" s="10">
        <v>27</v>
      </c>
      <c r="F36" s="10">
        <v>143</v>
      </c>
      <c r="G36" s="10">
        <v>305</v>
      </c>
      <c r="H36" s="10">
        <v>346</v>
      </c>
      <c r="I36" s="10">
        <v>308</v>
      </c>
      <c r="J36" s="10">
        <v>335</v>
      </c>
      <c r="K36" s="10">
        <v>82</v>
      </c>
      <c r="L36" s="40">
        <v>19.3</v>
      </c>
      <c r="M36" s="11">
        <v>19.399999999999999</v>
      </c>
      <c r="N36" s="212">
        <v>7.4</v>
      </c>
      <c r="O36" s="98"/>
      <c r="P36" s="98"/>
    </row>
    <row r="37" spans="2:16" x14ac:dyDescent="0.15">
      <c r="B37" s="240" t="s">
        <v>20</v>
      </c>
      <c r="C37" s="241"/>
      <c r="D37" s="10">
        <v>8</v>
      </c>
      <c r="E37" s="10">
        <v>0</v>
      </c>
      <c r="F37" s="10">
        <v>1</v>
      </c>
      <c r="G37" s="10">
        <v>2</v>
      </c>
      <c r="H37" s="10">
        <v>3</v>
      </c>
      <c r="I37" s="10">
        <v>2</v>
      </c>
      <c r="J37" s="10">
        <v>0</v>
      </c>
      <c r="K37" s="10">
        <v>0</v>
      </c>
      <c r="L37" s="40">
        <v>15.6</v>
      </c>
      <c r="M37" s="11">
        <v>16.600000000000001</v>
      </c>
      <c r="N37" s="226">
        <v>4.5</v>
      </c>
      <c r="O37" s="98"/>
      <c r="P37" s="98"/>
    </row>
    <row r="38" spans="2:16" x14ac:dyDescent="0.15">
      <c r="B38" s="240" t="s">
        <v>21</v>
      </c>
      <c r="C38" s="241"/>
      <c r="D38" s="10">
        <v>5</v>
      </c>
      <c r="E38" s="196">
        <v>0</v>
      </c>
      <c r="F38" s="196">
        <v>2</v>
      </c>
      <c r="G38" s="196">
        <v>0</v>
      </c>
      <c r="H38" s="196">
        <v>1</v>
      </c>
      <c r="I38" s="196">
        <v>0</v>
      </c>
      <c r="J38" s="196">
        <v>2</v>
      </c>
      <c r="K38" s="196">
        <v>0</v>
      </c>
      <c r="L38" s="46">
        <v>15.8</v>
      </c>
      <c r="M38" s="47">
        <v>16.5</v>
      </c>
      <c r="N38" s="226">
        <v>8.5</v>
      </c>
      <c r="O38" s="98"/>
      <c r="P38" s="98"/>
    </row>
    <row r="39" spans="2:16" x14ac:dyDescent="0.15">
      <c r="B39" s="240" t="s">
        <v>22</v>
      </c>
      <c r="C39" s="241"/>
      <c r="D39" s="10">
        <v>9</v>
      </c>
      <c r="E39" s="10">
        <v>2</v>
      </c>
      <c r="F39" s="10">
        <v>3</v>
      </c>
      <c r="G39" s="10">
        <v>2</v>
      </c>
      <c r="H39" s="10">
        <v>0</v>
      </c>
      <c r="I39" s="10">
        <v>1</v>
      </c>
      <c r="J39" s="10">
        <v>0</v>
      </c>
      <c r="K39" s="10">
        <v>1</v>
      </c>
      <c r="L39" s="40">
        <v>7.5</v>
      </c>
      <c r="M39" s="11">
        <v>11.8</v>
      </c>
      <c r="N39" s="212">
        <v>8.9</v>
      </c>
      <c r="O39" s="98"/>
      <c r="P39" s="98"/>
    </row>
    <row r="40" spans="2:16" x14ac:dyDescent="0.15">
      <c r="B40" s="240" t="s">
        <v>23</v>
      </c>
      <c r="C40" s="241"/>
      <c r="D40" s="10">
        <v>4</v>
      </c>
      <c r="E40" s="196">
        <v>0</v>
      </c>
      <c r="F40" s="196">
        <v>1</v>
      </c>
      <c r="G40" s="196">
        <v>1</v>
      </c>
      <c r="H40" s="196">
        <v>1</v>
      </c>
      <c r="I40" s="196">
        <v>1</v>
      </c>
      <c r="J40" s="196">
        <v>0</v>
      </c>
      <c r="K40" s="196">
        <v>0</v>
      </c>
      <c r="L40" s="46">
        <v>15.8</v>
      </c>
      <c r="M40" s="47">
        <v>15.3</v>
      </c>
      <c r="N40" s="227">
        <v>6.7</v>
      </c>
      <c r="O40" s="126"/>
      <c r="P40" s="126"/>
    </row>
    <row r="41" spans="2:16" x14ac:dyDescent="0.15">
      <c r="B41" s="240" t="s">
        <v>24</v>
      </c>
      <c r="C41" s="241"/>
      <c r="D41" s="10">
        <v>5</v>
      </c>
      <c r="E41" s="10">
        <v>1</v>
      </c>
      <c r="F41" s="10">
        <v>1</v>
      </c>
      <c r="G41" s="10">
        <v>1</v>
      </c>
      <c r="H41" s="10">
        <v>1</v>
      </c>
      <c r="I41" s="10">
        <v>1</v>
      </c>
      <c r="J41" s="10">
        <v>0</v>
      </c>
      <c r="K41" s="10">
        <v>0</v>
      </c>
      <c r="L41" s="40">
        <v>12.6</v>
      </c>
      <c r="M41" s="11">
        <v>13.1</v>
      </c>
      <c r="N41" s="212">
        <v>7.6</v>
      </c>
      <c r="O41" s="98"/>
      <c r="P41" s="98"/>
    </row>
    <row r="42" spans="2:16" x14ac:dyDescent="0.15">
      <c r="B42" s="240" t="s">
        <v>25</v>
      </c>
      <c r="C42" s="241"/>
      <c r="D42" s="10">
        <v>9</v>
      </c>
      <c r="E42" s="10">
        <v>1</v>
      </c>
      <c r="F42" s="10">
        <v>1</v>
      </c>
      <c r="G42" s="10">
        <v>2</v>
      </c>
      <c r="H42" s="10">
        <v>3</v>
      </c>
      <c r="I42" s="10">
        <v>2</v>
      </c>
      <c r="J42" s="10">
        <v>0</v>
      </c>
      <c r="K42" s="10">
        <v>0</v>
      </c>
      <c r="L42" s="40">
        <v>17.5</v>
      </c>
      <c r="M42" s="11">
        <v>14.6</v>
      </c>
      <c r="N42" s="212">
        <v>6.4</v>
      </c>
      <c r="O42" s="98"/>
      <c r="P42" s="98"/>
    </row>
    <row r="43" spans="2:16" x14ac:dyDescent="0.15">
      <c r="B43" s="240" t="s">
        <v>26</v>
      </c>
      <c r="C43" s="241"/>
      <c r="D43" s="10">
        <v>19</v>
      </c>
      <c r="E43" s="10">
        <v>0</v>
      </c>
      <c r="F43" s="10">
        <v>2</v>
      </c>
      <c r="G43" s="10">
        <v>6</v>
      </c>
      <c r="H43" s="10">
        <v>7</v>
      </c>
      <c r="I43" s="10">
        <v>1</v>
      </c>
      <c r="J43" s="10">
        <v>3</v>
      </c>
      <c r="K43" s="10">
        <v>0</v>
      </c>
      <c r="L43" s="40">
        <v>16</v>
      </c>
      <c r="M43" s="11">
        <v>17</v>
      </c>
      <c r="N43" s="212">
        <v>6.2</v>
      </c>
      <c r="O43" s="98"/>
      <c r="P43" s="98"/>
    </row>
    <row r="44" spans="2:16" x14ac:dyDescent="0.15">
      <c r="B44" s="240" t="s">
        <v>27</v>
      </c>
      <c r="C44" s="241"/>
      <c r="D44" s="10">
        <v>53</v>
      </c>
      <c r="E44" s="10">
        <v>6</v>
      </c>
      <c r="F44" s="10">
        <v>11</v>
      </c>
      <c r="G44" s="10">
        <v>14</v>
      </c>
      <c r="H44" s="10">
        <v>7</v>
      </c>
      <c r="I44" s="10">
        <v>6</v>
      </c>
      <c r="J44" s="10">
        <v>9</v>
      </c>
      <c r="K44" s="10">
        <v>0</v>
      </c>
      <c r="L44" s="40">
        <v>12.7</v>
      </c>
      <c r="M44" s="11">
        <v>14.8</v>
      </c>
      <c r="N44" s="212">
        <v>7.7</v>
      </c>
      <c r="O44" s="98"/>
      <c r="P44" s="98"/>
    </row>
    <row r="45" spans="2:16" x14ac:dyDescent="0.15">
      <c r="B45" s="240" t="s">
        <v>28</v>
      </c>
      <c r="C45" s="241"/>
      <c r="D45" s="10">
        <v>401</v>
      </c>
      <c r="E45" s="10">
        <v>9</v>
      </c>
      <c r="F45" s="10">
        <v>51</v>
      </c>
      <c r="G45" s="10">
        <v>90</v>
      </c>
      <c r="H45" s="10">
        <v>93</v>
      </c>
      <c r="I45" s="10">
        <v>80</v>
      </c>
      <c r="J45" s="10">
        <v>72</v>
      </c>
      <c r="K45" s="10">
        <v>6</v>
      </c>
      <c r="L45" s="40">
        <v>17.7</v>
      </c>
      <c r="M45" s="11">
        <v>17.899999999999999</v>
      </c>
      <c r="N45" s="212">
        <v>7</v>
      </c>
      <c r="O45" s="98"/>
      <c r="P45" s="98"/>
    </row>
    <row r="46" spans="2:16" x14ac:dyDescent="0.15">
      <c r="B46" s="240" t="s">
        <v>29</v>
      </c>
      <c r="C46" s="241"/>
      <c r="D46" s="10">
        <v>22</v>
      </c>
      <c r="E46" s="10">
        <v>2</v>
      </c>
      <c r="F46" s="10">
        <v>6</v>
      </c>
      <c r="G46" s="10">
        <v>5</v>
      </c>
      <c r="H46" s="10">
        <v>7</v>
      </c>
      <c r="I46" s="10">
        <v>1</v>
      </c>
      <c r="J46" s="10">
        <v>1</v>
      </c>
      <c r="K46" s="10">
        <v>0</v>
      </c>
      <c r="L46" s="40">
        <v>13.9</v>
      </c>
      <c r="M46" s="11">
        <v>13.4</v>
      </c>
      <c r="N46" s="212">
        <v>6</v>
      </c>
      <c r="O46" s="98"/>
      <c r="P46" s="98"/>
    </row>
    <row r="47" spans="2:16" x14ac:dyDescent="0.15">
      <c r="B47" s="240" t="s">
        <v>30</v>
      </c>
      <c r="C47" s="241"/>
      <c r="D47" s="10">
        <v>40</v>
      </c>
      <c r="E47" s="10">
        <v>0</v>
      </c>
      <c r="F47" s="10">
        <v>9</v>
      </c>
      <c r="G47" s="10">
        <v>12</v>
      </c>
      <c r="H47" s="10">
        <v>8</v>
      </c>
      <c r="I47" s="10">
        <v>6</v>
      </c>
      <c r="J47" s="10">
        <v>5</v>
      </c>
      <c r="K47" s="10">
        <v>0</v>
      </c>
      <c r="L47" s="40">
        <v>14.6</v>
      </c>
      <c r="M47" s="11">
        <v>15.9</v>
      </c>
      <c r="N47" s="212">
        <v>6.4</v>
      </c>
      <c r="O47" s="98"/>
      <c r="P47" s="98"/>
    </row>
    <row r="48" spans="2:16" x14ac:dyDescent="0.15">
      <c r="B48" s="240" t="s">
        <v>31</v>
      </c>
      <c r="C48" s="241"/>
      <c r="D48" s="10">
        <v>121</v>
      </c>
      <c r="E48" s="10">
        <v>1</v>
      </c>
      <c r="F48" s="10">
        <v>12</v>
      </c>
      <c r="G48" s="10">
        <v>26</v>
      </c>
      <c r="H48" s="10">
        <v>28</v>
      </c>
      <c r="I48" s="10">
        <v>23</v>
      </c>
      <c r="J48" s="10">
        <v>23</v>
      </c>
      <c r="K48" s="10">
        <v>8</v>
      </c>
      <c r="L48" s="40">
        <v>19.100000000000001</v>
      </c>
      <c r="M48" s="11">
        <v>19.5</v>
      </c>
      <c r="N48" s="212">
        <v>7.6</v>
      </c>
      <c r="O48" s="98"/>
      <c r="P48" s="98"/>
    </row>
    <row r="49" spans="2:16" x14ac:dyDescent="0.15">
      <c r="B49" s="240" t="s">
        <v>32</v>
      </c>
      <c r="C49" s="241"/>
      <c r="D49" s="10">
        <v>824</v>
      </c>
      <c r="E49" s="10">
        <v>7</v>
      </c>
      <c r="F49" s="10">
        <v>81</v>
      </c>
      <c r="G49" s="10">
        <v>144</v>
      </c>
      <c r="H49" s="10">
        <v>181</v>
      </c>
      <c r="I49" s="10">
        <v>180</v>
      </c>
      <c r="J49" s="10">
        <v>190</v>
      </c>
      <c r="K49" s="10">
        <v>41</v>
      </c>
      <c r="L49" s="40">
        <v>19.899999999999999</v>
      </c>
      <c r="M49" s="11">
        <v>19.8</v>
      </c>
      <c r="N49" s="212">
        <v>7.2</v>
      </c>
      <c r="O49" s="98"/>
      <c r="P49" s="98"/>
    </row>
    <row r="50" spans="2:16" x14ac:dyDescent="0.15">
      <c r="B50" s="240" t="s">
        <v>33</v>
      </c>
      <c r="C50" s="241"/>
      <c r="D50" s="10">
        <v>483</v>
      </c>
      <c r="E50" s="10">
        <v>12</v>
      </c>
      <c r="F50" s="10">
        <v>64</v>
      </c>
      <c r="G50" s="10">
        <v>108</v>
      </c>
      <c r="H50" s="10">
        <v>112</v>
      </c>
      <c r="I50" s="10">
        <v>79</v>
      </c>
      <c r="J50" s="10">
        <v>93</v>
      </c>
      <c r="K50" s="10">
        <v>15</v>
      </c>
      <c r="L50" s="40">
        <v>17.2</v>
      </c>
      <c r="M50" s="11">
        <v>18</v>
      </c>
      <c r="N50" s="212">
        <v>7.4</v>
      </c>
      <c r="O50" s="98"/>
      <c r="P50" s="98"/>
    </row>
    <row r="51" spans="2:16" x14ac:dyDescent="0.15">
      <c r="B51" s="240" t="s">
        <v>34</v>
      </c>
      <c r="C51" s="241"/>
      <c r="D51" s="10">
        <v>47</v>
      </c>
      <c r="E51" s="10">
        <v>2</v>
      </c>
      <c r="F51" s="10">
        <v>9</v>
      </c>
      <c r="G51" s="10">
        <v>12</v>
      </c>
      <c r="H51" s="10">
        <v>10</v>
      </c>
      <c r="I51" s="10">
        <v>4</v>
      </c>
      <c r="J51" s="10">
        <v>10</v>
      </c>
      <c r="K51" s="10">
        <v>0</v>
      </c>
      <c r="L51" s="40">
        <v>15</v>
      </c>
      <c r="M51" s="11">
        <v>16.399999999999999</v>
      </c>
      <c r="N51" s="212">
        <v>7.6</v>
      </c>
      <c r="O51" s="98"/>
      <c r="P51" s="98"/>
    </row>
    <row r="52" spans="2:16" x14ac:dyDescent="0.15">
      <c r="B52" s="240" t="s">
        <v>35</v>
      </c>
      <c r="C52" s="241"/>
      <c r="D52" s="10">
        <v>17</v>
      </c>
      <c r="E52" s="10">
        <v>1</v>
      </c>
      <c r="F52" s="10">
        <v>3</v>
      </c>
      <c r="G52" s="10">
        <v>3</v>
      </c>
      <c r="H52" s="10">
        <v>4</v>
      </c>
      <c r="I52" s="10">
        <v>3</v>
      </c>
      <c r="J52" s="10">
        <v>3</v>
      </c>
      <c r="K52" s="10">
        <v>0</v>
      </c>
      <c r="L52" s="40">
        <v>18.3</v>
      </c>
      <c r="M52" s="11">
        <v>17.100000000000001</v>
      </c>
      <c r="N52" s="212">
        <v>7.5</v>
      </c>
      <c r="O52" s="98"/>
      <c r="P52" s="98"/>
    </row>
    <row r="53" spans="2:16" x14ac:dyDescent="0.15">
      <c r="B53" s="240" t="s">
        <v>36</v>
      </c>
      <c r="C53" s="241"/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1</v>
      </c>
      <c r="J53" s="10">
        <v>0</v>
      </c>
      <c r="K53" s="10">
        <v>0</v>
      </c>
      <c r="L53" s="40">
        <v>20.100000000000001</v>
      </c>
      <c r="M53" s="11">
        <v>20.100000000000001</v>
      </c>
      <c r="N53" s="212">
        <v>0</v>
      </c>
      <c r="O53" s="98"/>
      <c r="P53" s="98"/>
    </row>
    <row r="54" spans="2:16" x14ac:dyDescent="0.15">
      <c r="B54" s="240" t="s">
        <v>37</v>
      </c>
      <c r="C54" s="241"/>
      <c r="D54" s="10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46">
        <v>0</v>
      </c>
      <c r="M54" s="47">
        <v>0</v>
      </c>
      <c r="N54" s="226">
        <v>0</v>
      </c>
      <c r="O54" s="98"/>
      <c r="P54" s="98"/>
    </row>
    <row r="55" spans="2:16" x14ac:dyDescent="0.15">
      <c r="B55" s="240" t="s">
        <v>38</v>
      </c>
      <c r="C55" s="241"/>
      <c r="D55" s="10">
        <v>24</v>
      </c>
      <c r="E55" s="10">
        <v>1</v>
      </c>
      <c r="F55" s="10">
        <v>5</v>
      </c>
      <c r="G55" s="10">
        <v>4</v>
      </c>
      <c r="H55" s="10">
        <v>10</v>
      </c>
      <c r="I55" s="10">
        <v>1</v>
      </c>
      <c r="J55" s="10">
        <v>2</v>
      </c>
      <c r="K55" s="10">
        <v>1</v>
      </c>
      <c r="L55" s="40">
        <v>15.5</v>
      </c>
      <c r="M55" s="11">
        <v>15.6</v>
      </c>
      <c r="N55" s="212">
        <v>7</v>
      </c>
      <c r="O55" s="98"/>
      <c r="P55" s="98"/>
    </row>
    <row r="56" spans="2:16" x14ac:dyDescent="0.15">
      <c r="B56" s="240" t="s">
        <v>39</v>
      </c>
      <c r="C56" s="241"/>
      <c r="D56" s="10">
        <v>72</v>
      </c>
      <c r="E56" s="10">
        <v>2</v>
      </c>
      <c r="F56" s="10">
        <v>8</v>
      </c>
      <c r="G56" s="10">
        <v>19</v>
      </c>
      <c r="H56" s="10">
        <v>10</v>
      </c>
      <c r="I56" s="10">
        <v>24</v>
      </c>
      <c r="J56" s="10">
        <v>8</v>
      </c>
      <c r="K56" s="10">
        <v>1</v>
      </c>
      <c r="L56" s="40">
        <v>18.7</v>
      </c>
      <c r="M56" s="11">
        <v>18</v>
      </c>
      <c r="N56" s="212">
        <v>6.8</v>
      </c>
      <c r="O56" s="98"/>
      <c r="P56" s="98"/>
    </row>
    <row r="57" spans="2:16" x14ac:dyDescent="0.15">
      <c r="B57" s="240" t="s">
        <v>40</v>
      </c>
      <c r="C57" s="241"/>
      <c r="D57" s="10">
        <v>9</v>
      </c>
      <c r="E57" s="10">
        <v>1</v>
      </c>
      <c r="F57" s="10">
        <v>2</v>
      </c>
      <c r="G57" s="10">
        <v>4</v>
      </c>
      <c r="H57" s="10">
        <v>1</v>
      </c>
      <c r="I57" s="10">
        <v>0</v>
      </c>
      <c r="J57" s="10">
        <v>1</v>
      </c>
      <c r="K57" s="10">
        <v>0</v>
      </c>
      <c r="L57" s="40">
        <v>12.2</v>
      </c>
      <c r="M57" s="11">
        <v>13</v>
      </c>
      <c r="N57" s="212">
        <v>6.8</v>
      </c>
      <c r="O57" s="98"/>
      <c r="P57" s="98"/>
    </row>
    <row r="58" spans="2:16" x14ac:dyDescent="0.15">
      <c r="B58" s="240" t="s">
        <v>41</v>
      </c>
      <c r="C58" s="241"/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40">
        <v>0</v>
      </c>
      <c r="M58" s="11">
        <v>0</v>
      </c>
      <c r="N58" s="212">
        <v>0</v>
      </c>
      <c r="O58" s="98"/>
      <c r="P58" s="98"/>
    </row>
    <row r="59" spans="2:16" x14ac:dyDescent="0.15">
      <c r="B59" s="240" t="s">
        <v>42</v>
      </c>
      <c r="C59" s="241"/>
      <c r="D59" s="10">
        <v>12</v>
      </c>
      <c r="E59" s="10">
        <v>1</v>
      </c>
      <c r="F59" s="10">
        <v>2</v>
      </c>
      <c r="G59" s="10">
        <v>5</v>
      </c>
      <c r="H59" s="10">
        <v>0</v>
      </c>
      <c r="I59" s="10">
        <v>4</v>
      </c>
      <c r="J59" s="10">
        <v>0</v>
      </c>
      <c r="K59" s="10">
        <v>0</v>
      </c>
      <c r="L59" s="40">
        <v>12.9</v>
      </c>
      <c r="M59" s="11">
        <v>14.6</v>
      </c>
      <c r="N59" s="212">
        <v>7</v>
      </c>
      <c r="O59" s="98"/>
      <c r="P59" s="98"/>
    </row>
    <row r="60" spans="2:16" x14ac:dyDescent="0.15">
      <c r="B60" s="240" t="s">
        <v>43</v>
      </c>
      <c r="C60" s="241"/>
      <c r="D60" s="10">
        <v>12</v>
      </c>
      <c r="E60" s="10">
        <v>0</v>
      </c>
      <c r="F60" s="10">
        <v>4</v>
      </c>
      <c r="G60" s="10">
        <v>3</v>
      </c>
      <c r="H60" s="10">
        <v>2</v>
      </c>
      <c r="I60" s="10">
        <v>3</v>
      </c>
      <c r="J60" s="10">
        <v>0</v>
      </c>
      <c r="K60" s="10">
        <v>0</v>
      </c>
      <c r="L60" s="40">
        <v>13.6</v>
      </c>
      <c r="M60" s="11">
        <v>14.3</v>
      </c>
      <c r="N60" s="212">
        <v>5</v>
      </c>
      <c r="O60" s="98"/>
      <c r="P60" s="98"/>
    </row>
    <row r="61" spans="2:16" x14ac:dyDescent="0.15">
      <c r="B61" s="240" t="s">
        <v>44</v>
      </c>
      <c r="C61" s="241"/>
      <c r="D61" s="10">
        <v>2</v>
      </c>
      <c r="E61" s="10">
        <v>0</v>
      </c>
      <c r="F61" s="10">
        <v>0</v>
      </c>
      <c r="G61" s="10">
        <v>0</v>
      </c>
      <c r="H61" s="10">
        <v>1</v>
      </c>
      <c r="I61" s="10">
        <v>1</v>
      </c>
      <c r="J61" s="10">
        <v>0</v>
      </c>
      <c r="K61" s="10">
        <v>0</v>
      </c>
      <c r="L61" s="40">
        <v>21.5</v>
      </c>
      <c r="M61" s="11">
        <v>21.5</v>
      </c>
      <c r="N61" s="212">
        <v>2.9</v>
      </c>
      <c r="O61" s="98"/>
      <c r="P61" s="98"/>
    </row>
    <row r="62" spans="2:16" x14ac:dyDescent="0.15">
      <c r="B62" s="240" t="s">
        <v>45</v>
      </c>
      <c r="C62" s="241"/>
      <c r="D62" s="10">
        <v>275</v>
      </c>
      <c r="E62" s="10">
        <v>7</v>
      </c>
      <c r="F62" s="10">
        <v>39</v>
      </c>
      <c r="G62" s="10">
        <v>53</v>
      </c>
      <c r="H62" s="10">
        <v>61</v>
      </c>
      <c r="I62" s="10">
        <v>58</v>
      </c>
      <c r="J62" s="10">
        <v>47</v>
      </c>
      <c r="K62" s="10">
        <v>10</v>
      </c>
      <c r="L62" s="40">
        <v>18.2</v>
      </c>
      <c r="M62" s="11">
        <v>18.100000000000001</v>
      </c>
      <c r="N62" s="212">
        <v>7.4</v>
      </c>
      <c r="O62" s="98"/>
      <c r="P62" s="98"/>
    </row>
    <row r="63" spans="2:16" x14ac:dyDescent="0.15">
      <c r="B63" s="240" t="s">
        <v>46</v>
      </c>
      <c r="C63" s="241"/>
      <c r="D63" s="10">
        <v>7</v>
      </c>
      <c r="E63" s="10">
        <v>0</v>
      </c>
      <c r="F63" s="10">
        <v>1</v>
      </c>
      <c r="G63" s="10">
        <v>4</v>
      </c>
      <c r="H63" s="10">
        <v>2</v>
      </c>
      <c r="I63" s="10">
        <v>0</v>
      </c>
      <c r="J63" s="10">
        <v>0</v>
      </c>
      <c r="K63" s="10">
        <v>0</v>
      </c>
      <c r="L63" s="40">
        <v>13.1</v>
      </c>
      <c r="M63" s="11">
        <v>13.7</v>
      </c>
      <c r="N63" s="212">
        <v>2.5</v>
      </c>
      <c r="O63" s="98"/>
      <c r="P63" s="98"/>
    </row>
    <row r="64" spans="2:16" x14ac:dyDescent="0.15">
      <c r="B64" s="240" t="s">
        <v>47</v>
      </c>
      <c r="C64" s="241"/>
      <c r="D64" s="10">
        <v>11</v>
      </c>
      <c r="E64" s="10">
        <v>1</v>
      </c>
      <c r="F64" s="10">
        <v>3</v>
      </c>
      <c r="G64" s="10">
        <v>1</v>
      </c>
      <c r="H64" s="10">
        <v>2</v>
      </c>
      <c r="I64" s="10">
        <v>3</v>
      </c>
      <c r="J64" s="10">
        <v>1</v>
      </c>
      <c r="K64" s="10">
        <v>0</v>
      </c>
      <c r="L64" s="40">
        <v>15.5</v>
      </c>
      <c r="M64" s="11">
        <v>14.3</v>
      </c>
      <c r="N64" s="212">
        <v>8.1</v>
      </c>
      <c r="O64" s="98"/>
      <c r="P64" s="98"/>
    </row>
    <row r="65" spans="2:16" x14ac:dyDescent="0.15">
      <c r="B65" s="240" t="s">
        <v>48</v>
      </c>
      <c r="C65" s="241"/>
      <c r="D65" s="10">
        <v>34</v>
      </c>
      <c r="E65" s="10">
        <v>0</v>
      </c>
      <c r="F65" s="10">
        <v>5</v>
      </c>
      <c r="G65" s="10">
        <v>11</v>
      </c>
      <c r="H65" s="10">
        <v>10</v>
      </c>
      <c r="I65" s="10">
        <v>3</v>
      </c>
      <c r="J65" s="10">
        <v>5</v>
      </c>
      <c r="K65" s="10">
        <v>0</v>
      </c>
      <c r="L65" s="40">
        <v>16.100000000000001</v>
      </c>
      <c r="M65" s="11">
        <v>16.3</v>
      </c>
      <c r="N65" s="212">
        <v>6.1</v>
      </c>
      <c r="O65" s="98"/>
      <c r="P65" s="98"/>
    </row>
    <row r="66" spans="2:16" x14ac:dyDescent="0.15">
      <c r="B66" s="240" t="s">
        <v>49</v>
      </c>
      <c r="C66" s="241"/>
      <c r="D66" s="10">
        <v>16</v>
      </c>
      <c r="E66" s="10">
        <v>1</v>
      </c>
      <c r="F66" s="10">
        <v>3</v>
      </c>
      <c r="G66" s="10">
        <v>4</v>
      </c>
      <c r="H66" s="10">
        <v>3</v>
      </c>
      <c r="I66" s="10">
        <v>1</v>
      </c>
      <c r="J66" s="10">
        <v>4</v>
      </c>
      <c r="K66" s="10">
        <v>0</v>
      </c>
      <c r="L66" s="40">
        <v>15.9</v>
      </c>
      <c r="M66" s="11">
        <v>16.600000000000001</v>
      </c>
      <c r="N66" s="212">
        <v>7.4</v>
      </c>
      <c r="O66" s="98"/>
      <c r="P66" s="98"/>
    </row>
    <row r="67" spans="2:16" x14ac:dyDescent="0.15">
      <c r="B67" s="240" t="s">
        <v>50</v>
      </c>
      <c r="C67" s="241"/>
      <c r="D67" s="10">
        <v>9</v>
      </c>
      <c r="E67" s="10">
        <v>0</v>
      </c>
      <c r="F67" s="10">
        <v>2</v>
      </c>
      <c r="G67" s="10">
        <v>1</v>
      </c>
      <c r="H67" s="10">
        <v>3</v>
      </c>
      <c r="I67" s="10">
        <v>3</v>
      </c>
      <c r="J67" s="10">
        <v>0</v>
      </c>
      <c r="K67" s="10">
        <v>0</v>
      </c>
      <c r="L67" s="40">
        <v>18</v>
      </c>
      <c r="M67" s="11">
        <v>16.5</v>
      </c>
      <c r="N67" s="212">
        <v>5.7</v>
      </c>
      <c r="O67" s="98"/>
      <c r="P67" s="98"/>
    </row>
    <row r="68" spans="2:16" x14ac:dyDescent="0.15">
      <c r="B68" s="240" t="s">
        <v>51</v>
      </c>
      <c r="C68" s="241"/>
      <c r="D68" s="10">
        <v>13</v>
      </c>
      <c r="E68" s="10">
        <v>0</v>
      </c>
      <c r="F68" s="10">
        <v>2</v>
      </c>
      <c r="G68" s="10">
        <v>3</v>
      </c>
      <c r="H68" s="10">
        <v>3</v>
      </c>
      <c r="I68" s="10">
        <v>1</v>
      </c>
      <c r="J68" s="10">
        <v>4</v>
      </c>
      <c r="K68" s="10">
        <v>0</v>
      </c>
      <c r="L68" s="40">
        <v>18.899999999999999</v>
      </c>
      <c r="M68" s="11">
        <v>18.899999999999999</v>
      </c>
      <c r="N68" s="212">
        <v>7.4</v>
      </c>
      <c r="O68" s="98"/>
      <c r="P68" s="98"/>
    </row>
    <row r="69" spans="2:16" s="5" customFormat="1" x14ac:dyDescent="0.15">
      <c r="B69" s="275" t="s">
        <v>73</v>
      </c>
      <c r="C69" s="276"/>
      <c r="D69" s="7">
        <v>57</v>
      </c>
      <c r="E69" s="7">
        <v>1</v>
      </c>
      <c r="F69" s="7">
        <v>7</v>
      </c>
      <c r="G69" s="7">
        <v>10</v>
      </c>
      <c r="H69" s="7">
        <v>10</v>
      </c>
      <c r="I69" s="7">
        <v>8</v>
      </c>
      <c r="J69" s="7">
        <v>18</v>
      </c>
      <c r="K69" s="7">
        <v>3</v>
      </c>
      <c r="L69" s="45">
        <v>20.7</v>
      </c>
      <c r="M69" s="9">
        <v>20.100000000000001</v>
      </c>
      <c r="N69" s="210">
        <v>8.1</v>
      </c>
      <c r="O69" s="98"/>
      <c r="P69" s="98"/>
    </row>
    <row r="71" spans="2:16" x14ac:dyDescent="0.15">
      <c r="D71" s="168">
        <f>D6</f>
        <v>7914</v>
      </c>
    </row>
    <row r="72" spans="2:16" x14ac:dyDescent="0.15">
      <c r="D72" s="168" t="str">
        <f>IF(D71=SUM(D8:D11,D12:D22,D23:D69)/3,"OK","NG")</f>
        <v>OK</v>
      </c>
    </row>
  </sheetData>
  <mergeCells count="67"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6:C6"/>
    <mergeCell ref="B7:C7"/>
    <mergeCell ref="B11:C11"/>
    <mergeCell ref="B12:C12"/>
    <mergeCell ref="B13:C13"/>
    <mergeCell ref="B14:C14"/>
    <mergeCell ref="B3:C3"/>
    <mergeCell ref="D3:D5"/>
    <mergeCell ref="L3:L4"/>
    <mergeCell ref="M3:M4"/>
    <mergeCell ref="N3:N4"/>
    <mergeCell ref="B4:C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26" t="s">
        <v>330</v>
      </c>
      <c r="D1" s="26" t="s">
        <v>239</v>
      </c>
      <c r="L1" s="26"/>
      <c r="S1" s="26" t="s">
        <v>239</v>
      </c>
      <c r="Z1" s="26"/>
    </row>
    <row r="2" spans="1:28" ht="17.25" x14ac:dyDescent="0.2">
      <c r="A2" s="26"/>
      <c r="B2" s="1" t="s">
        <v>354</v>
      </c>
    </row>
    <row r="3" spans="1:28" ht="30" customHeight="1" x14ac:dyDescent="0.2">
      <c r="A3" s="26"/>
      <c r="B3" s="303" t="s">
        <v>240</v>
      </c>
      <c r="C3" s="288"/>
      <c r="D3" s="341" t="s">
        <v>144</v>
      </c>
      <c r="E3" s="344" t="s">
        <v>241</v>
      </c>
      <c r="F3" s="305" t="s">
        <v>242</v>
      </c>
      <c r="G3" s="305"/>
      <c r="H3" s="305"/>
      <c r="I3" s="305"/>
      <c r="J3" s="305"/>
      <c r="K3" s="306"/>
      <c r="L3" s="344" t="s">
        <v>241</v>
      </c>
      <c r="M3" s="305" t="s">
        <v>243</v>
      </c>
      <c r="N3" s="305"/>
      <c r="O3" s="305"/>
      <c r="P3" s="305"/>
      <c r="Q3" s="305"/>
      <c r="R3" s="306"/>
      <c r="S3" s="346" t="s">
        <v>244</v>
      </c>
      <c r="T3" s="348" t="s">
        <v>94</v>
      </c>
      <c r="U3" s="348" t="s">
        <v>95</v>
      </c>
      <c r="V3" s="309" t="s">
        <v>245</v>
      </c>
    </row>
    <row r="4" spans="1:28" ht="7.5" customHeight="1" x14ac:dyDescent="0.2">
      <c r="A4" s="26"/>
      <c r="B4" s="307"/>
      <c r="C4" s="308"/>
      <c r="D4" s="342"/>
      <c r="E4" s="344"/>
      <c r="F4" s="345" t="s">
        <v>246</v>
      </c>
      <c r="G4" s="291" t="s">
        <v>247</v>
      </c>
      <c r="H4" s="291" t="s">
        <v>248</v>
      </c>
      <c r="I4" s="291" t="s">
        <v>249</v>
      </c>
      <c r="J4" s="291" t="s">
        <v>250</v>
      </c>
      <c r="K4" s="291" t="s">
        <v>289</v>
      </c>
      <c r="L4" s="344"/>
      <c r="M4" s="345" t="s">
        <v>246</v>
      </c>
      <c r="N4" s="291" t="s">
        <v>247</v>
      </c>
      <c r="O4" s="291" t="s">
        <v>248</v>
      </c>
      <c r="P4" s="291" t="s">
        <v>249</v>
      </c>
      <c r="Q4" s="291" t="s">
        <v>250</v>
      </c>
      <c r="R4" s="291" t="s">
        <v>289</v>
      </c>
      <c r="S4" s="347"/>
      <c r="T4" s="349"/>
      <c r="U4" s="349"/>
      <c r="V4" s="349"/>
    </row>
    <row r="5" spans="1:28" ht="17.25" customHeight="1" x14ac:dyDescent="0.2">
      <c r="A5" s="26"/>
      <c r="B5" s="313" t="s">
        <v>85</v>
      </c>
      <c r="C5" s="314"/>
      <c r="D5" s="342"/>
      <c r="E5" s="344"/>
      <c r="F5" s="292"/>
      <c r="G5" s="292"/>
      <c r="H5" s="292"/>
      <c r="I5" s="292"/>
      <c r="J5" s="292"/>
      <c r="K5" s="292"/>
      <c r="L5" s="295"/>
      <c r="M5" s="292"/>
      <c r="N5" s="292"/>
      <c r="O5" s="292"/>
      <c r="P5" s="292"/>
      <c r="Q5" s="292"/>
      <c r="R5" s="292"/>
      <c r="S5" s="53"/>
      <c r="T5" s="292" t="s">
        <v>251</v>
      </c>
      <c r="U5" s="292" t="s">
        <v>251</v>
      </c>
      <c r="V5" s="292" t="s">
        <v>251</v>
      </c>
    </row>
    <row r="6" spans="1:28" ht="7.5" customHeight="1" x14ac:dyDescent="0.2">
      <c r="A6" s="26"/>
      <c r="B6" s="315"/>
      <c r="C6" s="312"/>
      <c r="D6" s="343"/>
      <c r="E6" s="344"/>
      <c r="F6" s="293"/>
      <c r="G6" s="293"/>
      <c r="H6" s="293"/>
      <c r="I6" s="293"/>
      <c r="J6" s="293"/>
      <c r="K6" s="293"/>
      <c r="L6" s="295"/>
      <c r="M6" s="293"/>
      <c r="N6" s="293"/>
      <c r="O6" s="293"/>
      <c r="P6" s="293"/>
      <c r="Q6" s="293"/>
      <c r="R6" s="293"/>
      <c r="S6" s="38"/>
      <c r="T6" s="293"/>
      <c r="U6" s="293"/>
      <c r="V6" s="293"/>
      <c r="W6" s="5"/>
      <c r="X6" s="5"/>
      <c r="Y6" s="5"/>
      <c r="Z6" s="5"/>
      <c r="AA6" s="5"/>
      <c r="AB6" s="5"/>
    </row>
    <row r="7" spans="1:28" ht="12" customHeight="1" x14ac:dyDescent="0.2">
      <c r="A7" s="26"/>
      <c r="B7" s="301" t="s">
        <v>0</v>
      </c>
      <c r="C7" s="332"/>
      <c r="D7" s="6">
        <v>7914</v>
      </c>
      <c r="E7" s="80">
        <v>7719</v>
      </c>
      <c r="F7" s="42">
        <v>37</v>
      </c>
      <c r="G7" s="42">
        <v>319</v>
      </c>
      <c r="H7" s="42">
        <v>678</v>
      </c>
      <c r="I7" s="42">
        <v>509</v>
      </c>
      <c r="J7" s="42">
        <v>894</v>
      </c>
      <c r="K7" s="42">
        <v>5282</v>
      </c>
      <c r="L7" s="80">
        <v>195</v>
      </c>
      <c r="M7" s="42">
        <v>2</v>
      </c>
      <c r="N7" s="42">
        <v>19</v>
      </c>
      <c r="O7" s="6">
        <v>35</v>
      </c>
      <c r="P7" s="6">
        <v>14</v>
      </c>
      <c r="Q7" s="6">
        <v>28</v>
      </c>
      <c r="R7" s="6">
        <v>97</v>
      </c>
      <c r="S7" s="142">
        <v>0</v>
      </c>
      <c r="T7" s="8">
        <v>35</v>
      </c>
      <c r="U7" s="8">
        <v>30.7</v>
      </c>
      <c r="V7" s="9">
        <v>6.4</v>
      </c>
      <c r="W7" s="10"/>
      <c r="X7" s="98"/>
      <c r="Y7" s="98"/>
      <c r="Z7" s="98"/>
      <c r="AA7" s="5"/>
    </row>
    <row r="8" spans="1:28" ht="12" customHeight="1" x14ac:dyDescent="0.2">
      <c r="A8" s="26"/>
      <c r="B8" s="301" t="s">
        <v>1</v>
      </c>
      <c r="C8" s="332"/>
      <c r="D8" s="42">
        <v>7034</v>
      </c>
      <c r="E8" s="80">
        <v>6872</v>
      </c>
      <c r="F8" s="42">
        <v>31</v>
      </c>
      <c r="G8" s="42">
        <v>270</v>
      </c>
      <c r="H8" s="42">
        <v>576</v>
      </c>
      <c r="I8" s="42">
        <v>444</v>
      </c>
      <c r="J8" s="42">
        <v>801</v>
      </c>
      <c r="K8" s="42">
        <v>4750</v>
      </c>
      <c r="L8" s="80">
        <v>162</v>
      </c>
      <c r="M8" s="42">
        <v>2</v>
      </c>
      <c r="N8" s="42">
        <v>15</v>
      </c>
      <c r="O8" s="42">
        <v>27</v>
      </c>
      <c r="P8" s="42">
        <v>10</v>
      </c>
      <c r="Q8" s="42">
        <v>26</v>
      </c>
      <c r="R8" s="42">
        <v>82</v>
      </c>
      <c r="S8" s="142">
        <v>0</v>
      </c>
      <c r="T8" s="44">
        <v>35</v>
      </c>
      <c r="U8" s="44">
        <v>30.9</v>
      </c>
      <c r="V8" s="11">
        <v>6.4</v>
      </c>
      <c r="W8" s="10"/>
      <c r="X8" s="98"/>
      <c r="Y8" s="98"/>
      <c r="Z8" s="98"/>
      <c r="AA8" s="5"/>
    </row>
    <row r="9" spans="1:28" ht="12" customHeight="1" x14ac:dyDescent="0.2">
      <c r="A9" s="26"/>
      <c r="B9" s="67"/>
      <c r="C9" s="18" t="s">
        <v>65</v>
      </c>
      <c r="D9" s="10">
        <v>5007</v>
      </c>
      <c r="E9" s="71">
        <v>4895</v>
      </c>
      <c r="F9" s="10">
        <v>26</v>
      </c>
      <c r="G9" s="10">
        <v>176</v>
      </c>
      <c r="H9" s="10">
        <v>403</v>
      </c>
      <c r="I9" s="10">
        <v>301</v>
      </c>
      <c r="J9" s="10">
        <v>566</v>
      </c>
      <c r="K9" s="10">
        <v>3423</v>
      </c>
      <c r="L9" s="71">
        <v>112</v>
      </c>
      <c r="M9" s="10">
        <v>1</v>
      </c>
      <c r="N9" s="10">
        <v>9</v>
      </c>
      <c r="O9" s="10">
        <v>21</v>
      </c>
      <c r="P9" s="10">
        <v>7</v>
      </c>
      <c r="Q9" s="10">
        <v>17</v>
      </c>
      <c r="R9" s="10">
        <v>57</v>
      </c>
      <c r="S9" s="143">
        <v>0</v>
      </c>
      <c r="T9" s="11">
        <v>35</v>
      </c>
      <c r="U9" s="11">
        <v>31</v>
      </c>
      <c r="V9" s="11">
        <v>6.3</v>
      </c>
      <c r="W9" s="10"/>
      <c r="X9" s="98"/>
      <c r="Y9" s="98"/>
      <c r="Z9" s="98"/>
      <c r="AA9" s="5"/>
    </row>
    <row r="10" spans="1:28" ht="12" customHeight="1" x14ac:dyDescent="0.2">
      <c r="A10" s="26"/>
      <c r="B10" s="67"/>
      <c r="C10" s="18" t="s">
        <v>66</v>
      </c>
      <c r="D10" s="10">
        <v>1532</v>
      </c>
      <c r="E10" s="71">
        <v>1501</v>
      </c>
      <c r="F10" s="10">
        <v>4</v>
      </c>
      <c r="G10" s="10">
        <v>63</v>
      </c>
      <c r="H10" s="10">
        <v>128</v>
      </c>
      <c r="I10" s="10">
        <v>106</v>
      </c>
      <c r="J10" s="10">
        <v>185</v>
      </c>
      <c r="K10" s="10">
        <v>1015</v>
      </c>
      <c r="L10" s="71">
        <v>31</v>
      </c>
      <c r="M10" s="10">
        <v>0</v>
      </c>
      <c r="N10" s="10">
        <v>4</v>
      </c>
      <c r="O10" s="10">
        <v>3</v>
      </c>
      <c r="P10" s="10">
        <v>2</v>
      </c>
      <c r="Q10" s="10">
        <v>5</v>
      </c>
      <c r="R10" s="10">
        <v>17</v>
      </c>
      <c r="S10" s="143">
        <v>0</v>
      </c>
      <c r="T10" s="11">
        <v>35</v>
      </c>
      <c r="U10" s="11">
        <v>30.7</v>
      </c>
      <c r="V10" s="11">
        <v>6.4</v>
      </c>
      <c r="W10" s="10"/>
      <c r="X10" s="98"/>
      <c r="Y10" s="98"/>
      <c r="Z10" s="98"/>
      <c r="AA10" s="5"/>
    </row>
    <row r="11" spans="1:28" ht="12" customHeight="1" x14ac:dyDescent="0.2">
      <c r="A11" s="26"/>
      <c r="B11" s="67"/>
      <c r="C11" s="18" t="s">
        <v>67</v>
      </c>
      <c r="D11" s="10">
        <v>495</v>
      </c>
      <c r="E11" s="71">
        <v>476</v>
      </c>
      <c r="F11" s="10">
        <v>1</v>
      </c>
      <c r="G11" s="10">
        <v>31</v>
      </c>
      <c r="H11" s="10">
        <v>45</v>
      </c>
      <c r="I11" s="10">
        <v>37</v>
      </c>
      <c r="J11" s="10">
        <v>50</v>
      </c>
      <c r="K11" s="10">
        <v>312</v>
      </c>
      <c r="L11" s="71">
        <v>19</v>
      </c>
      <c r="M11" s="10">
        <v>1</v>
      </c>
      <c r="N11" s="10">
        <v>2</v>
      </c>
      <c r="O11" s="10">
        <v>3</v>
      </c>
      <c r="P11" s="10">
        <v>1</v>
      </c>
      <c r="Q11" s="10">
        <v>4</v>
      </c>
      <c r="R11" s="10">
        <v>8</v>
      </c>
      <c r="S11" s="143">
        <v>0</v>
      </c>
      <c r="T11" s="11">
        <v>35</v>
      </c>
      <c r="U11" s="11">
        <v>30.1</v>
      </c>
      <c r="V11" s="11">
        <v>6.8</v>
      </c>
      <c r="W11" s="10"/>
      <c r="X11" s="98"/>
      <c r="Y11" s="98"/>
      <c r="Z11" s="98"/>
      <c r="AA11" s="5"/>
    </row>
    <row r="12" spans="1:28" ht="12" customHeight="1" x14ac:dyDescent="0.15">
      <c r="B12" s="275" t="s">
        <v>5</v>
      </c>
      <c r="C12" s="276"/>
      <c r="D12" s="7">
        <v>880</v>
      </c>
      <c r="E12" s="74">
        <v>847</v>
      </c>
      <c r="F12" s="7">
        <v>6</v>
      </c>
      <c r="G12" s="7">
        <v>49</v>
      </c>
      <c r="H12" s="7">
        <v>102</v>
      </c>
      <c r="I12" s="7">
        <v>65</v>
      </c>
      <c r="J12" s="7">
        <v>93</v>
      </c>
      <c r="K12" s="7">
        <v>532</v>
      </c>
      <c r="L12" s="74">
        <v>33</v>
      </c>
      <c r="M12" s="7">
        <v>0</v>
      </c>
      <c r="N12" s="7">
        <v>4</v>
      </c>
      <c r="O12" s="7">
        <v>8</v>
      </c>
      <c r="P12" s="7">
        <v>4</v>
      </c>
      <c r="Q12" s="7">
        <v>2</v>
      </c>
      <c r="R12" s="7">
        <v>15</v>
      </c>
      <c r="S12" s="144">
        <v>0</v>
      </c>
      <c r="T12" s="9">
        <v>35</v>
      </c>
      <c r="U12" s="9">
        <v>29.9</v>
      </c>
      <c r="V12" s="9">
        <v>7.1</v>
      </c>
      <c r="W12" s="10"/>
      <c r="X12" s="98"/>
      <c r="Y12" s="98"/>
      <c r="Z12" s="98"/>
      <c r="AA12" s="5"/>
    </row>
    <row r="13" spans="1:28" ht="12" customHeight="1" x14ac:dyDescent="0.15">
      <c r="B13" s="240" t="s">
        <v>252</v>
      </c>
      <c r="C13" s="241"/>
      <c r="D13" s="6">
        <v>82</v>
      </c>
      <c r="E13" s="71">
        <v>80</v>
      </c>
      <c r="F13" s="10">
        <v>0</v>
      </c>
      <c r="G13" s="10">
        <v>7</v>
      </c>
      <c r="H13" s="10">
        <v>14</v>
      </c>
      <c r="I13" s="10">
        <v>3</v>
      </c>
      <c r="J13" s="10">
        <v>10</v>
      </c>
      <c r="K13" s="10">
        <v>46</v>
      </c>
      <c r="L13" s="71">
        <v>2</v>
      </c>
      <c r="M13" s="10">
        <v>0</v>
      </c>
      <c r="N13" s="10">
        <v>1</v>
      </c>
      <c r="O13" s="6">
        <v>0</v>
      </c>
      <c r="P13" s="6">
        <v>0</v>
      </c>
      <c r="Q13" s="6">
        <v>0</v>
      </c>
      <c r="R13" s="6">
        <v>1</v>
      </c>
      <c r="S13" s="143">
        <v>0</v>
      </c>
      <c r="T13" s="8">
        <v>34</v>
      </c>
      <c r="U13" s="8">
        <v>29</v>
      </c>
      <c r="V13" s="11">
        <v>7.5</v>
      </c>
      <c r="W13" s="10"/>
      <c r="X13" s="98"/>
      <c r="Y13" s="98"/>
      <c r="Z13" s="98"/>
      <c r="AA13" s="5"/>
    </row>
    <row r="14" spans="1:28" ht="12" customHeight="1" x14ac:dyDescent="0.15">
      <c r="B14" s="240" t="s">
        <v>253</v>
      </c>
      <c r="C14" s="241"/>
      <c r="D14" s="6">
        <v>112</v>
      </c>
      <c r="E14" s="71">
        <v>108</v>
      </c>
      <c r="F14" s="10">
        <v>0</v>
      </c>
      <c r="G14" s="10">
        <v>3</v>
      </c>
      <c r="H14" s="10">
        <v>18</v>
      </c>
      <c r="I14" s="10">
        <v>6</v>
      </c>
      <c r="J14" s="10">
        <v>15</v>
      </c>
      <c r="K14" s="10">
        <v>66</v>
      </c>
      <c r="L14" s="71">
        <v>4</v>
      </c>
      <c r="M14" s="10">
        <v>0</v>
      </c>
      <c r="N14" s="10">
        <v>0</v>
      </c>
      <c r="O14" s="6">
        <v>0</v>
      </c>
      <c r="P14" s="6">
        <v>2</v>
      </c>
      <c r="Q14" s="6">
        <v>0</v>
      </c>
      <c r="R14" s="6">
        <v>2</v>
      </c>
      <c r="S14" s="143">
        <v>0</v>
      </c>
      <c r="T14" s="8">
        <v>35</v>
      </c>
      <c r="U14" s="8">
        <v>30.1</v>
      </c>
      <c r="V14" s="11">
        <v>6.6</v>
      </c>
      <c r="W14" s="10"/>
      <c r="X14" s="98"/>
      <c r="Y14" s="98"/>
      <c r="Z14" s="98"/>
      <c r="AA14" s="5"/>
    </row>
    <row r="15" spans="1:28" ht="12" customHeight="1" x14ac:dyDescent="0.15">
      <c r="B15" s="240" t="s">
        <v>77</v>
      </c>
      <c r="C15" s="241"/>
      <c r="D15" s="6">
        <v>61</v>
      </c>
      <c r="E15" s="71">
        <v>55</v>
      </c>
      <c r="F15" s="10">
        <v>0</v>
      </c>
      <c r="G15" s="10">
        <v>5</v>
      </c>
      <c r="H15" s="10">
        <v>6</v>
      </c>
      <c r="I15" s="10">
        <v>7</v>
      </c>
      <c r="J15" s="10">
        <v>3</v>
      </c>
      <c r="K15" s="10">
        <v>34</v>
      </c>
      <c r="L15" s="71">
        <v>6</v>
      </c>
      <c r="M15" s="10">
        <v>0</v>
      </c>
      <c r="N15" s="10">
        <v>1</v>
      </c>
      <c r="O15" s="6">
        <v>2</v>
      </c>
      <c r="P15" s="6">
        <v>0</v>
      </c>
      <c r="Q15" s="6">
        <v>1</v>
      </c>
      <c r="R15" s="6">
        <v>2</v>
      </c>
      <c r="S15" s="143">
        <v>0</v>
      </c>
      <c r="T15" s="8">
        <v>35</v>
      </c>
      <c r="U15" s="8">
        <v>29.2</v>
      </c>
      <c r="V15" s="11">
        <v>7.5</v>
      </c>
      <c r="W15" s="10"/>
      <c r="X15" s="98"/>
      <c r="Y15" s="98"/>
      <c r="Z15" s="98"/>
      <c r="AA15" s="5"/>
    </row>
    <row r="16" spans="1:28" ht="12" customHeight="1" x14ac:dyDescent="0.15">
      <c r="B16" s="240" t="s">
        <v>78</v>
      </c>
      <c r="C16" s="241"/>
      <c r="D16" s="6">
        <v>5113</v>
      </c>
      <c r="E16" s="71">
        <v>4993</v>
      </c>
      <c r="F16" s="10">
        <v>26</v>
      </c>
      <c r="G16" s="10">
        <v>183</v>
      </c>
      <c r="H16" s="10">
        <v>419</v>
      </c>
      <c r="I16" s="10">
        <v>310</v>
      </c>
      <c r="J16" s="10">
        <v>586</v>
      </c>
      <c r="K16" s="10">
        <v>3469</v>
      </c>
      <c r="L16" s="71">
        <v>120</v>
      </c>
      <c r="M16" s="10">
        <v>1</v>
      </c>
      <c r="N16" s="10">
        <v>10</v>
      </c>
      <c r="O16" s="6">
        <v>22</v>
      </c>
      <c r="P16" s="6">
        <v>7</v>
      </c>
      <c r="Q16" s="6">
        <v>19</v>
      </c>
      <c r="R16" s="6">
        <v>61</v>
      </c>
      <c r="S16" s="143">
        <v>0</v>
      </c>
      <c r="T16" s="8">
        <v>35</v>
      </c>
      <c r="U16" s="8">
        <v>30.9</v>
      </c>
      <c r="V16" s="11">
        <v>6.3</v>
      </c>
      <c r="W16" s="10"/>
      <c r="X16" s="98"/>
      <c r="Y16" s="98"/>
      <c r="Z16" s="98"/>
      <c r="AA16" s="5"/>
    </row>
    <row r="17" spans="2:27" ht="12" customHeight="1" x14ac:dyDescent="0.15">
      <c r="B17" s="240" t="s">
        <v>79</v>
      </c>
      <c r="C17" s="241"/>
      <c r="D17" s="6">
        <v>442</v>
      </c>
      <c r="E17" s="71">
        <v>427</v>
      </c>
      <c r="F17" s="10">
        <v>1</v>
      </c>
      <c r="G17" s="10">
        <v>26</v>
      </c>
      <c r="H17" s="10">
        <v>37</v>
      </c>
      <c r="I17" s="10">
        <v>33</v>
      </c>
      <c r="J17" s="10">
        <v>38</v>
      </c>
      <c r="K17" s="10">
        <v>292</v>
      </c>
      <c r="L17" s="71">
        <v>15</v>
      </c>
      <c r="M17" s="10">
        <v>1</v>
      </c>
      <c r="N17" s="10">
        <v>1</v>
      </c>
      <c r="O17" s="6">
        <v>2</v>
      </c>
      <c r="P17" s="6">
        <v>1</v>
      </c>
      <c r="Q17" s="6">
        <v>3</v>
      </c>
      <c r="R17" s="6">
        <v>7</v>
      </c>
      <c r="S17" s="143">
        <v>0</v>
      </c>
      <c r="T17" s="8">
        <v>35</v>
      </c>
      <c r="U17" s="8">
        <v>30.5</v>
      </c>
      <c r="V17" s="11">
        <v>6.7</v>
      </c>
      <c r="W17" s="10"/>
      <c r="X17" s="98"/>
      <c r="Y17" s="98"/>
      <c r="Z17" s="98"/>
      <c r="AA17" s="5"/>
    </row>
    <row r="18" spans="2:27" ht="12" customHeight="1" x14ac:dyDescent="0.15">
      <c r="B18" s="240" t="s">
        <v>254</v>
      </c>
      <c r="C18" s="241"/>
      <c r="D18" s="6">
        <v>18</v>
      </c>
      <c r="E18" s="71">
        <v>17</v>
      </c>
      <c r="F18" s="10">
        <v>0</v>
      </c>
      <c r="G18" s="10">
        <v>2</v>
      </c>
      <c r="H18" s="10">
        <v>3</v>
      </c>
      <c r="I18" s="10">
        <v>1</v>
      </c>
      <c r="J18" s="10">
        <v>2</v>
      </c>
      <c r="K18" s="10">
        <v>9</v>
      </c>
      <c r="L18" s="71">
        <v>1</v>
      </c>
      <c r="M18" s="10">
        <v>0</v>
      </c>
      <c r="N18" s="10">
        <v>0</v>
      </c>
      <c r="O18" s="6">
        <v>1</v>
      </c>
      <c r="P18" s="6">
        <v>0</v>
      </c>
      <c r="Q18" s="6">
        <v>0</v>
      </c>
      <c r="R18" s="6">
        <v>0</v>
      </c>
      <c r="S18" s="143">
        <v>0</v>
      </c>
      <c r="T18" s="8">
        <v>30</v>
      </c>
      <c r="U18" s="8">
        <v>27.9</v>
      </c>
      <c r="V18" s="11">
        <v>7.5</v>
      </c>
      <c r="W18" s="10"/>
      <c r="X18" s="98"/>
      <c r="Y18" s="98"/>
      <c r="Z18" s="98"/>
      <c r="AA18" s="5"/>
    </row>
    <row r="19" spans="2:27" ht="12" customHeight="1" x14ac:dyDescent="0.15">
      <c r="B19" s="240" t="s">
        <v>81</v>
      </c>
      <c r="C19" s="241"/>
      <c r="D19" s="6">
        <v>1532</v>
      </c>
      <c r="E19" s="71">
        <v>1501</v>
      </c>
      <c r="F19" s="10">
        <v>4</v>
      </c>
      <c r="G19" s="10">
        <v>63</v>
      </c>
      <c r="H19" s="10">
        <v>128</v>
      </c>
      <c r="I19" s="10">
        <v>106</v>
      </c>
      <c r="J19" s="10">
        <v>185</v>
      </c>
      <c r="K19" s="10">
        <v>1015</v>
      </c>
      <c r="L19" s="71">
        <v>31</v>
      </c>
      <c r="M19" s="10">
        <v>0</v>
      </c>
      <c r="N19" s="10">
        <v>4</v>
      </c>
      <c r="O19" s="6">
        <v>3</v>
      </c>
      <c r="P19" s="6">
        <v>2</v>
      </c>
      <c r="Q19" s="6">
        <v>5</v>
      </c>
      <c r="R19" s="6">
        <v>17</v>
      </c>
      <c r="S19" s="143">
        <v>0</v>
      </c>
      <c r="T19" s="8">
        <v>35</v>
      </c>
      <c r="U19" s="8">
        <v>30.7</v>
      </c>
      <c r="V19" s="11">
        <v>6.4</v>
      </c>
      <c r="W19" s="10"/>
      <c r="X19" s="98"/>
      <c r="Y19" s="98"/>
      <c r="Z19" s="98"/>
      <c r="AA19" s="5"/>
    </row>
    <row r="20" spans="2:27" ht="12" customHeight="1" x14ac:dyDescent="0.15">
      <c r="B20" s="240" t="s">
        <v>202</v>
      </c>
      <c r="C20" s="241"/>
      <c r="D20" s="6">
        <v>106</v>
      </c>
      <c r="E20" s="71">
        <v>104</v>
      </c>
      <c r="F20" s="10">
        <v>0</v>
      </c>
      <c r="G20" s="10">
        <v>10</v>
      </c>
      <c r="H20" s="10">
        <v>13</v>
      </c>
      <c r="I20" s="10">
        <v>7</v>
      </c>
      <c r="J20" s="10">
        <v>10</v>
      </c>
      <c r="K20" s="10">
        <v>64</v>
      </c>
      <c r="L20" s="71">
        <v>2</v>
      </c>
      <c r="M20" s="10">
        <v>0</v>
      </c>
      <c r="N20" s="10">
        <v>1</v>
      </c>
      <c r="O20" s="6">
        <v>1</v>
      </c>
      <c r="P20" s="6">
        <v>0</v>
      </c>
      <c r="Q20" s="6">
        <v>0</v>
      </c>
      <c r="R20" s="6">
        <v>0</v>
      </c>
      <c r="S20" s="143">
        <v>0</v>
      </c>
      <c r="T20" s="8">
        <v>34</v>
      </c>
      <c r="U20" s="8">
        <v>29.2</v>
      </c>
      <c r="V20" s="11">
        <v>7.7</v>
      </c>
      <c r="W20" s="10"/>
      <c r="X20" s="98"/>
      <c r="Y20" s="98"/>
      <c r="Z20" s="98"/>
      <c r="AA20" s="5"/>
    </row>
    <row r="21" spans="2:27" ht="12" customHeight="1" x14ac:dyDescent="0.15">
      <c r="B21" s="240" t="s">
        <v>203</v>
      </c>
      <c r="C21" s="241"/>
      <c r="D21" s="6">
        <v>26</v>
      </c>
      <c r="E21" s="71">
        <v>26</v>
      </c>
      <c r="F21" s="10">
        <v>2</v>
      </c>
      <c r="G21" s="10">
        <v>3</v>
      </c>
      <c r="H21" s="10">
        <v>7</v>
      </c>
      <c r="I21" s="10">
        <v>2</v>
      </c>
      <c r="J21" s="10">
        <v>1</v>
      </c>
      <c r="K21" s="10">
        <v>11</v>
      </c>
      <c r="L21" s="71">
        <v>0</v>
      </c>
      <c r="M21" s="10">
        <v>0</v>
      </c>
      <c r="N21" s="10">
        <v>0</v>
      </c>
      <c r="O21" s="6">
        <v>0</v>
      </c>
      <c r="P21" s="6">
        <v>0</v>
      </c>
      <c r="Q21" s="6">
        <v>0</v>
      </c>
      <c r="R21" s="6">
        <v>0</v>
      </c>
      <c r="S21" s="143">
        <v>0</v>
      </c>
      <c r="T21" s="8">
        <v>22.5</v>
      </c>
      <c r="U21" s="8">
        <v>25.5</v>
      </c>
      <c r="V21" s="11">
        <v>8.9</v>
      </c>
      <c r="W21" s="10"/>
      <c r="X21" s="98"/>
      <c r="Y21" s="98"/>
      <c r="Z21" s="98"/>
      <c r="AA21" s="5"/>
    </row>
    <row r="22" spans="2:27" ht="12" customHeight="1" x14ac:dyDescent="0.15">
      <c r="B22" s="240" t="s">
        <v>88</v>
      </c>
      <c r="C22" s="241"/>
      <c r="D22" s="6">
        <v>293</v>
      </c>
      <c r="E22" s="71">
        <v>285</v>
      </c>
      <c r="F22" s="10">
        <v>4</v>
      </c>
      <c r="G22" s="10">
        <v>12</v>
      </c>
      <c r="H22" s="10">
        <v>24</v>
      </c>
      <c r="I22" s="10">
        <v>19</v>
      </c>
      <c r="J22" s="10">
        <v>31</v>
      </c>
      <c r="K22" s="10">
        <v>195</v>
      </c>
      <c r="L22" s="71">
        <v>8</v>
      </c>
      <c r="M22" s="10">
        <v>0</v>
      </c>
      <c r="N22" s="10">
        <v>1</v>
      </c>
      <c r="O22" s="6">
        <v>3</v>
      </c>
      <c r="P22" s="6">
        <v>0</v>
      </c>
      <c r="Q22" s="6">
        <v>0</v>
      </c>
      <c r="R22" s="6">
        <v>4</v>
      </c>
      <c r="S22" s="143">
        <v>0</v>
      </c>
      <c r="T22" s="8">
        <v>35</v>
      </c>
      <c r="U22" s="8">
        <v>30.7</v>
      </c>
      <c r="V22" s="11">
        <v>6.7</v>
      </c>
      <c r="W22" s="10"/>
      <c r="X22" s="98"/>
      <c r="Y22" s="98"/>
      <c r="Z22" s="98"/>
      <c r="AA22" s="5"/>
    </row>
    <row r="23" spans="2:27" ht="12" customHeight="1" x14ac:dyDescent="0.15">
      <c r="B23" s="275" t="s">
        <v>204</v>
      </c>
      <c r="C23" s="276"/>
      <c r="D23" s="6">
        <v>129</v>
      </c>
      <c r="E23" s="71">
        <v>123</v>
      </c>
      <c r="F23" s="10">
        <v>0</v>
      </c>
      <c r="G23" s="10">
        <v>5</v>
      </c>
      <c r="H23" s="10">
        <v>9</v>
      </c>
      <c r="I23" s="10">
        <v>15</v>
      </c>
      <c r="J23" s="10">
        <v>13</v>
      </c>
      <c r="K23" s="10">
        <v>81</v>
      </c>
      <c r="L23" s="71">
        <v>6</v>
      </c>
      <c r="M23" s="10">
        <v>0</v>
      </c>
      <c r="N23" s="10">
        <v>0</v>
      </c>
      <c r="O23" s="6">
        <v>1</v>
      </c>
      <c r="P23" s="6">
        <v>2</v>
      </c>
      <c r="Q23" s="6">
        <v>0</v>
      </c>
      <c r="R23" s="6">
        <v>3</v>
      </c>
      <c r="S23" s="143">
        <v>0</v>
      </c>
      <c r="T23" s="8">
        <v>35</v>
      </c>
      <c r="U23" s="8">
        <v>30.6</v>
      </c>
      <c r="V23" s="9">
        <v>6.3</v>
      </c>
      <c r="W23" s="10"/>
      <c r="X23" s="98"/>
      <c r="Y23" s="98"/>
      <c r="Z23" s="98"/>
      <c r="AA23" s="5"/>
    </row>
    <row r="24" spans="2:27" ht="12" customHeight="1" x14ac:dyDescent="0.15">
      <c r="B24" s="301" t="s">
        <v>6</v>
      </c>
      <c r="C24" s="332"/>
      <c r="D24" s="42">
        <v>82</v>
      </c>
      <c r="E24" s="80">
        <v>80</v>
      </c>
      <c r="F24" s="42">
        <v>0</v>
      </c>
      <c r="G24" s="42">
        <v>7</v>
      </c>
      <c r="H24" s="42">
        <v>14</v>
      </c>
      <c r="I24" s="42">
        <v>3</v>
      </c>
      <c r="J24" s="42">
        <v>10</v>
      </c>
      <c r="K24" s="42">
        <v>46</v>
      </c>
      <c r="L24" s="80">
        <v>2</v>
      </c>
      <c r="M24" s="42">
        <v>0</v>
      </c>
      <c r="N24" s="42">
        <v>1</v>
      </c>
      <c r="O24" s="42">
        <v>0</v>
      </c>
      <c r="P24" s="42">
        <v>0</v>
      </c>
      <c r="Q24" s="42">
        <v>0</v>
      </c>
      <c r="R24" s="42">
        <v>1</v>
      </c>
      <c r="S24" s="142">
        <v>0</v>
      </c>
      <c r="T24" s="44">
        <v>34</v>
      </c>
      <c r="U24" s="44">
        <v>29</v>
      </c>
      <c r="V24" s="11">
        <v>7.5</v>
      </c>
      <c r="W24" s="10"/>
      <c r="X24" s="98"/>
      <c r="Y24" s="98"/>
      <c r="Z24" s="98"/>
      <c r="AA24" s="5"/>
    </row>
    <row r="25" spans="2:27" ht="12" customHeight="1" x14ac:dyDescent="0.15">
      <c r="B25" s="240" t="s">
        <v>7</v>
      </c>
      <c r="C25" s="241"/>
      <c r="D25" s="10">
        <v>0</v>
      </c>
      <c r="E25" s="71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71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43">
        <v>0</v>
      </c>
      <c r="T25" s="11">
        <v>0</v>
      </c>
      <c r="U25" s="11">
        <v>0</v>
      </c>
      <c r="V25" s="11">
        <v>0</v>
      </c>
      <c r="W25" s="10"/>
      <c r="X25" s="98"/>
      <c r="Y25" s="98"/>
      <c r="Z25" s="98"/>
      <c r="AA25" s="5"/>
    </row>
    <row r="26" spans="2:27" ht="12" customHeight="1" x14ac:dyDescent="0.15">
      <c r="B26" s="240" t="s">
        <v>8</v>
      </c>
      <c r="C26" s="241"/>
      <c r="D26" s="10">
        <v>5</v>
      </c>
      <c r="E26" s="71">
        <v>5</v>
      </c>
      <c r="F26" s="10">
        <v>0</v>
      </c>
      <c r="G26" s="10">
        <v>0</v>
      </c>
      <c r="H26" s="10">
        <v>1</v>
      </c>
      <c r="I26" s="10">
        <v>0</v>
      </c>
      <c r="J26" s="10">
        <v>1</v>
      </c>
      <c r="K26" s="10">
        <v>3</v>
      </c>
      <c r="L26" s="71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43">
        <v>0</v>
      </c>
      <c r="T26" s="11">
        <v>34</v>
      </c>
      <c r="U26" s="11">
        <v>30.8</v>
      </c>
      <c r="V26" s="11">
        <v>5.7</v>
      </c>
      <c r="W26" s="10"/>
      <c r="X26" s="98"/>
      <c r="Y26" s="98"/>
      <c r="Z26" s="98"/>
      <c r="AA26" s="5"/>
    </row>
    <row r="27" spans="2:27" ht="12" customHeight="1" x14ac:dyDescent="0.15">
      <c r="B27" s="240" t="s">
        <v>9</v>
      </c>
      <c r="C27" s="241"/>
      <c r="D27" s="10">
        <v>86</v>
      </c>
      <c r="E27" s="71">
        <v>84</v>
      </c>
      <c r="F27" s="10">
        <v>0</v>
      </c>
      <c r="G27" s="10">
        <v>2</v>
      </c>
      <c r="H27" s="10">
        <v>16</v>
      </c>
      <c r="I27" s="10">
        <v>6</v>
      </c>
      <c r="J27" s="10">
        <v>11</v>
      </c>
      <c r="K27" s="10">
        <v>49</v>
      </c>
      <c r="L27" s="71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2</v>
      </c>
      <c r="S27" s="143">
        <v>0</v>
      </c>
      <c r="T27" s="11">
        <v>35</v>
      </c>
      <c r="U27" s="11">
        <v>29.7</v>
      </c>
      <c r="V27" s="11">
        <v>6.8</v>
      </c>
      <c r="W27" s="10"/>
      <c r="X27" s="98"/>
      <c r="Y27" s="98"/>
      <c r="Z27" s="98"/>
      <c r="AA27" s="5"/>
    </row>
    <row r="28" spans="2:27" ht="12" customHeight="1" x14ac:dyDescent="0.15">
      <c r="B28" s="240" t="s">
        <v>10</v>
      </c>
      <c r="C28" s="241"/>
      <c r="D28" s="10">
        <v>3</v>
      </c>
      <c r="E28" s="71">
        <v>2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1</v>
      </c>
      <c r="L28" s="71">
        <v>1</v>
      </c>
      <c r="M28" s="10">
        <v>0</v>
      </c>
      <c r="N28" s="10">
        <v>0</v>
      </c>
      <c r="O28" s="10">
        <v>0</v>
      </c>
      <c r="P28" s="10">
        <v>1</v>
      </c>
      <c r="Q28" s="10">
        <v>0</v>
      </c>
      <c r="R28" s="10">
        <v>0</v>
      </c>
      <c r="S28" s="145">
        <v>0</v>
      </c>
      <c r="T28" s="47">
        <v>25</v>
      </c>
      <c r="U28" s="47">
        <v>24.3</v>
      </c>
      <c r="V28" s="47">
        <v>8.1999999999999993</v>
      </c>
      <c r="W28" s="10"/>
      <c r="X28" s="98"/>
      <c r="Y28" s="98"/>
      <c r="Z28" s="98"/>
      <c r="AA28" s="5"/>
    </row>
    <row r="29" spans="2:27" ht="12" customHeight="1" x14ac:dyDescent="0.15">
      <c r="B29" s="240" t="s">
        <v>11</v>
      </c>
      <c r="C29" s="241"/>
      <c r="D29" s="10">
        <v>6</v>
      </c>
      <c r="E29" s="71">
        <v>5</v>
      </c>
      <c r="F29" s="10">
        <v>0</v>
      </c>
      <c r="G29" s="10">
        <v>0</v>
      </c>
      <c r="H29" s="10">
        <v>0</v>
      </c>
      <c r="I29" s="10">
        <v>0</v>
      </c>
      <c r="J29" s="10">
        <v>1</v>
      </c>
      <c r="K29" s="10">
        <v>4</v>
      </c>
      <c r="L29" s="71">
        <v>1</v>
      </c>
      <c r="M29" s="10">
        <v>0</v>
      </c>
      <c r="N29" s="10">
        <v>0</v>
      </c>
      <c r="O29" s="10">
        <v>0</v>
      </c>
      <c r="P29" s="10">
        <v>1</v>
      </c>
      <c r="Q29" s="10">
        <v>0</v>
      </c>
      <c r="R29" s="10">
        <v>0</v>
      </c>
      <c r="S29" s="143">
        <v>0</v>
      </c>
      <c r="T29" s="11">
        <v>35</v>
      </c>
      <c r="U29" s="47">
        <v>32.5</v>
      </c>
      <c r="V29" s="47">
        <v>3.8</v>
      </c>
      <c r="W29" s="10"/>
      <c r="X29" s="98"/>
      <c r="Y29" s="98"/>
      <c r="Z29" s="98"/>
      <c r="AA29" s="5"/>
    </row>
    <row r="30" spans="2:27" ht="12" customHeight="1" x14ac:dyDescent="0.15">
      <c r="B30" s="240" t="s">
        <v>12</v>
      </c>
      <c r="C30" s="241"/>
      <c r="D30" s="10">
        <v>12</v>
      </c>
      <c r="E30" s="71">
        <v>12</v>
      </c>
      <c r="F30" s="10">
        <v>0</v>
      </c>
      <c r="G30" s="10">
        <v>0</v>
      </c>
      <c r="H30" s="10">
        <v>1</v>
      </c>
      <c r="I30" s="10">
        <v>0</v>
      </c>
      <c r="J30" s="10">
        <v>2</v>
      </c>
      <c r="K30" s="10">
        <v>9</v>
      </c>
      <c r="L30" s="71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43">
        <v>0</v>
      </c>
      <c r="T30" s="11">
        <v>35</v>
      </c>
      <c r="U30" s="11">
        <v>32.5</v>
      </c>
      <c r="V30" s="11">
        <v>4.5</v>
      </c>
      <c r="W30" s="10"/>
      <c r="X30" s="98"/>
      <c r="Y30" s="98"/>
      <c r="Z30" s="98"/>
      <c r="AA30" s="5"/>
    </row>
    <row r="31" spans="2:27" ht="12" customHeight="1" x14ac:dyDescent="0.15">
      <c r="B31" s="240" t="s">
        <v>13</v>
      </c>
      <c r="C31" s="241"/>
      <c r="D31" s="10">
        <v>48</v>
      </c>
      <c r="E31" s="71">
        <v>45</v>
      </c>
      <c r="F31" s="10">
        <v>0</v>
      </c>
      <c r="G31" s="10">
        <v>2</v>
      </c>
      <c r="H31" s="10">
        <v>7</v>
      </c>
      <c r="I31" s="10">
        <v>5</v>
      </c>
      <c r="J31" s="10">
        <v>6</v>
      </c>
      <c r="K31" s="10">
        <v>25</v>
      </c>
      <c r="L31" s="71">
        <v>3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3</v>
      </c>
      <c r="S31" s="143">
        <v>0</v>
      </c>
      <c r="T31" s="11">
        <v>34.5</v>
      </c>
      <c r="U31" s="11">
        <v>29.8</v>
      </c>
      <c r="V31" s="11">
        <v>6.5</v>
      </c>
      <c r="W31" s="10"/>
      <c r="X31" s="98"/>
      <c r="Y31" s="98"/>
      <c r="Z31" s="98"/>
      <c r="AA31" s="5"/>
    </row>
    <row r="32" spans="2:27" ht="12" customHeight="1" x14ac:dyDescent="0.15">
      <c r="B32" s="240" t="s">
        <v>14</v>
      </c>
      <c r="C32" s="241"/>
      <c r="D32" s="10">
        <v>23</v>
      </c>
      <c r="E32" s="71">
        <v>23</v>
      </c>
      <c r="F32" s="10">
        <v>0</v>
      </c>
      <c r="G32" s="10">
        <v>3</v>
      </c>
      <c r="H32" s="10">
        <v>3</v>
      </c>
      <c r="I32" s="10">
        <v>3</v>
      </c>
      <c r="J32" s="10">
        <v>2</v>
      </c>
      <c r="K32" s="10">
        <v>12</v>
      </c>
      <c r="L32" s="71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43">
        <v>0</v>
      </c>
      <c r="T32" s="11">
        <v>35</v>
      </c>
      <c r="U32" s="11">
        <v>28.3</v>
      </c>
      <c r="V32" s="11">
        <v>7.9</v>
      </c>
      <c r="W32" s="10"/>
      <c r="X32" s="98"/>
      <c r="Y32" s="98"/>
      <c r="Z32" s="98"/>
      <c r="AA32" s="5"/>
    </row>
    <row r="33" spans="2:27" ht="12" customHeight="1" x14ac:dyDescent="0.15">
      <c r="B33" s="240" t="s">
        <v>15</v>
      </c>
      <c r="C33" s="241"/>
      <c r="D33" s="10">
        <v>21</v>
      </c>
      <c r="E33" s="71">
        <v>19</v>
      </c>
      <c r="F33" s="10">
        <v>0</v>
      </c>
      <c r="G33" s="10">
        <v>2</v>
      </c>
      <c r="H33" s="10">
        <v>0</v>
      </c>
      <c r="I33" s="10">
        <v>3</v>
      </c>
      <c r="J33" s="10">
        <v>1</v>
      </c>
      <c r="K33" s="10">
        <v>13</v>
      </c>
      <c r="L33" s="71">
        <v>2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  <c r="R33" s="10">
        <v>1</v>
      </c>
      <c r="S33" s="143">
        <v>0</v>
      </c>
      <c r="T33" s="11">
        <v>35</v>
      </c>
      <c r="U33" s="11">
        <v>30.4</v>
      </c>
      <c r="V33" s="11">
        <v>6.8</v>
      </c>
      <c r="W33" s="10"/>
      <c r="X33" s="98"/>
      <c r="Y33" s="98"/>
      <c r="Z33" s="98"/>
      <c r="AA33" s="5"/>
    </row>
    <row r="34" spans="2:27" ht="12" customHeight="1" x14ac:dyDescent="0.15">
      <c r="B34" s="240" t="s">
        <v>16</v>
      </c>
      <c r="C34" s="241"/>
      <c r="D34" s="10">
        <v>704</v>
      </c>
      <c r="E34" s="71">
        <v>696</v>
      </c>
      <c r="F34" s="10">
        <v>8</v>
      </c>
      <c r="G34" s="10">
        <v>26</v>
      </c>
      <c r="H34" s="10">
        <v>67</v>
      </c>
      <c r="I34" s="10">
        <v>41</v>
      </c>
      <c r="J34" s="10">
        <v>80</v>
      </c>
      <c r="K34" s="10">
        <v>474</v>
      </c>
      <c r="L34" s="71">
        <v>8</v>
      </c>
      <c r="M34" s="10">
        <v>0</v>
      </c>
      <c r="N34" s="10">
        <v>0</v>
      </c>
      <c r="O34" s="10">
        <v>3</v>
      </c>
      <c r="P34" s="10">
        <v>1</v>
      </c>
      <c r="Q34" s="10">
        <v>1</v>
      </c>
      <c r="R34" s="10">
        <v>3</v>
      </c>
      <c r="S34" s="143">
        <v>0</v>
      </c>
      <c r="T34" s="11">
        <v>35</v>
      </c>
      <c r="U34" s="11">
        <v>30.6</v>
      </c>
      <c r="V34" s="11">
        <v>6.6</v>
      </c>
      <c r="W34" s="10"/>
      <c r="X34" s="98"/>
      <c r="Y34" s="98"/>
      <c r="Z34" s="98"/>
      <c r="AA34" s="5"/>
    </row>
    <row r="35" spans="2:27" ht="12" customHeight="1" x14ac:dyDescent="0.15">
      <c r="B35" s="240" t="s">
        <v>17</v>
      </c>
      <c r="C35" s="241"/>
      <c r="D35" s="10">
        <v>472</v>
      </c>
      <c r="E35" s="71">
        <v>461</v>
      </c>
      <c r="F35" s="10">
        <v>5</v>
      </c>
      <c r="G35" s="10">
        <v>31</v>
      </c>
      <c r="H35" s="10">
        <v>45</v>
      </c>
      <c r="I35" s="10">
        <v>35</v>
      </c>
      <c r="J35" s="10">
        <v>59</v>
      </c>
      <c r="K35" s="10">
        <v>286</v>
      </c>
      <c r="L35" s="71">
        <v>11</v>
      </c>
      <c r="M35" s="10">
        <v>0</v>
      </c>
      <c r="N35" s="10">
        <v>3</v>
      </c>
      <c r="O35" s="10">
        <v>1</v>
      </c>
      <c r="P35" s="10">
        <v>1</v>
      </c>
      <c r="Q35" s="10">
        <v>0</v>
      </c>
      <c r="R35" s="10">
        <v>6</v>
      </c>
      <c r="S35" s="143">
        <v>0</v>
      </c>
      <c r="T35" s="11">
        <v>34.5</v>
      </c>
      <c r="U35" s="11">
        <v>29.7</v>
      </c>
      <c r="V35" s="11">
        <v>7.1</v>
      </c>
      <c r="W35" s="10"/>
      <c r="X35" s="98"/>
      <c r="Y35" s="98"/>
      <c r="Z35" s="98"/>
      <c r="AA35" s="5"/>
    </row>
    <row r="36" spans="2:27" ht="12" customHeight="1" x14ac:dyDescent="0.15">
      <c r="B36" s="240" t="s">
        <v>18</v>
      </c>
      <c r="C36" s="241"/>
      <c r="D36" s="10">
        <v>2285</v>
      </c>
      <c r="E36" s="71">
        <v>2218</v>
      </c>
      <c r="F36" s="10">
        <v>7</v>
      </c>
      <c r="G36" s="10">
        <v>46</v>
      </c>
      <c r="H36" s="10">
        <v>145</v>
      </c>
      <c r="I36" s="10">
        <v>114</v>
      </c>
      <c r="J36" s="10">
        <v>254</v>
      </c>
      <c r="K36" s="10">
        <v>1652</v>
      </c>
      <c r="L36" s="71">
        <v>67</v>
      </c>
      <c r="M36" s="10">
        <v>0</v>
      </c>
      <c r="N36" s="10">
        <v>4</v>
      </c>
      <c r="O36" s="10">
        <v>13</v>
      </c>
      <c r="P36" s="10">
        <v>4</v>
      </c>
      <c r="Q36" s="10">
        <v>11</v>
      </c>
      <c r="R36" s="10">
        <v>35</v>
      </c>
      <c r="S36" s="143">
        <v>0</v>
      </c>
      <c r="T36" s="11">
        <v>35</v>
      </c>
      <c r="U36" s="11">
        <v>31.8</v>
      </c>
      <c r="V36" s="11">
        <v>5.6</v>
      </c>
      <c r="W36" s="10"/>
      <c r="X36" s="98"/>
      <c r="Y36" s="98"/>
      <c r="Z36" s="98"/>
      <c r="AA36" s="5"/>
    </row>
    <row r="37" spans="2:27" ht="12" customHeight="1" x14ac:dyDescent="0.15">
      <c r="B37" s="240" t="s">
        <v>19</v>
      </c>
      <c r="C37" s="241"/>
      <c r="D37" s="10">
        <v>1546</v>
      </c>
      <c r="E37" s="71">
        <v>1520</v>
      </c>
      <c r="F37" s="10">
        <v>6</v>
      </c>
      <c r="G37" s="10">
        <v>73</v>
      </c>
      <c r="H37" s="10">
        <v>146</v>
      </c>
      <c r="I37" s="10">
        <v>111</v>
      </c>
      <c r="J37" s="10">
        <v>173</v>
      </c>
      <c r="K37" s="10">
        <v>1011</v>
      </c>
      <c r="L37" s="71">
        <v>26</v>
      </c>
      <c r="M37" s="10">
        <v>1</v>
      </c>
      <c r="N37" s="10">
        <v>2</v>
      </c>
      <c r="O37" s="10">
        <v>4</v>
      </c>
      <c r="P37" s="10">
        <v>1</v>
      </c>
      <c r="Q37" s="10">
        <v>5</v>
      </c>
      <c r="R37" s="10">
        <v>13</v>
      </c>
      <c r="S37" s="143">
        <v>0</v>
      </c>
      <c r="T37" s="11">
        <v>35</v>
      </c>
      <c r="U37" s="11">
        <v>30.4</v>
      </c>
      <c r="V37" s="11">
        <v>6.7</v>
      </c>
      <c r="W37" s="10"/>
      <c r="X37" s="98"/>
      <c r="Y37" s="98"/>
      <c r="Z37" s="98"/>
      <c r="AA37" s="5"/>
    </row>
    <row r="38" spans="2:27" ht="12" customHeight="1" x14ac:dyDescent="0.15">
      <c r="B38" s="240" t="s">
        <v>20</v>
      </c>
      <c r="C38" s="241"/>
      <c r="D38" s="10">
        <v>8</v>
      </c>
      <c r="E38" s="71">
        <v>6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6</v>
      </c>
      <c r="L38" s="71">
        <v>2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1</v>
      </c>
      <c r="S38" s="143">
        <v>0</v>
      </c>
      <c r="T38" s="11">
        <v>35</v>
      </c>
      <c r="U38" s="47">
        <v>32.5</v>
      </c>
      <c r="V38" s="47">
        <v>5.6</v>
      </c>
      <c r="W38" s="10"/>
      <c r="X38" s="98"/>
      <c r="Y38" s="98"/>
      <c r="Z38" s="98"/>
      <c r="AA38" s="5"/>
    </row>
    <row r="39" spans="2:27" ht="12" customHeight="1" x14ac:dyDescent="0.15">
      <c r="B39" s="240" t="s">
        <v>21</v>
      </c>
      <c r="C39" s="241"/>
      <c r="D39" s="10">
        <v>5</v>
      </c>
      <c r="E39" s="202">
        <v>5</v>
      </c>
      <c r="F39" s="196">
        <v>0</v>
      </c>
      <c r="G39" s="196">
        <v>0</v>
      </c>
      <c r="H39" s="196">
        <v>1</v>
      </c>
      <c r="I39" s="196">
        <v>1</v>
      </c>
      <c r="J39" s="196">
        <v>0</v>
      </c>
      <c r="K39" s="196">
        <v>3</v>
      </c>
      <c r="L39" s="202">
        <v>0</v>
      </c>
      <c r="M39" s="196">
        <v>0</v>
      </c>
      <c r="N39" s="196">
        <v>0</v>
      </c>
      <c r="O39" s="196">
        <v>0</v>
      </c>
      <c r="P39" s="196">
        <v>0</v>
      </c>
      <c r="Q39" s="196">
        <v>0</v>
      </c>
      <c r="R39" s="196">
        <v>0</v>
      </c>
      <c r="S39" s="145">
        <v>0</v>
      </c>
      <c r="T39" s="47">
        <v>31</v>
      </c>
      <c r="U39" s="47">
        <v>29.2</v>
      </c>
      <c r="V39" s="47">
        <v>5.9</v>
      </c>
      <c r="W39" s="10"/>
      <c r="X39" s="98"/>
      <c r="Y39" s="98"/>
      <c r="Z39" s="98"/>
      <c r="AA39" s="5"/>
    </row>
    <row r="40" spans="2:27" ht="12" customHeight="1" x14ac:dyDescent="0.15">
      <c r="B40" s="240" t="s">
        <v>22</v>
      </c>
      <c r="C40" s="241"/>
      <c r="D40" s="10">
        <v>9</v>
      </c>
      <c r="E40" s="71">
        <v>8</v>
      </c>
      <c r="F40" s="10">
        <v>0</v>
      </c>
      <c r="G40" s="10">
        <v>2</v>
      </c>
      <c r="H40" s="10">
        <v>0</v>
      </c>
      <c r="I40" s="10">
        <v>0</v>
      </c>
      <c r="J40" s="10">
        <v>2</v>
      </c>
      <c r="K40" s="10">
        <v>4</v>
      </c>
      <c r="L40" s="71">
        <v>1</v>
      </c>
      <c r="M40" s="10">
        <v>0</v>
      </c>
      <c r="N40" s="10">
        <v>0</v>
      </c>
      <c r="O40" s="10">
        <v>1</v>
      </c>
      <c r="P40" s="10">
        <v>0</v>
      </c>
      <c r="Q40" s="10">
        <v>0</v>
      </c>
      <c r="R40" s="10">
        <v>0</v>
      </c>
      <c r="S40" s="143">
        <v>0</v>
      </c>
      <c r="T40" s="47">
        <v>29</v>
      </c>
      <c r="U40" s="47">
        <v>27.4</v>
      </c>
      <c r="V40" s="47">
        <v>8.1</v>
      </c>
      <c r="W40" s="10"/>
      <c r="X40" s="98"/>
      <c r="Y40" s="98"/>
      <c r="Z40" s="98"/>
      <c r="AA40" s="5"/>
    </row>
    <row r="41" spans="2:27" ht="12" customHeight="1" x14ac:dyDescent="0.15">
      <c r="B41" s="240" t="s">
        <v>23</v>
      </c>
      <c r="C41" s="241"/>
      <c r="D41" s="10">
        <v>4</v>
      </c>
      <c r="E41" s="202">
        <v>4</v>
      </c>
      <c r="F41" s="196">
        <v>0</v>
      </c>
      <c r="G41" s="196">
        <v>0</v>
      </c>
      <c r="H41" s="196">
        <v>2</v>
      </c>
      <c r="I41" s="196">
        <v>0</v>
      </c>
      <c r="J41" s="196">
        <v>0</v>
      </c>
      <c r="K41" s="196">
        <v>2</v>
      </c>
      <c r="L41" s="202">
        <v>0</v>
      </c>
      <c r="M41" s="196">
        <v>0</v>
      </c>
      <c r="N41" s="196">
        <v>0</v>
      </c>
      <c r="O41" s="196">
        <v>0</v>
      </c>
      <c r="P41" s="196">
        <v>0</v>
      </c>
      <c r="Q41" s="196">
        <v>0</v>
      </c>
      <c r="R41" s="196">
        <v>0</v>
      </c>
      <c r="S41" s="145">
        <v>0</v>
      </c>
      <c r="T41" s="47">
        <v>27.5</v>
      </c>
      <c r="U41" s="47">
        <v>27.5</v>
      </c>
      <c r="V41" s="47">
        <v>7.5</v>
      </c>
      <c r="W41" s="10"/>
      <c r="X41" s="126"/>
      <c r="Y41" s="126"/>
      <c r="Z41" s="126"/>
      <c r="AA41" s="5"/>
    </row>
    <row r="42" spans="2:27" ht="12" customHeight="1" x14ac:dyDescent="0.15">
      <c r="B42" s="240" t="s">
        <v>24</v>
      </c>
      <c r="C42" s="241"/>
      <c r="D42" s="10">
        <v>5</v>
      </c>
      <c r="E42" s="71">
        <v>4</v>
      </c>
      <c r="F42" s="10">
        <v>0</v>
      </c>
      <c r="G42" s="10">
        <v>0</v>
      </c>
      <c r="H42" s="10">
        <v>1</v>
      </c>
      <c r="I42" s="10">
        <v>0</v>
      </c>
      <c r="J42" s="10">
        <v>2</v>
      </c>
      <c r="K42" s="10">
        <v>1</v>
      </c>
      <c r="L42" s="71">
        <v>1</v>
      </c>
      <c r="M42" s="10">
        <v>0</v>
      </c>
      <c r="N42" s="10">
        <v>0</v>
      </c>
      <c r="O42" s="10">
        <v>0</v>
      </c>
      <c r="P42" s="10">
        <v>0</v>
      </c>
      <c r="Q42" s="10">
        <v>1</v>
      </c>
      <c r="R42" s="10">
        <v>0</v>
      </c>
      <c r="S42" s="143">
        <v>0</v>
      </c>
      <c r="T42" s="11">
        <v>29</v>
      </c>
      <c r="U42" s="11">
        <v>27.8</v>
      </c>
      <c r="V42" s="11">
        <v>5.5</v>
      </c>
      <c r="W42" s="10"/>
      <c r="X42" s="98"/>
      <c r="Y42" s="98"/>
      <c r="Z42" s="98"/>
      <c r="AA42" s="5"/>
    </row>
    <row r="43" spans="2:27" ht="12" customHeight="1" x14ac:dyDescent="0.15">
      <c r="B43" s="240" t="s">
        <v>25</v>
      </c>
      <c r="C43" s="241"/>
      <c r="D43" s="10">
        <v>9</v>
      </c>
      <c r="E43" s="71">
        <v>7</v>
      </c>
      <c r="F43" s="10">
        <v>0</v>
      </c>
      <c r="G43" s="10">
        <v>0</v>
      </c>
      <c r="H43" s="10">
        <v>3</v>
      </c>
      <c r="I43" s="10">
        <v>1</v>
      </c>
      <c r="J43" s="10">
        <v>0</v>
      </c>
      <c r="K43" s="10">
        <v>3</v>
      </c>
      <c r="L43" s="71">
        <v>2</v>
      </c>
      <c r="M43" s="10">
        <v>0</v>
      </c>
      <c r="N43" s="10">
        <v>1</v>
      </c>
      <c r="O43" s="10">
        <v>0</v>
      </c>
      <c r="P43" s="10">
        <v>0</v>
      </c>
      <c r="Q43" s="10">
        <v>1</v>
      </c>
      <c r="R43" s="10">
        <v>0</v>
      </c>
      <c r="S43" s="143">
        <v>0</v>
      </c>
      <c r="T43" s="11">
        <v>25</v>
      </c>
      <c r="U43" s="11">
        <v>25.7</v>
      </c>
      <c r="V43" s="11">
        <v>7.6</v>
      </c>
      <c r="W43" s="10"/>
      <c r="X43" s="98"/>
      <c r="Y43" s="98"/>
      <c r="Z43" s="98"/>
      <c r="AA43" s="5"/>
    </row>
    <row r="44" spans="2:27" ht="12" customHeight="1" x14ac:dyDescent="0.15">
      <c r="B44" s="240" t="s">
        <v>26</v>
      </c>
      <c r="C44" s="241"/>
      <c r="D44" s="10">
        <v>19</v>
      </c>
      <c r="E44" s="71">
        <v>19</v>
      </c>
      <c r="F44" s="10">
        <v>0</v>
      </c>
      <c r="G44" s="10">
        <v>1</v>
      </c>
      <c r="H44" s="10">
        <v>0</v>
      </c>
      <c r="I44" s="10">
        <v>3</v>
      </c>
      <c r="J44" s="10">
        <v>1</v>
      </c>
      <c r="K44" s="10">
        <v>14</v>
      </c>
      <c r="L44" s="71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43">
        <v>0</v>
      </c>
      <c r="T44" s="11">
        <v>33</v>
      </c>
      <c r="U44" s="11">
        <v>30.7</v>
      </c>
      <c r="V44" s="11">
        <v>5.5</v>
      </c>
      <c r="W44" s="10"/>
      <c r="X44" s="98"/>
      <c r="Y44" s="98"/>
      <c r="Z44" s="98"/>
      <c r="AA44" s="5"/>
    </row>
    <row r="45" spans="2:27" ht="12" customHeight="1" x14ac:dyDescent="0.15">
      <c r="B45" s="240" t="s">
        <v>27</v>
      </c>
      <c r="C45" s="241"/>
      <c r="D45" s="10">
        <v>53</v>
      </c>
      <c r="E45" s="71">
        <v>49</v>
      </c>
      <c r="F45" s="10">
        <v>0</v>
      </c>
      <c r="G45" s="10">
        <v>5</v>
      </c>
      <c r="H45" s="10">
        <v>8</v>
      </c>
      <c r="I45" s="10">
        <v>4</v>
      </c>
      <c r="J45" s="10">
        <v>12</v>
      </c>
      <c r="K45" s="10">
        <v>20</v>
      </c>
      <c r="L45" s="71">
        <v>4</v>
      </c>
      <c r="M45" s="10">
        <v>0</v>
      </c>
      <c r="N45" s="10">
        <v>1</v>
      </c>
      <c r="O45" s="10">
        <v>1</v>
      </c>
      <c r="P45" s="10">
        <v>0</v>
      </c>
      <c r="Q45" s="10">
        <v>1</v>
      </c>
      <c r="R45" s="10">
        <v>1</v>
      </c>
      <c r="S45" s="143">
        <v>0</v>
      </c>
      <c r="T45" s="11">
        <v>28</v>
      </c>
      <c r="U45" s="11">
        <v>27.1</v>
      </c>
      <c r="V45" s="11">
        <v>7.1</v>
      </c>
      <c r="W45" s="10"/>
      <c r="X45" s="98"/>
      <c r="Y45" s="98"/>
      <c r="Z45" s="98"/>
      <c r="AA45" s="5"/>
    </row>
    <row r="46" spans="2:27" ht="12" customHeight="1" x14ac:dyDescent="0.15">
      <c r="B46" s="240" t="s">
        <v>28</v>
      </c>
      <c r="C46" s="241"/>
      <c r="D46" s="10">
        <v>401</v>
      </c>
      <c r="E46" s="71">
        <v>388</v>
      </c>
      <c r="F46" s="10">
        <v>1</v>
      </c>
      <c r="G46" s="10">
        <v>23</v>
      </c>
      <c r="H46" s="10">
        <v>33</v>
      </c>
      <c r="I46" s="10">
        <v>26</v>
      </c>
      <c r="J46" s="10">
        <v>32</v>
      </c>
      <c r="K46" s="10">
        <v>273</v>
      </c>
      <c r="L46" s="71">
        <v>13</v>
      </c>
      <c r="M46" s="10">
        <v>1</v>
      </c>
      <c r="N46" s="10">
        <v>1</v>
      </c>
      <c r="O46" s="10">
        <v>2</v>
      </c>
      <c r="P46" s="10">
        <v>1</v>
      </c>
      <c r="Q46" s="10">
        <v>1</v>
      </c>
      <c r="R46" s="10">
        <v>7</v>
      </c>
      <c r="S46" s="143">
        <v>0</v>
      </c>
      <c r="T46" s="11">
        <v>35</v>
      </c>
      <c r="U46" s="11">
        <v>30.7</v>
      </c>
      <c r="V46" s="11">
        <v>6.6</v>
      </c>
      <c r="W46" s="10"/>
      <c r="X46" s="98"/>
      <c r="Y46" s="98"/>
      <c r="Z46" s="98"/>
      <c r="AA46" s="5"/>
    </row>
    <row r="47" spans="2:27" ht="12" customHeight="1" x14ac:dyDescent="0.15">
      <c r="B47" s="240" t="s">
        <v>29</v>
      </c>
      <c r="C47" s="241"/>
      <c r="D47" s="10">
        <v>22</v>
      </c>
      <c r="E47" s="71">
        <v>20</v>
      </c>
      <c r="F47" s="10">
        <v>0</v>
      </c>
      <c r="G47" s="10">
        <v>2</v>
      </c>
      <c r="H47" s="10">
        <v>4</v>
      </c>
      <c r="I47" s="10">
        <v>4</v>
      </c>
      <c r="J47" s="10">
        <v>5</v>
      </c>
      <c r="K47" s="10">
        <v>5</v>
      </c>
      <c r="L47" s="71">
        <v>2</v>
      </c>
      <c r="M47" s="10">
        <v>0</v>
      </c>
      <c r="N47" s="10">
        <v>0</v>
      </c>
      <c r="O47" s="10">
        <v>0</v>
      </c>
      <c r="P47" s="10">
        <v>0</v>
      </c>
      <c r="Q47" s="10">
        <v>2</v>
      </c>
      <c r="R47" s="10">
        <v>0</v>
      </c>
      <c r="S47" s="143">
        <v>0</v>
      </c>
      <c r="T47" s="11">
        <v>27</v>
      </c>
      <c r="U47" s="11">
        <v>26.5</v>
      </c>
      <c r="V47" s="11">
        <v>6.3</v>
      </c>
      <c r="W47" s="10"/>
      <c r="X47" s="98"/>
      <c r="Y47" s="98"/>
      <c r="Z47" s="98"/>
      <c r="AA47" s="5"/>
    </row>
    <row r="48" spans="2:27" ht="12" customHeight="1" x14ac:dyDescent="0.15">
      <c r="B48" s="240" t="s">
        <v>30</v>
      </c>
      <c r="C48" s="241"/>
      <c r="D48" s="10">
        <v>40</v>
      </c>
      <c r="E48" s="71">
        <v>40</v>
      </c>
      <c r="F48" s="10">
        <v>0</v>
      </c>
      <c r="G48" s="10">
        <v>4</v>
      </c>
      <c r="H48" s="10">
        <v>5</v>
      </c>
      <c r="I48" s="10">
        <v>5</v>
      </c>
      <c r="J48" s="10">
        <v>8</v>
      </c>
      <c r="K48" s="10">
        <v>18</v>
      </c>
      <c r="L48" s="71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43">
        <v>0</v>
      </c>
      <c r="T48" s="11">
        <v>30</v>
      </c>
      <c r="U48" s="11">
        <v>28.3</v>
      </c>
      <c r="V48" s="11">
        <v>7.1</v>
      </c>
      <c r="W48" s="10"/>
      <c r="X48" s="98"/>
      <c r="Y48" s="98"/>
      <c r="Z48" s="98"/>
      <c r="AA48" s="5"/>
    </row>
    <row r="49" spans="2:27" ht="12" customHeight="1" x14ac:dyDescent="0.15">
      <c r="B49" s="240" t="s">
        <v>31</v>
      </c>
      <c r="C49" s="241"/>
      <c r="D49" s="10">
        <v>121</v>
      </c>
      <c r="E49" s="71">
        <v>120</v>
      </c>
      <c r="F49" s="10">
        <v>0</v>
      </c>
      <c r="G49" s="10">
        <v>4</v>
      </c>
      <c r="H49" s="10">
        <v>11</v>
      </c>
      <c r="I49" s="10">
        <v>11</v>
      </c>
      <c r="J49" s="10">
        <v>19</v>
      </c>
      <c r="K49" s="10">
        <v>75</v>
      </c>
      <c r="L49" s="71">
        <v>1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1</v>
      </c>
      <c r="S49" s="143">
        <v>0</v>
      </c>
      <c r="T49" s="11">
        <v>35</v>
      </c>
      <c r="U49" s="11">
        <v>30.4</v>
      </c>
      <c r="V49" s="11">
        <v>6.1</v>
      </c>
      <c r="W49" s="10"/>
      <c r="X49" s="98"/>
      <c r="Y49" s="98"/>
      <c r="Z49" s="98"/>
      <c r="AA49" s="5"/>
    </row>
    <row r="50" spans="2:27" ht="12" customHeight="1" x14ac:dyDescent="0.15">
      <c r="B50" s="240" t="s">
        <v>32</v>
      </c>
      <c r="C50" s="241"/>
      <c r="D50" s="10">
        <v>824</v>
      </c>
      <c r="E50" s="71">
        <v>803</v>
      </c>
      <c r="F50" s="10">
        <v>2</v>
      </c>
      <c r="G50" s="10">
        <v>24</v>
      </c>
      <c r="H50" s="10">
        <v>58</v>
      </c>
      <c r="I50" s="10">
        <v>53</v>
      </c>
      <c r="J50" s="10">
        <v>91</v>
      </c>
      <c r="K50" s="10">
        <v>575</v>
      </c>
      <c r="L50" s="71">
        <v>21</v>
      </c>
      <c r="M50" s="10">
        <v>0</v>
      </c>
      <c r="N50" s="10">
        <v>3</v>
      </c>
      <c r="O50" s="10">
        <v>2</v>
      </c>
      <c r="P50" s="10">
        <v>1</v>
      </c>
      <c r="Q50" s="10">
        <v>3</v>
      </c>
      <c r="R50" s="10">
        <v>12</v>
      </c>
      <c r="S50" s="143">
        <v>0</v>
      </c>
      <c r="T50" s="11">
        <v>35</v>
      </c>
      <c r="U50" s="11">
        <v>31.2</v>
      </c>
      <c r="V50" s="11">
        <v>6</v>
      </c>
      <c r="W50" s="10"/>
      <c r="X50" s="98"/>
      <c r="Y50" s="98"/>
      <c r="Z50" s="98"/>
      <c r="AA50" s="5"/>
    </row>
    <row r="51" spans="2:27" ht="12" customHeight="1" x14ac:dyDescent="0.15">
      <c r="B51" s="240" t="s">
        <v>33</v>
      </c>
      <c r="C51" s="241"/>
      <c r="D51" s="10">
        <v>483</v>
      </c>
      <c r="E51" s="71">
        <v>474</v>
      </c>
      <c r="F51" s="10">
        <v>2</v>
      </c>
      <c r="G51" s="10">
        <v>26</v>
      </c>
      <c r="H51" s="10">
        <v>49</v>
      </c>
      <c r="I51" s="10">
        <v>32</v>
      </c>
      <c r="J51" s="10">
        <v>54</v>
      </c>
      <c r="K51" s="10">
        <v>311</v>
      </c>
      <c r="L51" s="71">
        <v>9</v>
      </c>
      <c r="M51" s="10">
        <v>0</v>
      </c>
      <c r="N51" s="10">
        <v>1</v>
      </c>
      <c r="O51" s="10">
        <v>1</v>
      </c>
      <c r="P51" s="10">
        <v>1</v>
      </c>
      <c r="Q51" s="10">
        <v>2</v>
      </c>
      <c r="R51" s="10">
        <v>4</v>
      </c>
      <c r="S51" s="143">
        <v>0</v>
      </c>
      <c r="T51" s="11">
        <v>35</v>
      </c>
      <c r="U51" s="11">
        <v>30.2</v>
      </c>
      <c r="V51" s="11">
        <v>6.8</v>
      </c>
      <c r="W51" s="10"/>
      <c r="X51" s="98"/>
      <c r="Y51" s="98"/>
      <c r="Z51" s="98"/>
      <c r="AA51" s="5"/>
    </row>
    <row r="52" spans="2:27" ht="12" customHeight="1" x14ac:dyDescent="0.15">
      <c r="B52" s="240" t="s">
        <v>34</v>
      </c>
      <c r="C52" s="241"/>
      <c r="D52" s="10">
        <v>47</v>
      </c>
      <c r="E52" s="71">
        <v>47</v>
      </c>
      <c r="F52" s="10">
        <v>0</v>
      </c>
      <c r="G52" s="10">
        <v>4</v>
      </c>
      <c r="H52" s="10">
        <v>3</v>
      </c>
      <c r="I52" s="10">
        <v>3</v>
      </c>
      <c r="J52" s="10">
        <v>10</v>
      </c>
      <c r="K52" s="10">
        <v>27</v>
      </c>
      <c r="L52" s="71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43">
        <v>0</v>
      </c>
      <c r="T52" s="11">
        <v>33</v>
      </c>
      <c r="U52" s="11">
        <v>29.8</v>
      </c>
      <c r="V52" s="11">
        <v>6.9</v>
      </c>
      <c r="W52" s="10"/>
      <c r="X52" s="98"/>
      <c r="Y52" s="98"/>
      <c r="Z52" s="98"/>
      <c r="AA52" s="5"/>
    </row>
    <row r="53" spans="2:27" ht="12" customHeight="1" x14ac:dyDescent="0.15">
      <c r="B53" s="240" t="s">
        <v>35</v>
      </c>
      <c r="C53" s="241"/>
      <c r="D53" s="10">
        <v>17</v>
      </c>
      <c r="E53" s="71">
        <v>17</v>
      </c>
      <c r="F53" s="10">
        <v>0</v>
      </c>
      <c r="G53" s="10">
        <v>1</v>
      </c>
      <c r="H53" s="10">
        <v>2</v>
      </c>
      <c r="I53" s="10">
        <v>2</v>
      </c>
      <c r="J53" s="10">
        <v>3</v>
      </c>
      <c r="K53" s="10">
        <v>9</v>
      </c>
      <c r="L53" s="71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43">
        <v>0</v>
      </c>
      <c r="T53" s="11">
        <v>31</v>
      </c>
      <c r="U53" s="11">
        <v>29.2</v>
      </c>
      <c r="V53" s="11">
        <v>6.7</v>
      </c>
      <c r="W53" s="10"/>
      <c r="X53" s="98"/>
      <c r="Y53" s="98"/>
      <c r="Z53" s="98"/>
      <c r="AA53" s="5"/>
    </row>
    <row r="54" spans="2:27" ht="12" customHeight="1" x14ac:dyDescent="0.15">
      <c r="B54" s="240" t="s">
        <v>36</v>
      </c>
      <c r="C54" s="241"/>
      <c r="D54" s="10">
        <v>1</v>
      </c>
      <c r="E54" s="71">
        <v>1</v>
      </c>
      <c r="F54" s="10">
        <v>0</v>
      </c>
      <c r="G54" s="10">
        <v>1</v>
      </c>
      <c r="H54" s="10">
        <v>0</v>
      </c>
      <c r="I54" s="10">
        <v>0</v>
      </c>
      <c r="J54" s="10">
        <v>0</v>
      </c>
      <c r="K54" s="10">
        <v>0</v>
      </c>
      <c r="L54" s="71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3">
        <v>0</v>
      </c>
      <c r="T54" s="11">
        <v>12</v>
      </c>
      <c r="U54" s="11">
        <v>12</v>
      </c>
      <c r="V54" s="11">
        <v>0</v>
      </c>
      <c r="W54" s="10"/>
      <c r="X54" s="98"/>
      <c r="Y54" s="98"/>
      <c r="Z54" s="98"/>
      <c r="AA54" s="5"/>
    </row>
    <row r="55" spans="2:27" ht="12" customHeight="1" x14ac:dyDescent="0.15">
      <c r="B55" s="240" t="s">
        <v>37</v>
      </c>
      <c r="C55" s="241"/>
      <c r="D55" s="10">
        <v>0</v>
      </c>
      <c r="E55" s="202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202">
        <v>0</v>
      </c>
      <c r="M55" s="196">
        <v>0</v>
      </c>
      <c r="N55" s="196">
        <v>0</v>
      </c>
      <c r="O55" s="196">
        <v>0</v>
      </c>
      <c r="P55" s="196">
        <v>0</v>
      </c>
      <c r="Q55" s="196">
        <v>0</v>
      </c>
      <c r="R55" s="196">
        <v>0</v>
      </c>
      <c r="S55" s="145">
        <v>0</v>
      </c>
      <c r="T55" s="47">
        <v>0</v>
      </c>
      <c r="U55" s="47">
        <v>0</v>
      </c>
      <c r="V55" s="47">
        <v>0</v>
      </c>
      <c r="W55" s="10"/>
      <c r="X55" s="98"/>
      <c r="Y55" s="98"/>
      <c r="Z55" s="98"/>
      <c r="AA55" s="5"/>
    </row>
    <row r="56" spans="2:27" ht="12" customHeight="1" x14ac:dyDescent="0.15">
      <c r="B56" s="240" t="s">
        <v>38</v>
      </c>
      <c r="C56" s="241"/>
      <c r="D56" s="10">
        <v>24</v>
      </c>
      <c r="E56" s="71">
        <v>23</v>
      </c>
      <c r="F56" s="10">
        <v>0</v>
      </c>
      <c r="G56" s="10">
        <v>0</v>
      </c>
      <c r="H56" s="10">
        <v>4</v>
      </c>
      <c r="I56" s="10">
        <v>1</v>
      </c>
      <c r="J56" s="10">
        <v>1</v>
      </c>
      <c r="K56" s="10">
        <v>17</v>
      </c>
      <c r="L56" s="71">
        <v>1</v>
      </c>
      <c r="M56" s="10">
        <v>0</v>
      </c>
      <c r="N56" s="10">
        <v>1</v>
      </c>
      <c r="O56" s="10">
        <v>0</v>
      </c>
      <c r="P56" s="10">
        <v>0</v>
      </c>
      <c r="Q56" s="10">
        <v>0</v>
      </c>
      <c r="R56" s="10">
        <v>0</v>
      </c>
      <c r="S56" s="143">
        <v>0</v>
      </c>
      <c r="T56" s="11">
        <v>35</v>
      </c>
      <c r="U56" s="11">
        <v>30.4</v>
      </c>
      <c r="V56" s="11">
        <v>6.8</v>
      </c>
      <c r="W56" s="10"/>
      <c r="X56" s="98"/>
      <c r="Y56" s="98"/>
      <c r="Z56" s="98"/>
      <c r="AA56" s="5"/>
    </row>
    <row r="57" spans="2:27" ht="12" customHeight="1" x14ac:dyDescent="0.15">
      <c r="B57" s="240" t="s">
        <v>39</v>
      </c>
      <c r="C57" s="241"/>
      <c r="D57" s="10">
        <v>72</v>
      </c>
      <c r="E57" s="71">
        <v>71</v>
      </c>
      <c r="F57" s="10">
        <v>0</v>
      </c>
      <c r="G57" s="10">
        <v>8</v>
      </c>
      <c r="H57" s="10">
        <v>9</v>
      </c>
      <c r="I57" s="10">
        <v>5</v>
      </c>
      <c r="J57" s="10">
        <v>8</v>
      </c>
      <c r="K57" s="10">
        <v>41</v>
      </c>
      <c r="L57" s="71">
        <v>1</v>
      </c>
      <c r="M57" s="10">
        <v>0</v>
      </c>
      <c r="N57" s="10">
        <v>0</v>
      </c>
      <c r="O57" s="10">
        <v>1</v>
      </c>
      <c r="P57" s="10">
        <v>0</v>
      </c>
      <c r="Q57" s="10">
        <v>0</v>
      </c>
      <c r="R57" s="10">
        <v>0</v>
      </c>
      <c r="S57" s="143">
        <v>0</v>
      </c>
      <c r="T57" s="11">
        <v>34</v>
      </c>
      <c r="U57" s="11">
        <v>28.8</v>
      </c>
      <c r="V57" s="11">
        <v>7.8</v>
      </c>
      <c r="W57" s="10"/>
      <c r="X57" s="98"/>
      <c r="Y57" s="98"/>
      <c r="Z57" s="98"/>
      <c r="AA57" s="5"/>
    </row>
    <row r="58" spans="2:27" ht="12" customHeight="1" x14ac:dyDescent="0.15">
      <c r="B58" s="240" t="s">
        <v>40</v>
      </c>
      <c r="C58" s="241"/>
      <c r="D58" s="10">
        <v>9</v>
      </c>
      <c r="E58" s="71">
        <v>9</v>
      </c>
      <c r="F58" s="10">
        <v>0</v>
      </c>
      <c r="G58" s="10">
        <v>1</v>
      </c>
      <c r="H58" s="10">
        <v>0</v>
      </c>
      <c r="I58" s="10">
        <v>1</v>
      </c>
      <c r="J58" s="10">
        <v>1</v>
      </c>
      <c r="K58" s="10">
        <v>6</v>
      </c>
      <c r="L58" s="71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43">
        <v>0</v>
      </c>
      <c r="T58" s="11">
        <v>35</v>
      </c>
      <c r="U58" s="11">
        <v>31</v>
      </c>
      <c r="V58" s="11">
        <v>6.5</v>
      </c>
      <c r="W58" s="10"/>
      <c r="X58" s="98"/>
      <c r="Y58" s="98"/>
      <c r="Z58" s="98"/>
      <c r="AA58" s="5"/>
    </row>
    <row r="59" spans="2:27" ht="12" customHeight="1" x14ac:dyDescent="0.15">
      <c r="B59" s="240" t="s">
        <v>41</v>
      </c>
      <c r="C59" s="241"/>
      <c r="D59" s="10">
        <v>0</v>
      </c>
      <c r="E59" s="71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71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43">
        <v>0</v>
      </c>
      <c r="T59" s="11">
        <v>0</v>
      </c>
      <c r="U59" s="11">
        <v>0</v>
      </c>
      <c r="V59" s="11">
        <v>0</v>
      </c>
      <c r="W59" s="10"/>
      <c r="X59" s="98"/>
      <c r="Y59" s="98"/>
      <c r="Z59" s="98"/>
      <c r="AA59" s="5"/>
    </row>
    <row r="60" spans="2:27" ht="12" customHeight="1" x14ac:dyDescent="0.15">
      <c r="B60" s="240" t="s">
        <v>42</v>
      </c>
      <c r="C60" s="241"/>
      <c r="D60" s="10">
        <v>12</v>
      </c>
      <c r="E60" s="71">
        <v>12</v>
      </c>
      <c r="F60" s="10">
        <v>1</v>
      </c>
      <c r="G60" s="10">
        <v>1</v>
      </c>
      <c r="H60" s="10">
        <v>6</v>
      </c>
      <c r="I60" s="10">
        <v>1</v>
      </c>
      <c r="J60" s="10">
        <v>1</v>
      </c>
      <c r="K60" s="10">
        <v>2</v>
      </c>
      <c r="L60" s="71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43">
        <v>0</v>
      </c>
      <c r="T60" s="11">
        <v>20</v>
      </c>
      <c r="U60" s="11">
        <v>22.3</v>
      </c>
      <c r="V60" s="11">
        <v>7.2</v>
      </c>
      <c r="W60" s="10"/>
      <c r="X60" s="98"/>
      <c r="Y60" s="98"/>
      <c r="Z60" s="98"/>
      <c r="AA60" s="5"/>
    </row>
    <row r="61" spans="2:27" ht="12" customHeight="1" x14ac:dyDescent="0.15">
      <c r="B61" s="240" t="s">
        <v>43</v>
      </c>
      <c r="C61" s="241"/>
      <c r="D61" s="10">
        <v>12</v>
      </c>
      <c r="E61" s="71">
        <v>12</v>
      </c>
      <c r="F61" s="10">
        <v>1</v>
      </c>
      <c r="G61" s="10">
        <v>2</v>
      </c>
      <c r="H61" s="10">
        <v>1</v>
      </c>
      <c r="I61" s="10">
        <v>1</v>
      </c>
      <c r="J61" s="10">
        <v>0</v>
      </c>
      <c r="K61" s="10">
        <v>7</v>
      </c>
      <c r="L61" s="71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43">
        <v>0</v>
      </c>
      <c r="T61" s="11">
        <v>35</v>
      </c>
      <c r="U61" s="11">
        <v>27.3</v>
      </c>
      <c r="V61" s="11">
        <v>9.6</v>
      </c>
      <c r="W61" s="10"/>
      <c r="X61" s="98"/>
      <c r="Y61" s="98"/>
      <c r="Z61" s="98"/>
      <c r="AA61" s="5"/>
    </row>
    <row r="62" spans="2:27" ht="12" customHeight="1" x14ac:dyDescent="0.15">
      <c r="B62" s="240" t="s">
        <v>44</v>
      </c>
      <c r="C62" s="241"/>
      <c r="D62" s="10">
        <v>2</v>
      </c>
      <c r="E62" s="71">
        <v>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2</v>
      </c>
      <c r="L62" s="71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43">
        <v>0</v>
      </c>
      <c r="T62" s="11">
        <v>35</v>
      </c>
      <c r="U62" s="11">
        <v>35</v>
      </c>
      <c r="V62" s="11">
        <v>0</v>
      </c>
      <c r="W62" s="10"/>
      <c r="X62" s="98"/>
      <c r="Y62" s="98"/>
      <c r="Z62" s="98"/>
      <c r="AA62" s="5"/>
    </row>
    <row r="63" spans="2:27" ht="12" customHeight="1" x14ac:dyDescent="0.15">
      <c r="B63" s="240" t="s">
        <v>45</v>
      </c>
      <c r="C63" s="241"/>
      <c r="D63" s="10">
        <v>275</v>
      </c>
      <c r="E63" s="71">
        <v>267</v>
      </c>
      <c r="F63" s="10">
        <v>4</v>
      </c>
      <c r="G63" s="10">
        <v>11</v>
      </c>
      <c r="H63" s="10">
        <v>21</v>
      </c>
      <c r="I63" s="10">
        <v>16</v>
      </c>
      <c r="J63" s="10">
        <v>31</v>
      </c>
      <c r="K63" s="10">
        <v>184</v>
      </c>
      <c r="L63" s="71">
        <v>8</v>
      </c>
      <c r="M63" s="10">
        <v>0</v>
      </c>
      <c r="N63" s="10">
        <v>1</v>
      </c>
      <c r="O63" s="10">
        <v>3</v>
      </c>
      <c r="P63" s="10">
        <v>0</v>
      </c>
      <c r="Q63" s="10">
        <v>0</v>
      </c>
      <c r="R63" s="10">
        <v>4</v>
      </c>
      <c r="S63" s="143">
        <v>0</v>
      </c>
      <c r="T63" s="11">
        <v>35</v>
      </c>
      <c r="U63" s="11">
        <v>30.8</v>
      </c>
      <c r="V63" s="11">
        <v>6.7</v>
      </c>
      <c r="W63" s="10"/>
      <c r="X63" s="98"/>
      <c r="Y63" s="98"/>
      <c r="Z63" s="98"/>
      <c r="AA63" s="5"/>
    </row>
    <row r="64" spans="2:27" ht="12" customHeight="1" x14ac:dyDescent="0.15">
      <c r="B64" s="240" t="s">
        <v>46</v>
      </c>
      <c r="C64" s="241"/>
      <c r="D64" s="10">
        <v>7</v>
      </c>
      <c r="E64" s="71">
        <v>7</v>
      </c>
      <c r="F64" s="10">
        <v>0</v>
      </c>
      <c r="G64" s="10">
        <v>1</v>
      </c>
      <c r="H64" s="10">
        <v>2</v>
      </c>
      <c r="I64" s="10">
        <v>1</v>
      </c>
      <c r="J64" s="10">
        <v>0</v>
      </c>
      <c r="K64" s="10">
        <v>3</v>
      </c>
      <c r="L64" s="71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43">
        <v>0</v>
      </c>
      <c r="T64" s="11">
        <v>25</v>
      </c>
      <c r="U64" s="11">
        <v>26.4</v>
      </c>
      <c r="V64" s="11">
        <v>7.9</v>
      </c>
      <c r="W64" s="10"/>
      <c r="X64" s="98"/>
      <c r="Y64" s="98"/>
      <c r="Z64" s="98"/>
      <c r="AA64" s="5"/>
    </row>
    <row r="65" spans="2:28" ht="12" customHeight="1" x14ac:dyDescent="0.15">
      <c r="B65" s="240" t="s">
        <v>47</v>
      </c>
      <c r="C65" s="241"/>
      <c r="D65" s="10">
        <v>11</v>
      </c>
      <c r="E65" s="71">
        <v>11</v>
      </c>
      <c r="F65" s="10">
        <v>0</v>
      </c>
      <c r="G65" s="10">
        <v>0</v>
      </c>
      <c r="H65" s="10">
        <v>1</v>
      </c>
      <c r="I65" s="10">
        <v>2</v>
      </c>
      <c r="J65" s="10">
        <v>0</v>
      </c>
      <c r="K65" s="10">
        <v>8</v>
      </c>
      <c r="L65" s="71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43">
        <v>0</v>
      </c>
      <c r="T65" s="11">
        <v>35</v>
      </c>
      <c r="U65" s="11">
        <v>31.6</v>
      </c>
      <c r="V65" s="11">
        <v>5.6</v>
      </c>
      <c r="W65" s="10"/>
      <c r="X65" s="98"/>
      <c r="Y65" s="98"/>
      <c r="Z65" s="98"/>
      <c r="AA65" s="5"/>
    </row>
    <row r="66" spans="2:28" ht="12" customHeight="1" x14ac:dyDescent="0.15">
      <c r="B66" s="240" t="s">
        <v>48</v>
      </c>
      <c r="C66" s="241"/>
      <c r="D66" s="10">
        <v>34</v>
      </c>
      <c r="E66" s="71">
        <v>34</v>
      </c>
      <c r="F66" s="10">
        <v>0</v>
      </c>
      <c r="G66" s="10">
        <v>2</v>
      </c>
      <c r="H66" s="10">
        <v>2</v>
      </c>
      <c r="I66" s="10">
        <v>7</v>
      </c>
      <c r="J66" s="10">
        <v>4</v>
      </c>
      <c r="K66" s="10">
        <v>19</v>
      </c>
      <c r="L66" s="71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43">
        <v>0</v>
      </c>
      <c r="T66" s="11">
        <v>34</v>
      </c>
      <c r="U66" s="11">
        <v>29.4</v>
      </c>
      <c r="V66" s="11">
        <v>6.9</v>
      </c>
      <c r="W66" s="10"/>
      <c r="X66" s="98"/>
      <c r="Y66" s="98"/>
      <c r="Z66" s="98"/>
      <c r="AA66" s="5"/>
    </row>
    <row r="67" spans="2:28" ht="12" customHeight="1" x14ac:dyDescent="0.15">
      <c r="B67" s="240" t="s">
        <v>49</v>
      </c>
      <c r="C67" s="241"/>
      <c r="D67" s="10">
        <v>16</v>
      </c>
      <c r="E67" s="71">
        <v>15</v>
      </c>
      <c r="F67" s="10">
        <v>0</v>
      </c>
      <c r="G67" s="10">
        <v>2</v>
      </c>
      <c r="H67" s="10">
        <v>3</v>
      </c>
      <c r="I67" s="10">
        <v>2</v>
      </c>
      <c r="J67" s="10">
        <v>1</v>
      </c>
      <c r="K67" s="10">
        <v>7</v>
      </c>
      <c r="L67" s="71">
        <v>1</v>
      </c>
      <c r="M67" s="10">
        <v>0</v>
      </c>
      <c r="N67" s="10">
        <v>0</v>
      </c>
      <c r="O67" s="10">
        <v>0</v>
      </c>
      <c r="P67" s="10">
        <v>1</v>
      </c>
      <c r="Q67" s="10">
        <v>0</v>
      </c>
      <c r="R67" s="10">
        <v>0</v>
      </c>
      <c r="S67" s="143">
        <v>0</v>
      </c>
      <c r="T67" s="11">
        <v>26.5</v>
      </c>
      <c r="U67" s="11">
        <v>26.8</v>
      </c>
      <c r="V67" s="11">
        <v>7.7</v>
      </c>
      <c r="W67" s="10"/>
      <c r="X67" s="98"/>
      <c r="Y67" s="98"/>
      <c r="Z67" s="98"/>
      <c r="AA67" s="5"/>
    </row>
    <row r="68" spans="2:28" ht="12" customHeight="1" x14ac:dyDescent="0.15">
      <c r="B68" s="240" t="s">
        <v>50</v>
      </c>
      <c r="C68" s="241"/>
      <c r="D68" s="10">
        <v>9</v>
      </c>
      <c r="E68" s="71">
        <v>8</v>
      </c>
      <c r="F68" s="10">
        <v>0</v>
      </c>
      <c r="G68" s="10">
        <v>1</v>
      </c>
      <c r="H68" s="10">
        <v>1</v>
      </c>
      <c r="I68" s="10">
        <v>2</v>
      </c>
      <c r="J68" s="10">
        <v>0</v>
      </c>
      <c r="K68" s="10">
        <v>4</v>
      </c>
      <c r="L68" s="71">
        <v>1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1</v>
      </c>
      <c r="S68" s="143">
        <v>0</v>
      </c>
      <c r="T68" s="11">
        <v>32</v>
      </c>
      <c r="U68" s="11">
        <v>28.1</v>
      </c>
      <c r="V68" s="11">
        <v>7.6</v>
      </c>
      <c r="W68" s="10"/>
      <c r="X68" s="98"/>
      <c r="Y68" s="98"/>
      <c r="Z68" s="98"/>
      <c r="AA68" s="5"/>
    </row>
    <row r="69" spans="2:28" ht="12" customHeight="1" x14ac:dyDescent="0.15">
      <c r="B69" s="240" t="s">
        <v>51</v>
      </c>
      <c r="C69" s="241"/>
      <c r="D69" s="10">
        <v>13</v>
      </c>
      <c r="E69" s="71">
        <v>13</v>
      </c>
      <c r="F69" s="10">
        <v>0</v>
      </c>
      <c r="G69" s="10">
        <v>0</v>
      </c>
      <c r="H69" s="10">
        <v>1</v>
      </c>
      <c r="I69" s="10">
        <v>1</v>
      </c>
      <c r="J69" s="10">
        <v>1</v>
      </c>
      <c r="K69" s="10">
        <v>10</v>
      </c>
      <c r="L69" s="71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43">
        <v>0</v>
      </c>
      <c r="T69" s="11">
        <v>35</v>
      </c>
      <c r="U69" s="11">
        <v>32.200000000000003</v>
      </c>
      <c r="V69" s="11">
        <v>4.8</v>
      </c>
      <c r="W69" s="10"/>
      <c r="X69" s="98"/>
      <c r="Y69" s="98"/>
      <c r="Z69" s="98"/>
      <c r="AA69" s="5"/>
    </row>
    <row r="70" spans="2:28" s="5" customFormat="1" ht="12" customHeight="1" x14ac:dyDescent="0.15">
      <c r="B70" s="275" t="s">
        <v>73</v>
      </c>
      <c r="C70" s="276"/>
      <c r="D70" s="7">
        <v>57</v>
      </c>
      <c r="E70" s="74">
        <v>53</v>
      </c>
      <c r="F70" s="7">
        <v>0</v>
      </c>
      <c r="G70" s="7">
        <v>0</v>
      </c>
      <c r="H70" s="7">
        <v>2</v>
      </c>
      <c r="I70" s="7">
        <v>3</v>
      </c>
      <c r="J70" s="7">
        <v>7</v>
      </c>
      <c r="K70" s="7">
        <v>41</v>
      </c>
      <c r="L70" s="74">
        <v>4</v>
      </c>
      <c r="M70" s="7">
        <v>0</v>
      </c>
      <c r="N70" s="7">
        <v>0</v>
      </c>
      <c r="O70" s="7">
        <v>1</v>
      </c>
      <c r="P70" s="7">
        <v>1</v>
      </c>
      <c r="Q70" s="7">
        <v>0</v>
      </c>
      <c r="R70" s="7">
        <v>2</v>
      </c>
      <c r="S70" s="144">
        <v>0</v>
      </c>
      <c r="T70" s="9">
        <v>35</v>
      </c>
      <c r="U70" s="9">
        <v>32.5</v>
      </c>
      <c r="V70" s="9">
        <v>4.5999999999999996</v>
      </c>
      <c r="W70" s="10"/>
      <c r="X70" s="98"/>
      <c r="Y70" s="98"/>
      <c r="Z70" s="98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68">
        <f>D7</f>
        <v>7914</v>
      </c>
      <c r="W72" s="5"/>
      <c r="X72" s="5"/>
      <c r="Y72" s="5"/>
      <c r="Z72" s="5"/>
      <c r="AA72" s="5"/>
      <c r="AB72" s="5"/>
    </row>
    <row r="73" spans="2:28" x14ac:dyDescent="0.15">
      <c r="D73" s="168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B70:C70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8:C8"/>
    <mergeCell ref="B12:C12"/>
    <mergeCell ref="B13:C13"/>
    <mergeCell ref="B14:C14"/>
    <mergeCell ref="B15:C15"/>
    <mergeCell ref="Q4:Q6"/>
    <mergeCell ref="R4:R6"/>
    <mergeCell ref="B5:C6"/>
    <mergeCell ref="T5:T6"/>
    <mergeCell ref="U5:U6"/>
    <mergeCell ref="V5:V6"/>
    <mergeCell ref="S3:S4"/>
    <mergeCell ref="T3:T4"/>
    <mergeCell ref="U3:U4"/>
    <mergeCell ref="V3:V4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M3:R3"/>
    <mergeCell ref="M4:M6"/>
    <mergeCell ref="N4:N6"/>
    <mergeCell ref="O4:O6"/>
    <mergeCell ref="P4:P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colBreaks count="1" manualBreakCount="1">
    <brk id="18" max="69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26" t="s">
        <v>371</v>
      </c>
      <c r="D1" s="26" t="s">
        <v>255</v>
      </c>
    </row>
    <row r="2" spans="1:8" ht="17.25" x14ac:dyDescent="0.2">
      <c r="A2" s="26"/>
      <c r="B2" s="1" t="s">
        <v>354</v>
      </c>
      <c r="C2" s="2"/>
    </row>
    <row r="3" spans="1:8" s="50" customFormat="1" ht="28.5" customHeight="1" x14ac:dyDescent="0.15">
      <c r="B3" s="303" t="s">
        <v>256</v>
      </c>
      <c r="C3" s="288"/>
      <c r="D3" s="294" t="s">
        <v>92</v>
      </c>
      <c r="E3" s="294" t="s">
        <v>257</v>
      </c>
      <c r="F3" s="294" t="s">
        <v>258</v>
      </c>
      <c r="G3" s="83"/>
      <c r="H3" s="83"/>
    </row>
    <row r="4" spans="1:8" x14ac:dyDescent="0.15">
      <c r="B4" s="313" t="s">
        <v>85</v>
      </c>
      <c r="C4" s="314"/>
      <c r="D4" s="295"/>
      <c r="E4" s="295"/>
      <c r="F4" s="295"/>
    </row>
    <row r="5" spans="1:8" x14ac:dyDescent="0.15">
      <c r="B5" s="315"/>
      <c r="C5" s="312"/>
      <c r="D5" s="295"/>
      <c r="E5" s="295"/>
      <c r="F5" s="295"/>
    </row>
    <row r="6" spans="1:8" ht="12" customHeight="1" x14ac:dyDescent="0.15">
      <c r="B6" s="277" t="s">
        <v>0</v>
      </c>
      <c r="C6" s="278"/>
      <c r="D6" s="6">
        <v>7914</v>
      </c>
      <c r="E6" s="6">
        <v>353</v>
      </c>
      <c r="F6" s="6">
        <v>7561</v>
      </c>
    </row>
    <row r="7" spans="1:8" ht="12" customHeight="1" x14ac:dyDescent="0.15">
      <c r="B7" s="240" t="s">
        <v>1</v>
      </c>
      <c r="C7" s="241"/>
      <c r="D7" s="80">
        <v>7034</v>
      </c>
      <c r="E7" s="42">
        <v>271</v>
      </c>
      <c r="F7" s="42">
        <v>6763</v>
      </c>
    </row>
    <row r="8" spans="1:8" ht="12" customHeight="1" x14ac:dyDescent="0.15">
      <c r="B8" s="67"/>
      <c r="C8" s="18" t="s">
        <v>65</v>
      </c>
      <c r="D8" s="71">
        <v>5007</v>
      </c>
      <c r="E8" s="10">
        <v>179</v>
      </c>
      <c r="F8" s="10">
        <v>4828</v>
      </c>
    </row>
    <row r="9" spans="1:8" ht="12" customHeight="1" x14ac:dyDescent="0.15">
      <c r="B9" s="67"/>
      <c r="C9" s="18" t="s">
        <v>66</v>
      </c>
      <c r="D9" s="71">
        <v>1532</v>
      </c>
      <c r="E9" s="10">
        <v>49</v>
      </c>
      <c r="F9" s="10">
        <v>1483</v>
      </c>
    </row>
    <row r="10" spans="1:8" ht="12" customHeight="1" x14ac:dyDescent="0.15">
      <c r="B10" s="67"/>
      <c r="C10" s="18" t="s">
        <v>67</v>
      </c>
      <c r="D10" s="71">
        <v>495</v>
      </c>
      <c r="E10" s="10">
        <v>43</v>
      </c>
      <c r="F10" s="10">
        <v>452</v>
      </c>
    </row>
    <row r="11" spans="1:8" ht="12" customHeight="1" x14ac:dyDescent="0.15">
      <c r="B11" s="275" t="s">
        <v>5</v>
      </c>
      <c r="C11" s="276"/>
      <c r="D11" s="74">
        <v>880</v>
      </c>
      <c r="E11" s="7">
        <v>82</v>
      </c>
      <c r="F11" s="7">
        <v>798</v>
      </c>
    </row>
    <row r="12" spans="1:8" ht="12" customHeight="1" x14ac:dyDescent="0.15">
      <c r="B12" s="240" t="s">
        <v>259</v>
      </c>
      <c r="C12" s="241"/>
      <c r="D12" s="6">
        <v>82</v>
      </c>
      <c r="E12" s="6">
        <v>7</v>
      </c>
      <c r="F12" s="6">
        <v>75</v>
      </c>
    </row>
    <row r="13" spans="1:8" ht="12" customHeight="1" x14ac:dyDescent="0.15">
      <c r="B13" s="240" t="s">
        <v>260</v>
      </c>
      <c r="C13" s="241"/>
      <c r="D13" s="6">
        <v>112</v>
      </c>
      <c r="E13" s="6">
        <v>9</v>
      </c>
      <c r="F13" s="6">
        <v>103</v>
      </c>
    </row>
    <row r="14" spans="1:8" ht="12" customHeight="1" x14ac:dyDescent="0.15">
      <c r="B14" s="240" t="s">
        <v>77</v>
      </c>
      <c r="C14" s="241"/>
      <c r="D14" s="6">
        <v>61</v>
      </c>
      <c r="E14" s="6">
        <v>5</v>
      </c>
      <c r="F14" s="6">
        <v>56</v>
      </c>
    </row>
    <row r="15" spans="1:8" ht="12" customHeight="1" x14ac:dyDescent="0.15">
      <c r="B15" s="240" t="s">
        <v>78</v>
      </c>
      <c r="C15" s="241"/>
      <c r="D15" s="6">
        <v>5113</v>
      </c>
      <c r="E15" s="6">
        <v>191</v>
      </c>
      <c r="F15" s="6">
        <v>4922</v>
      </c>
    </row>
    <row r="16" spans="1:8" ht="12" customHeight="1" x14ac:dyDescent="0.15">
      <c r="B16" s="240" t="s">
        <v>79</v>
      </c>
      <c r="C16" s="241"/>
      <c r="D16" s="6">
        <v>442</v>
      </c>
      <c r="E16" s="6">
        <v>33</v>
      </c>
      <c r="F16" s="6">
        <v>409</v>
      </c>
    </row>
    <row r="17" spans="2:6" ht="12" customHeight="1" x14ac:dyDescent="0.15">
      <c r="B17" s="240" t="s">
        <v>261</v>
      </c>
      <c r="C17" s="241"/>
      <c r="D17" s="6">
        <v>18</v>
      </c>
      <c r="E17" s="6">
        <v>0</v>
      </c>
      <c r="F17" s="6">
        <v>18</v>
      </c>
    </row>
    <row r="18" spans="2:6" ht="12" customHeight="1" x14ac:dyDescent="0.15">
      <c r="B18" s="240" t="s">
        <v>81</v>
      </c>
      <c r="C18" s="241"/>
      <c r="D18" s="6">
        <v>1532</v>
      </c>
      <c r="E18" s="6">
        <v>49</v>
      </c>
      <c r="F18" s="6">
        <v>1483</v>
      </c>
    </row>
    <row r="19" spans="2:6" ht="12" customHeight="1" x14ac:dyDescent="0.15">
      <c r="B19" s="240" t="s">
        <v>202</v>
      </c>
      <c r="C19" s="241"/>
      <c r="D19" s="6">
        <v>106</v>
      </c>
      <c r="E19" s="6">
        <v>17</v>
      </c>
      <c r="F19" s="6">
        <v>89</v>
      </c>
    </row>
    <row r="20" spans="2:6" ht="12" customHeight="1" x14ac:dyDescent="0.15">
      <c r="B20" s="240" t="s">
        <v>203</v>
      </c>
      <c r="C20" s="241"/>
      <c r="D20" s="6">
        <v>26</v>
      </c>
      <c r="E20" s="6">
        <v>5</v>
      </c>
      <c r="F20" s="6">
        <v>21</v>
      </c>
    </row>
    <row r="21" spans="2:6" ht="12" customHeight="1" x14ac:dyDescent="0.15">
      <c r="B21" s="240" t="s">
        <v>88</v>
      </c>
      <c r="C21" s="241"/>
      <c r="D21" s="6">
        <v>293</v>
      </c>
      <c r="E21" s="6">
        <v>26</v>
      </c>
      <c r="F21" s="6">
        <v>267</v>
      </c>
    </row>
    <row r="22" spans="2:6" ht="12" customHeight="1" x14ac:dyDescent="0.15">
      <c r="B22" s="275" t="s">
        <v>204</v>
      </c>
      <c r="C22" s="276"/>
      <c r="D22" s="6">
        <v>129</v>
      </c>
      <c r="E22" s="6">
        <v>11</v>
      </c>
      <c r="F22" s="6">
        <v>118</v>
      </c>
    </row>
    <row r="23" spans="2:6" ht="12" customHeight="1" x14ac:dyDescent="0.15">
      <c r="B23" s="240" t="s">
        <v>6</v>
      </c>
      <c r="C23" s="241"/>
      <c r="D23" s="80">
        <v>82</v>
      </c>
      <c r="E23" s="42">
        <v>7</v>
      </c>
      <c r="F23" s="42">
        <v>75</v>
      </c>
    </row>
    <row r="24" spans="2:6" ht="12" customHeight="1" x14ac:dyDescent="0.15">
      <c r="B24" s="240" t="s">
        <v>7</v>
      </c>
      <c r="C24" s="241"/>
      <c r="D24" s="71">
        <v>0</v>
      </c>
      <c r="E24" s="10">
        <v>0</v>
      </c>
      <c r="F24" s="10">
        <v>0</v>
      </c>
    </row>
    <row r="25" spans="2:6" ht="12" customHeight="1" x14ac:dyDescent="0.15">
      <c r="B25" s="240" t="s">
        <v>8</v>
      </c>
      <c r="C25" s="241"/>
      <c r="D25" s="71">
        <v>5</v>
      </c>
      <c r="E25" s="10">
        <v>0</v>
      </c>
      <c r="F25" s="10">
        <v>5</v>
      </c>
    </row>
    <row r="26" spans="2:6" ht="12" customHeight="1" x14ac:dyDescent="0.15">
      <c r="B26" s="240" t="s">
        <v>9</v>
      </c>
      <c r="C26" s="241"/>
      <c r="D26" s="71">
        <v>86</v>
      </c>
      <c r="E26" s="10">
        <v>7</v>
      </c>
      <c r="F26" s="10">
        <v>79</v>
      </c>
    </row>
    <row r="27" spans="2:6" ht="12" customHeight="1" x14ac:dyDescent="0.15">
      <c r="B27" s="240" t="s">
        <v>10</v>
      </c>
      <c r="C27" s="241"/>
      <c r="D27" s="71">
        <v>3</v>
      </c>
      <c r="E27" s="10">
        <v>1</v>
      </c>
      <c r="F27" s="10">
        <v>2</v>
      </c>
    </row>
    <row r="28" spans="2:6" ht="12" customHeight="1" x14ac:dyDescent="0.15">
      <c r="B28" s="240" t="s">
        <v>11</v>
      </c>
      <c r="C28" s="241"/>
      <c r="D28" s="71">
        <v>6</v>
      </c>
      <c r="E28" s="10">
        <v>1</v>
      </c>
      <c r="F28" s="10">
        <v>5</v>
      </c>
    </row>
    <row r="29" spans="2:6" ht="12" customHeight="1" x14ac:dyDescent="0.15">
      <c r="B29" s="240" t="s">
        <v>12</v>
      </c>
      <c r="C29" s="241"/>
      <c r="D29" s="71">
        <v>12</v>
      </c>
      <c r="E29" s="10">
        <v>0</v>
      </c>
      <c r="F29" s="10">
        <v>12</v>
      </c>
    </row>
    <row r="30" spans="2:6" ht="12" customHeight="1" x14ac:dyDescent="0.15">
      <c r="B30" s="240" t="s">
        <v>13</v>
      </c>
      <c r="C30" s="241"/>
      <c r="D30" s="71">
        <v>48</v>
      </c>
      <c r="E30" s="10">
        <v>2</v>
      </c>
      <c r="F30" s="10">
        <v>46</v>
      </c>
    </row>
    <row r="31" spans="2:6" ht="12" customHeight="1" x14ac:dyDescent="0.15">
      <c r="B31" s="240" t="s">
        <v>14</v>
      </c>
      <c r="C31" s="241"/>
      <c r="D31" s="71">
        <v>23</v>
      </c>
      <c r="E31" s="10">
        <v>2</v>
      </c>
      <c r="F31" s="10">
        <v>21</v>
      </c>
    </row>
    <row r="32" spans="2:6" ht="12" customHeight="1" x14ac:dyDescent="0.15">
      <c r="B32" s="240" t="s">
        <v>15</v>
      </c>
      <c r="C32" s="241"/>
      <c r="D32" s="71">
        <v>21</v>
      </c>
      <c r="E32" s="10">
        <v>0</v>
      </c>
      <c r="F32" s="10">
        <v>21</v>
      </c>
    </row>
    <row r="33" spans="2:6" ht="12" customHeight="1" x14ac:dyDescent="0.15">
      <c r="B33" s="240" t="s">
        <v>16</v>
      </c>
      <c r="C33" s="241"/>
      <c r="D33" s="71">
        <v>704</v>
      </c>
      <c r="E33" s="10">
        <v>19</v>
      </c>
      <c r="F33" s="10">
        <v>685</v>
      </c>
    </row>
    <row r="34" spans="2:6" ht="12" customHeight="1" x14ac:dyDescent="0.15">
      <c r="B34" s="240" t="s">
        <v>17</v>
      </c>
      <c r="C34" s="241"/>
      <c r="D34" s="71">
        <v>472</v>
      </c>
      <c r="E34" s="10">
        <v>9</v>
      </c>
      <c r="F34" s="10">
        <v>463</v>
      </c>
    </row>
    <row r="35" spans="2:6" ht="12" customHeight="1" x14ac:dyDescent="0.15">
      <c r="B35" s="240" t="s">
        <v>18</v>
      </c>
      <c r="C35" s="241"/>
      <c r="D35" s="71">
        <v>2285</v>
      </c>
      <c r="E35" s="10">
        <v>82</v>
      </c>
      <c r="F35" s="10">
        <v>2203</v>
      </c>
    </row>
    <row r="36" spans="2:6" ht="12" customHeight="1" x14ac:dyDescent="0.15">
      <c r="B36" s="240" t="s">
        <v>19</v>
      </c>
      <c r="C36" s="241"/>
      <c r="D36" s="71">
        <v>1546</v>
      </c>
      <c r="E36" s="10">
        <v>69</v>
      </c>
      <c r="F36" s="10">
        <v>1477</v>
      </c>
    </row>
    <row r="37" spans="2:6" ht="12" customHeight="1" x14ac:dyDescent="0.15">
      <c r="B37" s="240" t="s">
        <v>20</v>
      </c>
      <c r="C37" s="241"/>
      <c r="D37" s="71">
        <v>8</v>
      </c>
      <c r="E37" s="10">
        <v>2</v>
      </c>
      <c r="F37" s="10">
        <v>6</v>
      </c>
    </row>
    <row r="38" spans="2:6" ht="12" customHeight="1" x14ac:dyDescent="0.15">
      <c r="B38" s="240" t="s">
        <v>21</v>
      </c>
      <c r="C38" s="241"/>
      <c r="D38" s="71">
        <v>5</v>
      </c>
      <c r="E38" s="196">
        <v>0</v>
      </c>
      <c r="F38" s="196">
        <v>5</v>
      </c>
    </row>
    <row r="39" spans="2:6" ht="12" customHeight="1" x14ac:dyDescent="0.15">
      <c r="B39" s="240" t="s">
        <v>22</v>
      </c>
      <c r="C39" s="241"/>
      <c r="D39" s="71">
        <v>9</v>
      </c>
      <c r="E39" s="10">
        <v>0</v>
      </c>
      <c r="F39" s="10">
        <v>9</v>
      </c>
    </row>
    <row r="40" spans="2:6" ht="12" customHeight="1" x14ac:dyDescent="0.15">
      <c r="B40" s="240" t="s">
        <v>23</v>
      </c>
      <c r="C40" s="241"/>
      <c r="D40" s="71">
        <v>4</v>
      </c>
      <c r="E40" s="196">
        <v>0</v>
      </c>
      <c r="F40" s="196">
        <v>4</v>
      </c>
    </row>
    <row r="41" spans="2:6" ht="12" customHeight="1" x14ac:dyDescent="0.15">
      <c r="B41" s="240" t="s">
        <v>24</v>
      </c>
      <c r="C41" s="241"/>
      <c r="D41" s="71">
        <v>5</v>
      </c>
      <c r="E41" s="10">
        <v>0</v>
      </c>
      <c r="F41" s="10">
        <v>5</v>
      </c>
    </row>
    <row r="42" spans="2:6" ht="12" customHeight="1" x14ac:dyDescent="0.15">
      <c r="B42" s="240" t="s">
        <v>25</v>
      </c>
      <c r="C42" s="241"/>
      <c r="D42" s="71">
        <v>9</v>
      </c>
      <c r="E42" s="10">
        <v>1</v>
      </c>
      <c r="F42" s="10">
        <v>8</v>
      </c>
    </row>
    <row r="43" spans="2:6" ht="12" customHeight="1" x14ac:dyDescent="0.15">
      <c r="B43" s="240" t="s">
        <v>26</v>
      </c>
      <c r="C43" s="241"/>
      <c r="D43" s="71">
        <v>19</v>
      </c>
      <c r="E43" s="10">
        <v>2</v>
      </c>
      <c r="F43" s="10">
        <v>17</v>
      </c>
    </row>
    <row r="44" spans="2:6" ht="12" customHeight="1" x14ac:dyDescent="0.15">
      <c r="B44" s="240" t="s">
        <v>27</v>
      </c>
      <c r="C44" s="241"/>
      <c r="D44" s="71">
        <v>53</v>
      </c>
      <c r="E44" s="10">
        <v>10</v>
      </c>
      <c r="F44" s="10">
        <v>43</v>
      </c>
    </row>
    <row r="45" spans="2:6" ht="12" customHeight="1" x14ac:dyDescent="0.15">
      <c r="B45" s="240" t="s">
        <v>28</v>
      </c>
      <c r="C45" s="241"/>
      <c r="D45" s="71">
        <v>401</v>
      </c>
      <c r="E45" s="10">
        <v>28</v>
      </c>
      <c r="F45" s="10">
        <v>373</v>
      </c>
    </row>
    <row r="46" spans="2:6" ht="12" customHeight="1" x14ac:dyDescent="0.15">
      <c r="B46" s="240" t="s">
        <v>29</v>
      </c>
      <c r="C46" s="241"/>
      <c r="D46" s="71">
        <v>22</v>
      </c>
      <c r="E46" s="10">
        <v>3</v>
      </c>
      <c r="F46" s="10">
        <v>19</v>
      </c>
    </row>
    <row r="47" spans="2:6" ht="12" customHeight="1" x14ac:dyDescent="0.15">
      <c r="B47" s="240" t="s">
        <v>30</v>
      </c>
      <c r="C47" s="241"/>
      <c r="D47" s="71">
        <v>40</v>
      </c>
      <c r="E47" s="10">
        <v>3</v>
      </c>
      <c r="F47" s="10">
        <v>37</v>
      </c>
    </row>
    <row r="48" spans="2:6" ht="12" customHeight="1" x14ac:dyDescent="0.15">
      <c r="B48" s="240" t="s">
        <v>31</v>
      </c>
      <c r="C48" s="241"/>
      <c r="D48" s="71">
        <v>121</v>
      </c>
      <c r="E48" s="10">
        <v>2</v>
      </c>
      <c r="F48" s="10">
        <v>119</v>
      </c>
    </row>
    <row r="49" spans="2:6" ht="12" customHeight="1" x14ac:dyDescent="0.15">
      <c r="B49" s="240" t="s">
        <v>32</v>
      </c>
      <c r="C49" s="241"/>
      <c r="D49" s="71">
        <v>824</v>
      </c>
      <c r="E49" s="10">
        <v>19</v>
      </c>
      <c r="F49" s="10">
        <v>805</v>
      </c>
    </row>
    <row r="50" spans="2:6" ht="12" customHeight="1" x14ac:dyDescent="0.15">
      <c r="B50" s="240" t="s">
        <v>33</v>
      </c>
      <c r="C50" s="241"/>
      <c r="D50" s="71">
        <v>483</v>
      </c>
      <c r="E50" s="10">
        <v>22</v>
      </c>
      <c r="F50" s="10">
        <v>461</v>
      </c>
    </row>
    <row r="51" spans="2:6" ht="12" customHeight="1" x14ac:dyDescent="0.15">
      <c r="B51" s="240" t="s">
        <v>34</v>
      </c>
      <c r="C51" s="241"/>
      <c r="D51" s="71">
        <v>47</v>
      </c>
      <c r="E51" s="10">
        <v>3</v>
      </c>
      <c r="F51" s="10">
        <v>44</v>
      </c>
    </row>
    <row r="52" spans="2:6" ht="12" customHeight="1" x14ac:dyDescent="0.15">
      <c r="B52" s="240" t="s">
        <v>35</v>
      </c>
      <c r="C52" s="241"/>
      <c r="D52" s="71">
        <v>17</v>
      </c>
      <c r="E52" s="10">
        <v>0</v>
      </c>
      <c r="F52" s="10">
        <v>17</v>
      </c>
    </row>
    <row r="53" spans="2:6" ht="12" customHeight="1" x14ac:dyDescent="0.15">
      <c r="B53" s="240" t="s">
        <v>36</v>
      </c>
      <c r="C53" s="241"/>
      <c r="D53" s="71">
        <v>1</v>
      </c>
      <c r="E53" s="10">
        <v>0</v>
      </c>
      <c r="F53" s="10">
        <v>1</v>
      </c>
    </row>
    <row r="54" spans="2:6" ht="12" customHeight="1" x14ac:dyDescent="0.15">
      <c r="B54" s="240" t="s">
        <v>37</v>
      </c>
      <c r="C54" s="241"/>
      <c r="D54" s="71">
        <v>0</v>
      </c>
      <c r="E54" s="196">
        <v>0</v>
      </c>
      <c r="F54" s="196">
        <v>0</v>
      </c>
    </row>
    <row r="55" spans="2:6" ht="12" customHeight="1" x14ac:dyDescent="0.15">
      <c r="B55" s="240" t="s">
        <v>38</v>
      </c>
      <c r="C55" s="241"/>
      <c r="D55" s="71">
        <v>24</v>
      </c>
      <c r="E55" s="10">
        <v>0</v>
      </c>
      <c r="F55" s="10">
        <v>24</v>
      </c>
    </row>
    <row r="56" spans="2:6" ht="12" customHeight="1" x14ac:dyDescent="0.15">
      <c r="B56" s="240" t="s">
        <v>39</v>
      </c>
      <c r="C56" s="241"/>
      <c r="D56" s="71">
        <v>72</v>
      </c>
      <c r="E56" s="10">
        <v>13</v>
      </c>
      <c r="F56" s="10">
        <v>59</v>
      </c>
    </row>
    <row r="57" spans="2:6" ht="12" customHeight="1" x14ac:dyDescent="0.15">
      <c r="B57" s="240" t="s">
        <v>40</v>
      </c>
      <c r="C57" s="241"/>
      <c r="D57" s="71">
        <v>9</v>
      </c>
      <c r="E57" s="10">
        <v>4</v>
      </c>
      <c r="F57" s="10">
        <v>5</v>
      </c>
    </row>
    <row r="58" spans="2:6" ht="12" customHeight="1" x14ac:dyDescent="0.15">
      <c r="B58" s="240" t="s">
        <v>41</v>
      </c>
      <c r="C58" s="241"/>
      <c r="D58" s="71">
        <v>0</v>
      </c>
      <c r="E58" s="10">
        <v>0</v>
      </c>
      <c r="F58" s="10">
        <v>0</v>
      </c>
    </row>
    <row r="59" spans="2:6" ht="12" customHeight="1" x14ac:dyDescent="0.15">
      <c r="B59" s="240" t="s">
        <v>42</v>
      </c>
      <c r="C59" s="241"/>
      <c r="D59" s="71">
        <v>12</v>
      </c>
      <c r="E59" s="10">
        <v>1</v>
      </c>
      <c r="F59" s="10">
        <v>11</v>
      </c>
    </row>
    <row r="60" spans="2:6" ht="12" customHeight="1" x14ac:dyDescent="0.15">
      <c r="B60" s="240" t="s">
        <v>43</v>
      </c>
      <c r="C60" s="241"/>
      <c r="D60" s="71">
        <v>12</v>
      </c>
      <c r="E60" s="10">
        <v>3</v>
      </c>
      <c r="F60" s="10">
        <v>9</v>
      </c>
    </row>
    <row r="61" spans="2:6" ht="12" customHeight="1" x14ac:dyDescent="0.15">
      <c r="B61" s="240" t="s">
        <v>44</v>
      </c>
      <c r="C61" s="241"/>
      <c r="D61" s="71">
        <v>2</v>
      </c>
      <c r="E61" s="10">
        <v>1</v>
      </c>
      <c r="F61" s="10">
        <v>1</v>
      </c>
    </row>
    <row r="62" spans="2:6" ht="12" customHeight="1" x14ac:dyDescent="0.15">
      <c r="B62" s="240" t="s">
        <v>45</v>
      </c>
      <c r="C62" s="241"/>
      <c r="D62" s="71">
        <v>275</v>
      </c>
      <c r="E62" s="10">
        <v>23</v>
      </c>
      <c r="F62" s="10">
        <v>252</v>
      </c>
    </row>
    <row r="63" spans="2:6" ht="12" customHeight="1" x14ac:dyDescent="0.15">
      <c r="B63" s="240" t="s">
        <v>46</v>
      </c>
      <c r="C63" s="241"/>
      <c r="D63" s="71">
        <v>7</v>
      </c>
      <c r="E63" s="10">
        <v>1</v>
      </c>
      <c r="F63" s="10">
        <v>6</v>
      </c>
    </row>
    <row r="64" spans="2:6" ht="12" customHeight="1" x14ac:dyDescent="0.15">
      <c r="B64" s="240" t="s">
        <v>47</v>
      </c>
      <c r="C64" s="241"/>
      <c r="D64" s="71">
        <v>11</v>
      </c>
      <c r="E64" s="10">
        <v>2</v>
      </c>
      <c r="F64" s="10">
        <v>9</v>
      </c>
    </row>
    <row r="65" spans="2:6" ht="12" customHeight="1" x14ac:dyDescent="0.15">
      <c r="B65" s="240" t="s">
        <v>48</v>
      </c>
      <c r="C65" s="241"/>
      <c r="D65" s="71">
        <v>34</v>
      </c>
      <c r="E65" s="10">
        <v>3</v>
      </c>
      <c r="F65" s="10">
        <v>31</v>
      </c>
    </row>
    <row r="66" spans="2:6" ht="12" customHeight="1" x14ac:dyDescent="0.15">
      <c r="B66" s="240" t="s">
        <v>49</v>
      </c>
      <c r="C66" s="241"/>
      <c r="D66" s="71">
        <v>16</v>
      </c>
      <c r="E66" s="10">
        <v>1</v>
      </c>
      <c r="F66" s="10">
        <v>15</v>
      </c>
    </row>
    <row r="67" spans="2:6" ht="12" customHeight="1" x14ac:dyDescent="0.15">
      <c r="B67" s="240" t="s">
        <v>50</v>
      </c>
      <c r="C67" s="241"/>
      <c r="D67" s="71">
        <v>9</v>
      </c>
      <c r="E67" s="10">
        <v>3</v>
      </c>
      <c r="F67" s="10">
        <v>6</v>
      </c>
    </row>
    <row r="68" spans="2:6" ht="12" customHeight="1" x14ac:dyDescent="0.15">
      <c r="B68" s="240" t="s">
        <v>51</v>
      </c>
      <c r="C68" s="241"/>
      <c r="D68" s="71">
        <v>13</v>
      </c>
      <c r="E68" s="10">
        <v>1</v>
      </c>
      <c r="F68" s="10">
        <v>12</v>
      </c>
    </row>
    <row r="69" spans="2:6" s="5" customFormat="1" ht="12" customHeight="1" x14ac:dyDescent="0.15">
      <c r="B69" s="275" t="s">
        <v>73</v>
      </c>
      <c r="C69" s="276"/>
      <c r="D69" s="74">
        <v>57</v>
      </c>
      <c r="E69" s="7">
        <v>3</v>
      </c>
      <c r="F69" s="7">
        <v>54</v>
      </c>
    </row>
    <row r="71" spans="2:6" x14ac:dyDescent="0.15">
      <c r="D71" s="168">
        <f>D6</f>
        <v>7914</v>
      </c>
    </row>
    <row r="72" spans="2:6" x14ac:dyDescent="0.15">
      <c r="D72" s="168" t="str">
        <f>IF(D71=SUM(D8:D11,D12:D22,D23:D69)/3,"OK","NG")</f>
        <v>OK</v>
      </c>
    </row>
  </sheetData>
  <mergeCells count="66"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7:C7"/>
    <mergeCell ref="B11:C11"/>
    <mergeCell ref="B12:C12"/>
    <mergeCell ref="B13:C13"/>
    <mergeCell ref="B14:C14"/>
    <mergeCell ref="B15:C15"/>
    <mergeCell ref="B3:C3"/>
    <mergeCell ref="D3:D5"/>
    <mergeCell ref="E3:E5"/>
    <mergeCell ref="F3:F5"/>
    <mergeCell ref="B4:C5"/>
    <mergeCell ref="B6:C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33" width="6.7109375" customWidth="1"/>
    <col min="34" max="34" width="6.5703125" customWidth="1"/>
    <col min="35" max="35" width="7" customWidth="1"/>
    <col min="36" max="37" width="6.140625" customWidth="1"/>
    <col min="38" max="39" width="8.140625" customWidth="1"/>
    <col min="40" max="40" width="9.42578125" bestFit="1" customWidth="1"/>
  </cols>
  <sheetData>
    <row r="1" spans="1:35" ht="17.25" customHeight="1" x14ac:dyDescent="0.2">
      <c r="B1" s="26" t="s">
        <v>372</v>
      </c>
      <c r="C1" s="26"/>
      <c r="E1" s="26" t="s">
        <v>262</v>
      </c>
      <c r="F1" s="26"/>
      <c r="I1" s="26"/>
      <c r="Q1" s="26" t="s">
        <v>262</v>
      </c>
      <c r="Y1" s="26"/>
      <c r="AD1" s="26" t="s">
        <v>262</v>
      </c>
      <c r="AG1" s="26"/>
    </row>
    <row r="2" spans="1:35" ht="17.25" customHeight="1" x14ac:dyDescent="0.15">
      <c r="B2" s="1" t="s">
        <v>354</v>
      </c>
    </row>
    <row r="3" spans="1:35" ht="24" customHeight="1" x14ac:dyDescent="0.15">
      <c r="B3" s="303" t="s">
        <v>263</v>
      </c>
      <c r="C3" s="350"/>
      <c r="D3" s="288"/>
      <c r="E3" s="296" t="s">
        <v>92</v>
      </c>
      <c r="F3" s="179"/>
      <c r="G3" s="180">
        <v>35</v>
      </c>
      <c r="H3" s="85">
        <v>40</v>
      </c>
      <c r="I3" s="180">
        <v>45</v>
      </c>
      <c r="J3" s="85">
        <v>50</v>
      </c>
      <c r="K3" s="180">
        <v>55</v>
      </c>
      <c r="L3" s="85">
        <v>60</v>
      </c>
      <c r="M3" s="180">
        <v>65</v>
      </c>
      <c r="N3" s="85">
        <v>70</v>
      </c>
      <c r="O3" s="177">
        <v>75</v>
      </c>
      <c r="P3" s="177">
        <v>80</v>
      </c>
      <c r="Q3" s="177">
        <v>85</v>
      </c>
      <c r="R3" s="177">
        <v>90</v>
      </c>
      <c r="S3" s="177">
        <v>95</v>
      </c>
      <c r="T3" s="177">
        <v>100</v>
      </c>
      <c r="U3" s="177">
        <v>105</v>
      </c>
      <c r="V3" s="177">
        <v>110</v>
      </c>
      <c r="W3" s="177">
        <v>115</v>
      </c>
      <c r="X3" s="177">
        <v>120</v>
      </c>
      <c r="Y3" s="177">
        <v>125</v>
      </c>
      <c r="Z3" s="177">
        <v>130</v>
      </c>
      <c r="AA3" s="177">
        <v>135</v>
      </c>
      <c r="AB3" s="177">
        <v>140</v>
      </c>
      <c r="AC3" s="177">
        <v>145</v>
      </c>
      <c r="AD3" s="177">
        <v>150</v>
      </c>
      <c r="AE3" s="177">
        <v>155</v>
      </c>
      <c r="AF3" s="75" t="s">
        <v>340</v>
      </c>
      <c r="AG3" s="299" t="s">
        <v>94</v>
      </c>
      <c r="AH3" s="299" t="s">
        <v>95</v>
      </c>
      <c r="AI3" s="318" t="s">
        <v>161</v>
      </c>
    </row>
    <row r="4" spans="1:35" s="32" customFormat="1" ht="13.5" x14ac:dyDescent="0.15">
      <c r="B4" s="313" t="s">
        <v>264</v>
      </c>
      <c r="C4" s="351"/>
      <c r="D4" s="314"/>
      <c r="E4" s="297"/>
      <c r="F4" s="181"/>
      <c r="G4" s="76" t="s">
        <v>97</v>
      </c>
      <c r="H4" s="76" t="s">
        <v>97</v>
      </c>
      <c r="I4" s="76" t="s">
        <v>97</v>
      </c>
      <c r="J4" s="76" t="s">
        <v>97</v>
      </c>
      <c r="K4" s="76" t="s">
        <v>97</v>
      </c>
      <c r="L4" s="76" t="s">
        <v>97</v>
      </c>
      <c r="M4" s="76" t="s">
        <v>97</v>
      </c>
      <c r="N4" s="76" t="s">
        <v>97</v>
      </c>
      <c r="O4" s="146" t="s">
        <v>97</v>
      </c>
      <c r="P4" s="146" t="s">
        <v>97</v>
      </c>
      <c r="Q4" s="146" t="s">
        <v>97</v>
      </c>
      <c r="R4" s="146" t="s">
        <v>97</v>
      </c>
      <c r="S4" s="146" t="s">
        <v>97</v>
      </c>
      <c r="T4" s="146" t="s">
        <v>97</v>
      </c>
      <c r="U4" s="146" t="s">
        <v>97</v>
      </c>
      <c r="V4" s="146" t="s">
        <v>97</v>
      </c>
      <c r="W4" s="146" t="s">
        <v>97</v>
      </c>
      <c r="X4" s="146" t="s">
        <v>97</v>
      </c>
      <c r="Y4" s="146" t="s">
        <v>97</v>
      </c>
      <c r="Z4" s="146" t="s">
        <v>97</v>
      </c>
      <c r="AA4" s="146" t="s">
        <v>97</v>
      </c>
      <c r="AB4" s="146" t="s">
        <v>97</v>
      </c>
      <c r="AC4" s="146" t="s">
        <v>97</v>
      </c>
      <c r="AD4" s="146" t="s">
        <v>97</v>
      </c>
      <c r="AE4" s="146" t="s">
        <v>97</v>
      </c>
      <c r="AF4" s="76"/>
      <c r="AG4" s="300"/>
      <c r="AH4" s="300"/>
      <c r="AI4" s="300"/>
    </row>
    <row r="5" spans="1:35" ht="24" customHeight="1" x14ac:dyDescent="0.15">
      <c r="B5" s="315"/>
      <c r="C5" s="352"/>
      <c r="D5" s="312"/>
      <c r="E5" s="298"/>
      <c r="F5" s="175" t="s">
        <v>336</v>
      </c>
      <c r="G5" s="174">
        <v>40</v>
      </c>
      <c r="H5" s="91">
        <v>45</v>
      </c>
      <c r="I5" s="174">
        <v>50</v>
      </c>
      <c r="J5" s="91">
        <v>55</v>
      </c>
      <c r="K5" s="174">
        <v>60</v>
      </c>
      <c r="L5" s="91">
        <v>65</v>
      </c>
      <c r="M5" s="174">
        <v>70</v>
      </c>
      <c r="N5" s="91">
        <v>75</v>
      </c>
      <c r="O5" s="178">
        <v>80</v>
      </c>
      <c r="P5" s="178">
        <v>85</v>
      </c>
      <c r="Q5" s="178">
        <v>90</v>
      </c>
      <c r="R5" s="178">
        <v>95</v>
      </c>
      <c r="S5" s="178">
        <v>100</v>
      </c>
      <c r="T5" s="178">
        <v>105</v>
      </c>
      <c r="U5" s="178">
        <v>110</v>
      </c>
      <c r="V5" s="178">
        <v>115</v>
      </c>
      <c r="W5" s="178">
        <v>120</v>
      </c>
      <c r="X5" s="178">
        <v>125</v>
      </c>
      <c r="Y5" s="178">
        <v>130</v>
      </c>
      <c r="Z5" s="178">
        <v>135</v>
      </c>
      <c r="AA5" s="178">
        <v>140</v>
      </c>
      <c r="AB5" s="178">
        <v>145</v>
      </c>
      <c r="AC5" s="178">
        <v>150</v>
      </c>
      <c r="AD5" s="178">
        <v>155</v>
      </c>
      <c r="AE5" s="178">
        <v>160</v>
      </c>
      <c r="AF5" s="78"/>
      <c r="AG5" s="147" t="s">
        <v>162</v>
      </c>
      <c r="AH5" s="147" t="s">
        <v>162</v>
      </c>
      <c r="AI5" s="147" t="s">
        <v>162</v>
      </c>
    </row>
    <row r="6" spans="1:35" ht="17.100000000000001" customHeight="1" x14ac:dyDescent="0.15">
      <c r="B6" s="344" t="s">
        <v>92</v>
      </c>
      <c r="C6" s="353"/>
      <c r="D6" s="354"/>
      <c r="E6" s="228">
        <v>7914</v>
      </c>
      <c r="F6" s="229">
        <v>140</v>
      </c>
      <c r="G6" s="229">
        <v>170</v>
      </c>
      <c r="H6" s="229">
        <v>229</v>
      </c>
      <c r="I6" s="229">
        <v>358</v>
      </c>
      <c r="J6" s="229">
        <v>564</v>
      </c>
      <c r="K6" s="229">
        <v>739</v>
      </c>
      <c r="L6" s="229">
        <v>978</v>
      </c>
      <c r="M6" s="229">
        <v>1152</v>
      </c>
      <c r="N6" s="229">
        <v>1222</v>
      </c>
      <c r="O6" s="229">
        <v>877</v>
      </c>
      <c r="P6" s="229">
        <v>547</v>
      </c>
      <c r="Q6" s="229">
        <v>365</v>
      </c>
      <c r="R6" s="229">
        <v>218</v>
      </c>
      <c r="S6" s="229">
        <v>132</v>
      </c>
      <c r="T6" s="229">
        <v>81</v>
      </c>
      <c r="U6" s="229">
        <v>47</v>
      </c>
      <c r="V6" s="229">
        <v>27</v>
      </c>
      <c r="W6" s="229">
        <v>19</v>
      </c>
      <c r="X6" s="229">
        <v>14</v>
      </c>
      <c r="Y6" s="229">
        <v>11</v>
      </c>
      <c r="Z6" s="229">
        <v>3</v>
      </c>
      <c r="AA6" s="229">
        <v>5</v>
      </c>
      <c r="AB6" s="229">
        <v>5</v>
      </c>
      <c r="AC6" s="229">
        <v>3</v>
      </c>
      <c r="AD6" s="229">
        <v>0</v>
      </c>
      <c r="AE6" s="229">
        <v>1</v>
      </c>
      <c r="AF6" s="4">
        <v>7</v>
      </c>
      <c r="AG6" s="148">
        <v>68.2</v>
      </c>
      <c r="AH6" s="149">
        <v>68.2</v>
      </c>
      <c r="AI6" s="149">
        <v>15.9</v>
      </c>
    </row>
    <row r="7" spans="1:35" ht="17.100000000000001" customHeight="1" x14ac:dyDescent="0.15">
      <c r="A7" s="32"/>
      <c r="B7" s="341" t="s">
        <v>265</v>
      </c>
      <c r="C7" s="355"/>
      <c r="D7" s="302"/>
      <c r="E7" s="228">
        <v>6901</v>
      </c>
      <c r="F7" s="229">
        <v>132</v>
      </c>
      <c r="G7" s="229">
        <v>163</v>
      </c>
      <c r="H7" s="229">
        <v>225</v>
      </c>
      <c r="I7" s="229">
        <v>347</v>
      </c>
      <c r="J7" s="229">
        <v>538</v>
      </c>
      <c r="K7" s="229">
        <v>682</v>
      </c>
      <c r="L7" s="229">
        <v>874</v>
      </c>
      <c r="M7" s="229">
        <v>999</v>
      </c>
      <c r="N7" s="229">
        <v>1034</v>
      </c>
      <c r="O7" s="229">
        <v>732</v>
      </c>
      <c r="P7" s="229">
        <v>437</v>
      </c>
      <c r="Q7" s="229">
        <v>297</v>
      </c>
      <c r="R7" s="229">
        <v>164</v>
      </c>
      <c r="S7" s="229">
        <v>96</v>
      </c>
      <c r="T7" s="229">
        <v>68</v>
      </c>
      <c r="U7" s="229">
        <v>34</v>
      </c>
      <c r="V7" s="229">
        <v>20</v>
      </c>
      <c r="W7" s="229">
        <v>15</v>
      </c>
      <c r="X7" s="229">
        <v>12</v>
      </c>
      <c r="Y7" s="229">
        <v>10</v>
      </c>
      <c r="Z7" s="229">
        <v>3</v>
      </c>
      <c r="AA7" s="229">
        <v>5</v>
      </c>
      <c r="AB7" s="229">
        <v>4</v>
      </c>
      <c r="AC7" s="229">
        <v>3</v>
      </c>
      <c r="AD7" s="229">
        <v>0</v>
      </c>
      <c r="AE7" s="229">
        <v>1</v>
      </c>
      <c r="AF7" s="230">
        <v>6</v>
      </c>
      <c r="AG7" s="150">
        <v>67.3</v>
      </c>
      <c r="AH7" s="151">
        <v>67.2</v>
      </c>
      <c r="AI7" s="151">
        <v>15.9</v>
      </c>
    </row>
    <row r="8" spans="1:35" ht="17.100000000000001" customHeight="1" x14ac:dyDescent="0.15">
      <c r="B8" s="262"/>
      <c r="C8" s="341" t="s">
        <v>266</v>
      </c>
      <c r="D8" s="302"/>
      <c r="E8" s="231">
        <v>5044</v>
      </c>
      <c r="F8" s="232">
        <v>122</v>
      </c>
      <c r="G8" s="232">
        <v>149</v>
      </c>
      <c r="H8" s="232">
        <v>202</v>
      </c>
      <c r="I8" s="232">
        <v>318</v>
      </c>
      <c r="J8" s="232">
        <v>457</v>
      </c>
      <c r="K8" s="232">
        <v>567</v>
      </c>
      <c r="L8" s="232">
        <v>645</v>
      </c>
      <c r="M8" s="232">
        <v>708</v>
      </c>
      <c r="N8" s="232">
        <v>704</v>
      </c>
      <c r="O8" s="232">
        <v>487</v>
      </c>
      <c r="P8" s="232">
        <v>255</v>
      </c>
      <c r="Q8" s="232">
        <v>171</v>
      </c>
      <c r="R8" s="232">
        <v>87</v>
      </c>
      <c r="S8" s="232">
        <v>59</v>
      </c>
      <c r="T8" s="232">
        <v>44</v>
      </c>
      <c r="U8" s="232">
        <v>17</v>
      </c>
      <c r="V8" s="232">
        <v>15</v>
      </c>
      <c r="W8" s="232">
        <v>7</v>
      </c>
      <c r="X8" s="232">
        <v>6</v>
      </c>
      <c r="Y8" s="232">
        <v>8</v>
      </c>
      <c r="Z8" s="232">
        <v>3</v>
      </c>
      <c r="AA8" s="232">
        <v>3</v>
      </c>
      <c r="AB8" s="232">
        <v>2</v>
      </c>
      <c r="AC8" s="232">
        <v>2</v>
      </c>
      <c r="AD8" s="232">
        <v>0</v>
      </c>
      <c r="AE8" s="232">
        <v>1</v>
      </c>
      <c r="AF8" s="4">
        <v>5</v>
      </c>
      <c r="AG8" s="152">
        <v>65.5</v>
      </c>
      <c r="AH8" s="149">
        <v>65.2</v>
      </c>
      <c r="AI8" s="149">
        <v>15.9</v>
      </c>
    </row>
    <row r="9" spans="1:35" ht="17.100000000000001" customHeight="1" x14ac:dyDescent="0.15">
      <c r="B9" s="262"/>
      <c r="C9" s="262"/>
      <c r="D9" s="52" t="s">
        <v>267</v>
      </c>
      <c r="E9" s="231">
        <v>873</v>
      </c>
      <c r="F9" s="232">
        <v>74</v>
      </c>
      <c r="G9" s="232">
        <v>68</v>
      </c>
      <c r="H9" s="232">
        <v>84</v>
      </c>
      <c r="I9" s="232">
        <v>68</v>
      </c>
      <c r="J9" s="232">
        <v>101</v>
      </c>
      <c r="K9" s="232">
        <v>105</v>
      </c>
      <c r="L9" s="232">
        <v>106</v>
      </c>
      <c r="M9" s="232">
        <v>81</v>
      </c>
      <c r="N9" s="232">
        <v>80</v>
      </c>
      <c r="O9" s="232">
        <v>49</v>
      </c>
      <c r="P9" s="232">
        <v>22</v>
      </c>
      <c r="Q9" s="232">
        <v>11</v>
      </c>
      <c r="R9" s="232">
        <v>4</v>
      </c>
      <c r="S9" s="232">
        <v>6</v>
      </c>
      <c r="T9" s="232">
        <v>5</v>
      </c>
      <c r="U9" s="232">
        <v>2</v>
      </c>
      <c r="V9" s="232">
        <v>2</v>
      </c>
      <c r="W9" s="232">
        <v>1</v>
      </c>
      <c r="X9" s="232">
        <v>1</v>
      </c>
      <c r="Y9" s="232">
        <v>1</v>
      </c>
      <c r="Z9" s="232">
        <v>0</v>
      </c>
      <c r="AA9" s="232">
        <v>0</v>
      </c>
      <c r="AB9" s="232">
        <v>0</v>
      </c>
      <c r="AC9" s="232">
        <v>0</v>
      </c>
      <c r="AD9" s="232">
        <v>0</v>
      </c>
      <c r="AE9" s="232">
        <v>0</v>
      </c>
      <c r="AF9" s="4">
        <v>2</v>
      </c>
      <c r="AG9" s="152">
        <v>56.6</v>
      </c>
      <c r="AH9" s="149">
        <v>57.4</v>
      </c>
      <c r="AI9" s="149">
        <v>17.2</v>
      </c>
    </row>
    <row r="10" spans="1:35" ht="17.100000000000001" customHeight="1" x14ac:dyDescent="0.15">
      <c r="B10" s="262"/>
      <c r="C10" s="262"/>
      <c r="D10" s="52" t="s">
        <v>268</v>
      </c>
      <c r="E10" s="231">
        <v>1455</v>
      </c>
      <c r="F10" s="232">
        <v>37</v>
      </c>
      <c r="G10" s="232">
        <v>53</v>
      </c>
      <c r="H10" s="232">
        <v>68</v>
      </c>
      <c r="I10" s="232">
        <v>93</v>
      </c>
      <c r="J10" s="232">
        <v>146</v>
      </c>
      <c r="K10" s="232">
        <v>176</v>
      </c>
      <c r="L10" s="232">
        <v>203</v>
      </c>
      <c r="M10" s="232">
        <v>220</v>
      </c>
      <c r="N10" s="232">
        <v>179</v>
      </c>
      <c r="O10" s="232">
        <v>121</v>
      </c>
      <c r="P10" s="232">
        <v>65</v>
      </c>
      <c r="Q10" s="232">
        <v>41</v>
      </c>
      <c r="R10" s="232">
        <v>18</v>
      </c>
      <c r="S10" s="232">
        <v>14</v>
      </c>
      <c r="T10" s="232">
        <v>4</v>
      </c>
      <c r="U10" s="232">
        <v>6</v>
      </c>
      <c r="V10" s="232">
        <v>1</v>
      </c>
      <c r="W10" s="232">
        <v>1</v>
      </c>
      <c r="X10" s="232">
        <v>0</v>
      </c>
      <c r="Y10" s="232">
        <v>2</v>
      </c>
      <c r="Z10" s="232">
        <v>1</v>
      </c>
      <c r="AA10" s="232">
        <v>2</v>
      </c>
      <c r="AB10" s="232">
        <v>2</v>
      </c>
      <c r="AC10" s="232">
        <v>1</v>
      </c>
      <c r="AD10" s="232">
        <v>0</v>
      </c>
      <c r="AE10" s="232">
        <v>1</v>
      </c>
      <c r="AF10" s="4">
        <v>0</v>
      </c>
      <c r="AG10" s="152">
        <v>63.6</v>
      </c>
      <c r="AH10" s="149">
        <v>63.5</v>
      </c>
      <c r="AI10" s="149">
        <v>15.3</v>
      </c>
    </row>
    <row r="11" spans="1:35" ht="17.100000000000001" customHeight="1" x14ac:dyDescent="0.15">
      <c r="B11" s="262"/>
      <c r="C11" s="262"/>
      <c r="D11" s="52" t="s">
        <v>269</v>
      </c>
      <c r="E11" s="231">
        <v>1232</v>
      </c>
      <c r="F11" s="232">
        <v>8</v>
      </c>
      <c r="G11" s="232">
        <v>12</v>
      </c>
      <c r="H11" s="232">
        <v>22</v>
      </c>
      <c r="I11" s="232">
        <v>69</v>
      </c>
      <c r="J11" s="232">
        <v>102</v>
      </c>
      <c r="K11" s="232">
        <v>128</v>
      </c>
      <c r="L11" s="232">
        <v>151</v>
      </c>
      <c r="M11" s="232">
        <v>165</v>
      </c>
      <c r="N11" s="232">
        <v>207</v>
      </c>
      <c r="O11" s="232">
        <v>149</v>
      </c>
      <c r="P11" s="232">
        <v>74</v>
      </c>
      <c r="Q11" s="232">
        <v>68</v>
      </c>
      <c r="R11" s="232">
        <v>22</v>
      </c>
      <c r="S11" s="232">
        <v>24</v>
      </c>
      <c r="T11" s="232">
        <v>13</v>
      </c>
      <c r="U11" s="232">
        <v>7</v>
      </c>
      <c r="V11" s="232">
        <v>4</v>
      </c>
      <c r="W11" s="232">
        <v>3</v>
      </c>
      <c r="X11" s="232">
        <v>2</v>
      </c>
      <c r="Y11" s="232">
        <v>0</v>
      </c>
      <c r="Z11" s="232">
        <v>2</v>
      </c>
      <c r="AA11" s="232">
        <v>0</v>
      </c>
      <c r="AB11" s="232">
        <v>0</v>
      </c>
      <c r="AC11" s="232">
        <v>0</v>
      </c>
      <c r="AD11" s="232">
        <v>0</v>
      </c>
      <c r="AE11" s="232">
        <v>0</v>
      </c>
      <c r="AF11" s="4">
        <v>0</v>
      </c>
      <c r="AG11" s="152">
        <v>68.8</v>
      </c>
      <c r="AH11" s="149">
        <v>68.400000000000006</v>
      </c>
      <c r="AI11" s="149">
        <v>14.3</v>
      </c>
    </row>
    <row r="12" spans="1:35" ht="17.100000000000001" customHeight="1" x14ac:dyDescent="0.15">
      <c r="B12" s="262"/>
      <c r="C12" s="262"/>
      <c r="D12" s="52" t="s">
        <v>270</v>
      </c>
      <c r="E12" s="231">
        <v>979</v>
      </c>
      <c r="F12" s="232">
        <v>1</v>
      </c>
      <c r="G12" s="232">
        <v>10</v>
      </c>
      <c r="H12" s="232">
        <v>25</v>
      </c>
      <c r="I12" s="232">
        <v>75</v>
      </c>
      <c r="J12" s="232">
        <v>83</v>
      </c>
      <c r="K12" s="232">
        <v>103</v>
      </c>
      <c r="L12" s="232">
        <v>130</v>
      </c>
      <c r="M12" s="232">
        <v>161</v>
      </c>
      <c r="N12" s="232">
        <v>157</v>
      </c>
      <c r="O12" s="232">
        <v>98</v>
      </c>
      <c r="P12" s="232">
        <v>53</v>
      </c>
      <c r="Q12" s="232">
        <v>31</v>
      </c>
      <c r="R12" s="232">
        <v>24</v>
      </c>
      <c r="S12" s="232">
        <v>11</v>
      </c>
      <c r="T12" s="232">
        <v>7</v>
      </c>
      <c r="U12" s="232">
        <v>2</v>
      </c>
      <c r="V12" s="232">
        <v>2</v>
      </c>
      <c r="W12" s="232">
        <v>1</v>
      </c>
      <c r="X12" s="232">
        <v>1</v>
      </c>
      <c r="Y12" s="232">
        <v>3</v>
      </c>
      <c r="Z12" s="232">
        <v>0</v>
      </c>
      <c r="AA12" s="232">
        <v>0</v>
      </c>
      <c r="AB12" s="232">
        <v>0</v>
      </c>
      <c r="AC12" s="232">
        <v>0</v>
      </c>
      <c r="AD12" s="232">
        <v>0</v>
      </c>
      <c r="AE12" s="232">
        <v>0</v>
      </c>
      <c r="AF12" s="4">
        <v>1</v>
      </c>
      <c r="AG12" s="152">
        <v>66.8</v>
      </c>
      <c r="AH12" s="149">
        <v>67</v>
      </c>
      <c r="AI12" s="149">
        <v>14.3</v>
      </c>
    </row>
    <row r="13" spans="1:35" ht="17.100000000000001" customHeight="1" x14ac:dyDescent="0.15">
      <c r="B13" s="262"/>
      <c r="C13" s="262"/>
      <c r="D13" s="52" t="s">
        <v>271</v>
      </c>
      <c r="E13" s="231">
        <v>405</v>
      </c>
      <c r="F13" s="232">
        <v>2</v>
      </c>
      <c r="G13" s="232">
        <v>5</v>
      </c>
      <c r="H13" s="232">
        <v>2</v>
      </c>
      <c r="I13" s="232">
        <v>11</v>
      </c>
      <c r="J13" s="232">
        <v>20</v>
      </c>
      <c r="K13" s="232">
        <v>47</v>
      </c>
      <c r="L13" s="232">
        <v>42</v>
      </c>
      <c r="M13" s="232">
        <v>69</v>
      </c>
      <c r="N13" s="232">
        <v>65</v>
      </c>
      <c r="O13" s="232">
        <v>55</v>
      </c>
      <c r="P13" s="232">
        <v>33</v>
      </c>
      <c r="Q13" s="232">
        <v>14</v>
      </c>
      <c r="R13" s="232">
        <v>13</v>
      </c>
      <c r="S13" s="232">
        <v>4</v>
      </c>
      <c r="T13" s="232">
        <v>12</v>
      </c>
      <c r="U13" s="232">
        <v>0</v>
      </c>
      <c r="V13" s="232">
        <v>4</v>
      </c>
      <c r="W13" s="232">
        <v>1</v>
      </c>
      <c r="X13" s="232">
        <v>2</v>
      </c>
      <c r="Y13" s="232">
        <v>1</v>
      </c>
      <c r="Z13" s="232">
        <v>0</v>
      </c>
      <c r="AA13" s="232">
        <v>0</v>
      </c>
      <c r="AB13" s="232">
        <v>0</v>
      </c>
      <c r="AC13" s="232">
        <v>1</v>
      </c>
      <c r="AD13" s="232">
        <v>0</v>
      </c>
      <c r="AE13" s="232">
        <v>0</v>
      </c>
      <c r="AF13" s="4">
        <v>2</v>
      </c>
      <c r="AG13" s="152">
        <v>70.2</v>
      </c>
      <c r="AH13" s="149">
        <v>71.599999999999994</v>
      </c>
      <c r="AI13" s="149">
        <v>16.3</v>
      </c>
    </row>
    <row r="14" spans="1:35" ht="17.100000000000001" customHeight="1" x14ac:dyDescent="0.15">
      <c r="B14" s="262"/>
      <c r="C14" s="262"/>
      <c r="D14" s="52" t="s">
        <v>272</v>
      </c>
      <c r="E14" s="231">
        <v>75</v>
      </c>
      <c r="F14" s="232">
        <v>0</v>
      </c>
      <c r="G14" s="232">
        <v>0</v>
      </c>
      <c r="H14" s="232">
        <v>1</v>
      </c>
      <c r="I14" s="232">
        <v>2</v>
      </c>
      <c r="J14" s="232">
        <v>3</v>
      </c>
      <c r="K14" s="232">
        <v>7</v>
      </c>
      <c r="L14" s="232">
        <v>12</v>
      </c>
      <c r="M14" s="232">
        <v>5</v>
      </c>
      <c r="N14" s="232">
        <v>11</v>
      </c>
      <c r="O14" s="232">
        <v>10</v>
      </c>
      <c r="P14" s="232">
        <v>5</v>
      </c>
      <c r="Q14" s="232">
        <v>6</v>
      </c>
      <c r="R14" s="232">
        <v>6</v>
      </c>
      <c r="S14" s="232">
        <v>0</v>
      </c>
      <c r="T14" s="232">
        <v>3</v>
      </c>
      <c r="U14" s="232">
        <v>0</v>
      </c>
      <c r="V14" s="232">
        <v>2</v>
      </c>
      <c r="W14" s="232">
        <v>0</v>
      </c>
      <c r="X14" s="232">
        <v>0</v>
      </c>
      <c r="Y14" s="232">
        <v>1</v>
      </c>
      <c r="Z14" s="232">
        <v>0</v>
      </c>
      <c r="AA14" s="232">
        <v>1</v>
      </c>
      <c r="AB14" s="232">
        <v>0</v>
      </c>
      <c r="AC14" s="232">
        <v>0</v>
      </c>
      <c r="AD14" s="232">
        <v>0</v>
      </c>
      <c r="AE14" s="232">
        <v>0</v>
      </c>
      <c r="AF14" s="4">
        <v>0</v>
      </c>
      <c r="AG14" s="152">
        <v>72</v>
      </c>
      <c r="AH14" s="149">
        <v>75</v>
      </c>
      <c r="AI14" s="149">
        <v>17.399999999999999</v>
      </c>
    </row>
    <row r="15" spans="1:35" ht="17.100000000000001" customHeight="1" x14ac:dyDescent="0.15">
      <c r="B15" s="262"/>
      <c r="C15" s="356"/>
      <c r="D15" s="52" t="s">
        <v>273</v>
      </c>
      <c r="E15" s="231">
        <v>25</v>
      </c>
      <c r="F15" s="232">
        <v>0</v>
      </c>
      <c r="G15" s="232">
        <v>1</v>
      </c>
      <c r="H15" s="232">
        <v>0</v>
      </c>
      <c r="I15" s="232">
        <v>0</v>
      </c>
      <c r="J15" s="232">
        <v>2</v>
      </c>
      <c r="K15" s="232">
        <v>1</v>
      </c>
      <c r="L15" s="232">
        <v>1</v>
      </c>
      <c r="M15" s="232">
        <v>7</v>
      </c>
      <c r="N15" s="232">
        <v>5</v>
      </c>
      <c r="O15" s="232">
        <v>5</v>
      </c>
      <c r="P15" s="232">
        <v>3</v>
      </c>
      <c r="Q15" s="232">
        <v>0</v>
      </c>
      <c r="R15" s="232">
        <v>0</v>
      </c>
      <c r="S15" s="232">
        <v>0</v>
      </c>
      <c r="T15" s="232">
        <v>0</v>
      </c>
      <c r="U15" s="232">
        <v>0</v>
      </c>
      <c r="V15" s="232">
        <v>0</v>
      </c>
      <c r="W15" s="232">
        <v>0</v>
      </c>
      <c r="X15" s="232">
        <v>0</v>
      </c>
      <c r="Y15" s="232">
        <v>0</v>
      </c>
      <c r="Z15" s="232">
        <v>0</v>
      </c>
      <c r="AA15" s="232">
        <v>0</v>
      </c>
      <c r="AB15" s="232">
        <v>0</v>
      </c>
      <c r="AC15" s="232">
        <v>0</v>
      </c>
      <c r="AD15" s="232">
        <v>0</v>
      </c>
      <c r="AE15" s="232">
        <v>0</v>
      </c>
      <c r="AF15" s="4">
        <v>0</v>
      </c>
      <c r="AG15" s="152">
        <v>70.099999999999994</v>
      </c>
      <c r="AH15" s="149">
        <v>69.099999999999994</v>
      </c>
      <c r="AI15" s="149">
        <v>10.1</v>
      </c>
    </row>
    <row r="16" spans="1:35" ht="17.100000000000001" customHeight="1" x14ac:dyDescent="0.15">
      <c r="B16" s="262"/>
      <c r="C16" s="341" t="s">
        <v>274</v>
      </c>
      <c r="D16" s="302"/>
      <c r="E16" s="231">
        <v>1431</v>
      </c>
      <c r="F16" s="232">
        <v>7</v>
      </c>
      <c r="G16" s="232">
        <v>12</v>
      </c>
      <c r="H16" s="232">
        <v>17</v>
      </c>
      <c r="I16" s="232">
        <v>22</v>
      </c>
      <c r="J16" s="232">
        <v>69</v>
      </c>
      <c r="K16" s="232">
        <v>104</v>
      </c>
      <c r="L16" s="232">
        <v>199</v>
      </c>
      <c r="M16" s="232">
        <v>236</v>
      </c>
      <c r="N16" s="232">
        <v>256</v>
      </c>
      <c r="O16" s="232">
        <v>177</v>
      </c>
      <c r="P16" s="232">
        <v>117</v>
      </c>
      <c r="Q16" s="232">
        <v>88</v>
      </c>
      <c r="R16" s="232">
        <v>54</v>
      </c>
      <c r="S16" s="232">
        <v>25</v>
      </c>
      <c r="T16" s="232">
        <v>16</v>
      </c>
      <c r="U16" s="232">
        <v>12</v>
      </c>
      <c r="V16" s="232">
        <v>3</v>
      </c>
      <c r="W16" s="232">
        <v>7</v>
      </c>
      <c r="X16" s="232">
        <v>3</v>
      </c>
      <c r="Y16" s="232">
        <v>2</v>
      </c>
      <c r="Z16" s="232">
        <v>0</v>
      </c>
      <c r="AA16" s="232">
        <v>2</v>
      </c>
      <c r="AB16" s="232">
        <v>2</v>
      </c>
      <c r="AC16" s="232">
        <v>1</v>
      </c>
      <c r="AD16" s="232">
        <v>0</v>
      </c>
      <c r="AE16" s="232">
        <v>0</v>
      </c>
      <c r="AF16" s="4">
        <v>0</v>
      </c>
      <c r="AG16" s="152">
        <v>70.8</v>
      </c>
      <c r="AH16" s="149">
        <v>71.8</v>
      </c>
      <c r="AI16" s="149">
        <v>14.1</v>
      </c>
    </row>
    <row r="17" spans="2:35" ht="17.100000000000001" customHeight="1" x14ac:dyDescent="0.15">
      <c r="B17" s="262"/>
      <c r="C17" s="262"/>
      <c r="D17" s="52" t="s">
        <v>267</v>
      </c>
      <c r="E17" s="231">
        <v>517</v>
      </c>
      <c r="F17" s="232">
        <v>6</v>
      </c>
      <c r="G17" s="232">
        <v>5</v>
      </c>
      <c r="H17" s="232">
        <v>11</v>
      </c>
      <c r="I17" s="232">
        <v>8</v>
      </c>
      <c r="J17" s="232">
        <v>34</v>
      </c>
      <c r="K17" s="232">
        <v>53</v>
      </c>
      <c r="L17" s="232">
        <v>95</v>
      </c>
      <c r="M17" s="232">
        <v>98</v>
      </c>
      <c r="N17" s="232">
        <v>80</v>
      </c>
      <c r="O17" s="232">
        <v>51</v>
      </c>
      <c r="P17" s="232">
        <v>32</v>
      </c>
      <c r="Q17" s="232">
        <v>18</v>
      </c>
      <c r="R17" s="232">
        <v>13</v>
      </c>
      <c r="S17" s="232">
        <v>4</v>
      </c>
      <c r="T17" s="232">
        <v>3</v>
      </c>
      <c r="U17" s="232">
        <v>3</v>
      </c>
      <c r="V17" s="232">
        <v>0</v>
      </c>
      <c r="W17" s="232">
        <v>1</v>
      </c>
      <c r="X17" s="232">
        <v>1</v>
      </c>
      <c r="Y17" s="232">
        <v>0</v>
      </c>
      <c r="Z17" s="232">
        <v>0</v>
      </c>
      <c r="AA17" s="232">
        <v>1</v>
      </c>
      <c r="AB17" s="232">
        <v>0</v>
      </c>
      <c r="AC17" s="232">
        <v>0</v>
      </c>
      <c r="AD17" s="232">
        <v>0</v>
      </c>
      <c r="AE17" s="232">
        <v>0</v>
      </c>
      <c r="AF17" s="4">
        <v>0</v>
      </c>
      <c r="AG17" s="152">
        <v>67.5</v>
      </c>
      <c r="AH17" s="149">
        <v>67.900000000000006</v>
      </c>
      <c r="AI17" s="149">
        <v>13</v>
      </c>
    </row>
    <row r="18" spans="2:35" ht="17.100000000000001" customHeight="1" x14ac:dyDescent="0.15">
      <c r="B18" s="262"/>
      <c r="C18" s="262"/>
      <c r="D18" s="52" t="s">
        <v>268</v>
      </c>
      <c r="E18" s="231">
        <v>350</v>
      </c>
      <c r="F18" s="232">
        <v>0</v>
      </c>
      <c r="G18" s="232">
        <v>1</v>
      </c>
      <c r="H18" s="232">
        <v>1</v>
      </c>
      <c r="I18" s="232">
        <v>2</v>
      </c>
      <c r="J18" s="232">
        <v>7</v>
      </c>
      <c r="K18" s="232">
        <v>17</v>
      </c>
      <c r="L18" s="232">
        <v>41</v>
      </c>
      <c r="M18" s="232">
        <v>57</v>
      </c>
      <c r="N18" s="232">
        <v>66</v>
      </c>
      <c r="O18" s="232">
        <v>42</v>
      </c>
      <c r="P18" s="232">
        <v>44</v>
      </c>
      <c r="Q18" s="232">
        <v>26</v>
      </c>
      <c r="R18" s="232">
        <v>17</v>
      </c>
      <c r="S18" s="232">
        <v>11</v>
      </c>
      <c r="T18" s="232">
        <v>7</v>
      </c>
      <c r="U18" s="232">
        <v>3</v>
      </c>
      <c r="V18" s="232">
        <v>3</v>
      </c>
      <c r="W18" s="232">
        <v>1</v>
      </c>
      <c r="X18" s="232">
        <v>0</v>
      </c>
      <c r="Y18" s="232">
        <v>1</v>
      </c>
      <c r="Z18" s="232">
        <v>0</v>
      </c>
      <c r="AA18" s="232">
        <v>0</v>
      </c>
      <c r="AB18" s="232">
        <v>2</v>
      </c>
      <c r="AC18" s="232">
        <v>1</v>
      </c>
      <c r="AD18" s="232">
        <v>0</v>
      </c>
      <c r="AE18" s="232">
        <v>0</v>
      </c>
      <c r="AF18" s="4">
        <v>0</v>
      </c>
      <c r="AG18" s="152">
        <v>73.099999999999994</v>
      </c>
      <c r="AH18" s="149">
        <v>75.7</v>
      </c>
      <c r="AI18" s="149">
        <v>14.2</v>
      </c>
    </row>
    <row r="19" spans="2:35" ht="17.100000000000001" customHeight="1" x14ac:dyDescent="0.15">
      <c r="B19" s="262"/>
      <c r="C19" s="262"/>
      <c r="D19" s="52" t="s">
        <v>269</v>
      </c>
      <c r="E19" s="231">
        <v>236</v>
      </c>
      <c r="F19" s="232">
        <v>0</v>
      </c>
      <c r="G19" s="232">
        <v>2</v>
      </c>
      <c r="H19" s="232">
        <v>0</v>
      </c>
      <c r="I19" s="232">
        <v>8</v>
      </c>
      <c r="J19" s="232">
        <v>12</v>
      </c>
      <c r="K19" s="232">
        <v>15</v>
      </c>
      <c r="L19" s="232">
        <v>21</v>
      </c>
      <c r="M19" s="232">
        <v>28</v>
      </c>
      <c r="N19" s="232">
        <v>41</v>
      </c>
      <c r="O19" s="232">
        <v>40</v>
      </c>
      <c r="P19" s="232">
        <v>23</v>
      </c>
      <c r="Q19" s="232">
        <v>22</v>
      </c>
      <c r="R19" s="232">
        <v>9</v>
      </c>
      <c r="S19" s="232">
        <v>6</v>
      </c>
      <c r="T19" s="232">
        <v>3</v>
      </c>
      <c r="U19" s="232">
        <v>3</v>
      </c>
      <c r="V19" s="232">
        <v>0</v>
      </c>
      <c r="W19" s="232">
        <v>1</v>
      </c>
      <c r="X19" s="232">
        <v>2</v>
      </c>
      <c r="Y19" s="232">
        <v>0</v>
      </c>
      <c r="Z19" s="232">
        <v>0</v>
      </c>
      <c r="AA19" s="232">
        <v>0</v>
      </c>
      <c r="AB19" s="232">
        <v>0</v>
      </c>
      <c r="AC19" s="232">
        <v>0</v>
      </c>
      <c r="AD19" s="232">
        <v>0</v>
      </c>
      <c r="AE19" s="232">
        <v>0</v>
      </c>
      <c r="AF19" s="4">
        <v>0</v>
      </c>
      <c r="AG19" s="152">
        <v>73.2</v>
      </c>
      <c r="AH19" s="149">
        <v>73.900000000000006</v>
      </c>
      <c r="AI19" s="149">
        <v>14</v>
      </c>
    </row>
    <row r="20" spans="2:35" ht="17.100000000000001" customHeight="1" x14ac:dyDescent="0.15">
      <c r="B20" s="262"/>
      <c r="C20" s="262"/>
      <c r="D20" s="52" t="s">
        <v>270</v>
      </c>
      <c r="E20" s="231">
        <v>174</v>
      </c>
      <c r="F20" s="232">
        <v>0</v>
      </c>
      <c r="G20" s="232">
        <v>0</v>
      </c>
      <c r="H20" s="232">
        <v>4</v>
      </c>
      <c r="I20" s="232">
        <v>2</v>
      </c>
      <c r="J20" s="232">
        <v>9</v>
      </c>
      <c r="K20" s="232">
        <v>7</v>
      </c>
      <c r="L20" s="232">
        <v>20</v>
      </c>
      <c r="M20" s="232">
        <v>28</v>
      </c>
      <c r="N20" s="232">
        <v>34</v>
      </c>
      <c r="O20" s="232">
        <v>25</v>
      </c>
      <c r="P20" s="232">
        <v>10</v>
      </c>
      <c r="Q20" s="232">
        <v>17</v>
      </c>
      <c r="R20" s="232">
        <v>9</v>
      </c>
      <c r="S20" s="232">
        <v>3</v>
      </c>
      <c r="T20" s="232">
        <v>2</v>
      </c>
      <c r="U20" s="232">
        <v>2</v>
      </c>
      <c r="V20" s="232">
        <v>0</v>
      </c>
      <c r="W20" s="232">
        <v>1</v>
      </c>
      <c r="X20" s="232">
        <v>0</v>
      </c>
      <c r="Y20" s="232">
        <v>1</v>
      </c>
      <c r="Z20" s="232">
        <v>0</v>
      </c>
      <c r="AA20" s="232">
        <v>0</v>
      </c>
      <c r="AB20" s="232">
        <v>0</v>
      </c>
      <c r="AC20" s="232">
        <v>0</v>
      </c>
      <c r="AD20" s="232">
        <v>0</v>
      </c>
      <c r="AE20" s="232">
        <v>0</v>
      </c>
      <c r="AF20" s="4">
        <v>0</v>
      </c>
      <c r="AG20" s="152">
        <v>72.3</v>
      </c>
      <c r="AH20" s="149">
        <v>73.3</v>
      </c>
      <c r="AI20" s="149">
        <v>13.7</v>
      </c>
    </row>
    <row r="21" spans="2:35" ht="17.100000000000001" customHeight="1" x14ac:dyDescent="0.15">
      <c r="B21" s="262"/>
      <c r="C21" s="356"/>
      <c r="D21" s="52" t="s">
        <v>271</v>
      </c>
      <c r="E21" s="231">
        <v>154</v>
      </c>
      <c r="F21" s="232">
        <v>1</v>
      </c>
      <c r="G21" s="232">
        <v>4</v>
      </c>
      <c r="H21" s="232">
        <v>1</v>
      </c>
      <c r="I21" s="232">
        <v>2</v>
      </c>
      <c r="J21" s="232">
        <v>7</v>
      </c>
      <c r="K21" s="232">
        <v>12</v>
      </c>
      <c r="L21" s="232">
        <v>22</v>
      </c>
      <c r="M21" s="232">
        <v>25</v>
      </c>
      <c r="N21" s="232">
        <v>35</v>
      </c>
      <c r="O21" s="232">
        <v>19</v>
      </c>
      <c r="P21" s="232">
        <v>8</v>
      </c>
      <c r="Q21" s="232">
        <v>5</v>
      </c>
      <c r="R21" s="232">
        <v>6</v>
      </c>
      <c r="S21" s="232">
        <v>1</v>
      </c>
      <c r="T21" s="232">
        <v>1</v>
      </c>
      <c r="U21" s="232">
        <v>1</v>
      </c>
      <c r="V21" s="232">
        <v>0</v>
      </c>
      <c r="W21" s="232">
        <v>3</v>
      </c>
      <c r="X21" s="232">
        <v>0</v>
      </c>
      <c r="Y21" s="232">
        <v>0</v>
      </c>
      <c r="Z21" s="232">
        <v>0</v>
      </c>
      <c r="AA21" s="232">
        <v>1</v>
      </c>
      <c r="AB21" s="232">
        <v>0</v>
      </c>
      <c r="AC21" s="232">
        <v>0</v>
      </c>
      <c r="AD21" s="232">
        <v>0</v>
      </c>
      <c r="AE21" s="232">
        <v>0</v>
      </c>
      <c r="AF21" s="4">
        <v>0</v>
      </c>
      <c r="AG21" s="152">
        <v>70.2</v>
      </c>
      <c r="AH21" s="149">
        <v>70.8</v>
      </c>
      <c r="AI21" s="149">
        <v>14.8</v>
      </c>
    </row>
    <row r="22" spans="2:35" ht="17.100000000000001" customHeight="1" x14ac:dyDescent="0.15">
      <c r="B22" s="262"/>
      <c r="C22" s="341" t="s">
        <v>275</v>
      </c>
      <c r="D22" s="302"/>
      <c r="E22" s="231">
        <v>426</v>
      </c>
      <c r="F22" s="232">
        <v>3</v>
      </c>
      <c r="G22" s="232">
        <v>2</v>
      </c>
      <c r="H22" s="232">
        <v>6</v>
      </c>
      <c r="I22" s="232">
        <v>7</v>
      </c>
      <c r="J22" s="232">
        <v>12</v>
      </c>
      <c r="K22" s="232">
        <v>11</v>
      </c>
      <c r="L22" s="232">
        <v>30</v>
      </c>
      <c r="M22" s="232">
        <v>55</v>
      </c>
      <c r="N22" s="232">
        <v>74</v>
      </c>
      <c r="O22" s="232">
        <v>68</v>
      </c>
      <c r="P22" s="232">
        <v>65</v>
      </c>
      <c r="Q22" s="232">
        <v>38</v>
      </c>
      <c r="R22" s="232">
        <v>23</v>
      </c>
      <c r="S22" s="232">
        <v>12</v>
      </c>
      <c r="T22" s="232">
        <v>8</v>
      </c>
      <c r="U22" s="232">
        <v>5</v>
      </c>
      <c r="V22" s="232">
        <v>2</v>
      </c>
      <c r="W22" s="232">
        <v>1</v>
      </c>
      <c r="X22" s="232">
        <v>3</v>
      </c>
      <c r="Y22" s="232">
        <v>0</v>
      </c>
      <c r="Z22" s="232">
        <v>0</v>
      </c>
      <c r="AA22" s="232">
        <v>0</v>
      </c>
      <c r="AB22" s="232">
        <v>0</v>
      </c>
      <c r="AC22" s="232">
        <v>0</v>
      </c>
      <c r="AD22" s="232">
        <v>0</v>
      </c>
      <c r="AE22" s="232">
        <v>0</v>
      </c>
      <c r="AF22" s="4">
        <v>1</v>
      </c>
      <c r="AG22" s="152">
        <v>75.7</v>
      </c>
      <c r="AH22" s="149">
        <v>76.099999999999994</v>
      </c>
      <c r="AI22" s="149">
        <v>14.9</v>
      </c>
    </row>
    <row r="23" spans="2:35" ht="17.100000000000001" customHeight="1" x14ac:dyDescent="0.15">
      <c r="B23" s="262"/>
      <c r="C23" s="262"/>
      <c r="D23" s="52" t="s">
        <v>267</v>
      </c>
      <c r="E23" s="231">
        <v>252</v>
      </c>
      <c r="F23" s="232">
        <v>3</v>
      </c>
      <c r="G23" s="232">
        <v>2</v>
      </c>
      <c r="H23" s="232">
        <v>5</v>
      </c>
      <c r="I23" s="232">
        <v>6</v>
      </c>
      <c r="J23" s="232">
        <v>7</v>
      </c>
      <c r="K23" s="232">
        <v>9</v>
      </c>
      <c r="L23" s="232">
        <v>25</v>
      </c>
      <c r="M23" s="232">
        <v>38</v>
      </c>
      <c r="N23" s="232">
        <v>42</v>
      </c>
      <c r="O23" s="232">
        <v>36</v>
      </c>
      <c r="P23" s="232">
        <v>31</v>
      </c>
      <c r="Q23" s="232">
        <v>19</v>
      </c>
      <c r="R23" s="232">
        <v>11</v>
      </c>
      <c r="S23" s="232">
        <v>7</v>
      </c>
      <c r="T23" s="232">
        <v>5</v>
      </c>
      <c r="U23" s="232">
        <v>3</v>
      </c>
      <c r="V23" s="232">
        <v>1</v>
      </c>
      <c r="W23" s="232">
        <v>0</v>
      </c>
      <c r="X23" s="232">
        <v>1</v>
      </c>
      <c r="Y23" s="232">
        <v>0</v>
      </c>
      <c r="Z23" s="232">
        <v>0</v>
      </c>
      <c r="AA23" s="232">
        <v>0</v>
      </c>
      <c r="AB23" s="232">
        <v>0</v>
      </c>
      <c r="AC23" s="232">
        <v>0</v>
      </c>
      <c r="AD23" s="232">
        <v>0</v>
      </c>
      <c r="AE23" s="232">
        <v>0</v>
      </c>
      <c r="AF23" s="4">
        <v>1</v>
      </c>
      <c r="AG23" s="152">
        <v>73.3</v>
      </c>
      <c r="AH23" s="149">
        <v>74</v>
      </c>
      <c r="AI23" s="149">
        <v>16.100000000000001</v>
      </c>
    </row>
    <row r="24" spans="2:35" ht="17.100000000000001" customHeight="1" x14ac:dyDescent="0.15">
      <c r="B24" s="262"/>
      <c r="C24" s="262"/>
      <c r="D24" s="52" t="s">
        <v>268</v>
      </c>
      <c r="E24" s="231">
        <v>90</v>
      </c>
      <c r="F24" s="232">
        <v>0</v>
      </c>
      <c r="G24" s="232">
        <v>0</v>
      </c>
      <c r="H24" s="232">
        <v>0</v>
      </c>
      <c r="I24" s="232">
        <v>1</v>
      </c>
      <c r="J24" s="232">
        <v>0</v>
      </c>
      <c r="K24" s="232">
        <v>0</v>
      </c>
      <c r="L24" s="232">
        <v>4</v>
      </c>
      <c r="M24" s="232">
        <v>8</v>
      </c>
      <c r="N24" s="232">
        <v>20</v>
      </c>
      <c r="O24" s="232">
        <v>19</v>
      </c>
      <c r="P24" s="232">
        <v>16</v>
      </c>
      <c r="Q24" s="232">
        <v>10</v>
      </c>
      <c r="R24" s="232">
        <v>7</v>
      </c>
      <c r="S24" s="232">
        <v>1</v>
      </c>
      <c r="T24" s="232">
        <v>1</v>
      </c>
      <c r="U24" s="232">
        <v>2</v>
      </c>
      <c r="V24" s="232">
        <v>0</v>
      </c>
      <c r="W24" s="232">
        <v>0</v>
      </c>
      <c r="X24" s="232">
        <v>1</v>
      </c>
      <c r="Y24" s="232">
        <v>0</v>
      </c>
      <c r="Z24" s="232">
        <v>0</v>
      </c>
      <c r="AA24" s="232">
        <v>0</v>
      </c>
      <c r="AB24" s="232">
        <v>0</v>
      </c>
      <c r="AC24" s="232">
        <v>0</v>
      </c>
      <c r="AD24" s="232">
        <v>0</v>
      </c>
      <c r="AE24" s="232">
        <v>0</v>
      </c>
      <c r="AF24" s="4">
        <v>0</v>
      </c>
      <c r="AG24" s="152">
        <v>78.599999999999994</v>
      </c>
      <c r="AH24" s="149">
        <v>79.400000000000006</v>
      </c>
      <c r="AI24" s="149">
        <v>10.9</v>
      </c>
    </row>
    <row r="25" spans="2:35" ht="17.100000000000001" customHeight="1" x14ac:dyDescent="0.15">
      <c r="B25" s="262"/>
      <c r="C25" s="262"/>
      <c r="D25" s="52" t="s">
        <v>269</v>
      </c>
      <c r="E25" s="231">
        <v>35</v>
      </c>
      <c r="F25" s="232">
        <v>0</v>
      </c>
      <c r="G25" s="232">
        <v>0</v>
      </c>
      <c r="H25" s="232">
        <v>0</v>
      </c>
      <c r="I25" s="232">
        <v>0</v>
      </c>
      <c r="J25" s="232">
        <v>2</v>
      </c>
      <c r="K25" s="232">
        <v>1</v>
      </c>
      <c r="L25" s="232">
        <v>0</v>
      </c>
      <c r="M25" s="232">
        <v>5</v>
      </c>
      <c r="N25" s="232">
        <v>6</v>
      </c>
      <c r="O25" s="232">
        <v>5</v>
      </c>
      <c r="P25" s="232">
        <v>6</v>
      </c>
      <c r="Q25" s="232">
        <v>3</v>
      </c>
      <c r="R25" s="232">
        <v>4</v>
      </c>
      <c r="S25" s="232">
        <v>1</v>
      </c>
      <c r="T25" s="232">
        <v>1</v>
      </c>
      <c r="U25" s="232">
        <v>0</v>
      </c>
      <c r="V25" s="232">
        <v>1</v>
      </c>
      <c r="W25" s="232">
        <v>0</v>
      </c>
      <c r="X25" s="232">
        <v>0</v>
      </c>
      <c r="Y25" s="232">
        <v>0</v>
      </c>
      <c r="Z25" s="232">
        <v>0</v>
      </c>
      <c r="AA25" s="232">
        <v>0</v>
      </c>
      <c r="AB25" s="232">
        <v>0</v>
      </c>
      <c r="AC25" s="232">
        <v>0</v>
      </c>
      <c r="AD25" s="232">
        <v>0</v>
      </c>
      <c r="AE25" s="232">
        <v>0</v>
      </c>
      <c r="AF25" s="4">
        <v>0</v>
      </c>
      <c r="AG25" s="152">
        <v>78.5</v>
      </c>
      <c r="AH25" s="149">
        <v>78.599999999999994</v>
      </c>
      <c r="AI25" s="149">
        <v>12.7</v>
      </c>
    </row>
    <row r="26" spans="2:35" ht="17.100000000000001" customHeight="1" x14ac:dyDescent="0.15">
      <c r="B26" s="262"/>
      <c r="C26" s="262"/>
      <c r="D26" s="52" t="s">
        <v>270</v>
      </c>
      <c r="E26" s="231">
        <v>42</v>
      </c>
      <c r="F26" s="232">
        <v>0</v>
      </c>
      <c r="G26" s="232">
        <v>0</v>
      </c>
      <c r="H26" s="232">
        <v>0</v>
      </c>
      <c r="I26" s="232">
        <v>0</v>
      </c>
      <c r="J26" s="232">
        <v>3</v>
      </c>
      <c r="K26" s="232">
        <v>0</v>
      </c>
      <c r="L26" s="232">
        <v>1</v>
      </c>
      <c r="M26" s="232">
        <v>4</v>
      </c>
      <c r="N26" s="232">
        <v>6</v>
      </c>
      <c r="O26" s="232">
        <v>6</v>
      </c>
      <c r="P26" s="232">
        <v>11</v>
      </c>
      <c r="Q26" s="232">
        <v>4</v>
      </c>
      <c r="R26" s="232">
        <v>1</v>
      </c>
      <c r="S26" s="232">
        <v>3</v>
      </c>
      <c r="T26" s="232">
        <v>1</v>
      </c>
      <c r="U26" s="232">
        <v>0</v>
      </c>
      <c r="V26" s="232">
        <v>0</v>
      </c>
      <c r="W26" s="232">
        <v>1</v>
      </c>
      <c r="X26" s="232">
        <v>1</v>
      </c>
      <c r="Y26" s="232">
        <v>0</v>
      </c>
      <c r="Z26" s="232">
        <v>0</v>
      </c>
      <c r="AA26" s="232">
        <v>0</v>
      </c>
      <c r="AB26" s="232">
        <v>0</v>
      </c>
      <c r="AC26" s="232">
        <v>0</v>
      </c>
      <c r="AD26" s="232">
        <v>0</v>
      </c>
      <c r="AE26" s="232">
        <v>0</v>
      </c>
      <c r="AF26" s="4">
        <v>0</v>
      </c>
      <c r="AG26" s="152">
        <v>80.400000000000006</v>
      </c>
      <c r="AH26" s="149">
        <v>80.3</v>
      </c>
      <c r="AI26" s="149">
        <v>14.4</v>
      </c>
    </row>
    <row r="27" spans="2:35" ht="17.100000000000001" customHeight="1" x14ac:dyDescent="0.15">
      <c r="B27" s="356"/>
      <c r="C27" s="356"/>
      <c r="D27" s="52" t="s">
        <v>271</v>
      </c>
      <c r="E27" s="231">
        <v>7</v>
      </c>
      <c r="F27" s="232">
        <v>0</v>
      </c>
      <c r="G27" s="232">
        <v>0</v>
      </c>
      <c r="H27" s="232">
        <v>1</v>
      </c>
      <c r="I27" s="232">
        <v>0</v>
      </c>
      <c r="J27" s="232">
        <v>0</v>
      </c>
      <c r="K27" s="232">
        <v>1</v>
      </c>
      <c r="L27" s="232">
        <v>0</v>
      </c>
      <c r="M27" s="232">
        <v>0</v>
      </c>
      <c r="N27" s="232">
        <v>0</v>
      </c>
      <c r="O27" s="232">
        <v>2</v>
      </c>
      <c r="P27" s="232">
        <v>1</v>
      </c>
      <c r="Q27" s="232">
        <v>2</v>
      </c>
      <c r="R27" s="232">
        <v>0</v>
      </c>
      <c r="S27" s="232">
        <v>0</v>
      </c>
      <c r="T27" s="232">
        <v>0</v>
      </c>
      <c r="U27" s="232">
        <v>0</v>
      </c>
      <c r="V27" s="232">
        <v>0</v>
      </c>
      <c r="W27" s="232">
        <v>0</v>
      </c>
      <c r="X27" s="232">
        <v>0</v>
      </c>
      <c r="Y27" s="232">
        <v>0</v>
      </c>
      <c r="Z27" s="232">
        <v>0</v>
      </c>
      <c r="AA27" s="232">
        <v>0</v>
      </c>
      <c r="AB27" s="232">
        <v>0</v>
      </c>
      <c r="AC27" s="232">
        <v>0</v>
      </c>
      <c r="AD27" s="232">
        <v>0</v>
      </c>
      <c r="AE27" s="232">
        <v>0</v>
      </c>
      <c r="AF27" s="4">
        <v>0</v>
      </c>
      <c r="AG27" s="152">
        <v>77.5</v>
      </c>
      <c r="AH27" s="149">
        <v>73.599999999999994</v>
      </c>
      <c r="AI27" s="149">
        <v>15.7</v>
      </c>
    </row>
    <row r="28" spans="2:35" ht="17.100000000000001" customHeight="1" x14ac:dyDescent="0.15">
      <c r="B28" s="344" t="s">
        <v>114</v>
      </c>
      <c r="C28" s="353"/>
      <c r="D28" s="354"/>
      <c r="E28" s="228">
        <v>1013</v>
      </c>
      <c r="F28" s="229">
        <v>8</v>
      </c>
      <c r="G28" s="229">
        <v>7</v>
      </c>
      <c r="H28" s="229">
        <v>4</v>
      </c>
      <c r="I28" s="229">
        <v>11</v>
      </c>
      <c r="J28" s="229">
        <v>26</v>
      </c>
      <c r="K28" s="229">
        <v>57</v>
      </c>
      <c r="L28" s="229">
        <v>104</v>
      </c>
      <c r="M28" s="229">
        <v>153</v>
      </c>
      <c r="N28" s="229">
        <v>188</v>
      </c>
      <c r="O28" s="229">
        <v>145</v>
      </c>
      <c r="P28" s="229">
        <v>110</v>
      </c>
      <c r="Q28" s="229">
        <v>68</v>
      </c>
      <c r="R28" s="229">
        <v>54</v>
      </c>
      <c r="S28" s="229">
        <v>36</v>
      </c>
      <c r="T28" s="229">
        <v>13</v>
      </c>
      <c r="U28" s="229">
        <v>13</v>
      </c>
      <c r="V28" s="229">
        <v>7</v>
      </c>
      <c r="W28" s="229">
        <v>4</v>
      </c>
      <c r="X28" s="229">
        <v>2</v>
      </c>
      <c r="Y28" s="229">
        <v>1</v>
      </c>
      <c r="Z28" s="229">
        <v>0</v>
      </c>
      <c r="AA28" s="229">
        <v>0</v>
      </c>
      <c r="AB28" s="229">
        <v>1</v>
      </c>
      <c r="AC28" s="229">
        <v>0</v>
      </c>
      <c r="AD28" s="229">
        <v>0</v>
      </c>
      <c r="AE28" s="229">
        <v>0</v>
      </c>
      <c r="AF28" s="230">
        <v>1</v>
      </c>
      <c r="AG28" s="150">
        <v>73</v>
      </c>
      <c r="AH28" s="151">
        <v>74.7</v>
      </c>
      <c r="AI28" s="151">
        <v>14.3</v>
      </c>
    </row>
    <row r="31" spans="2:35" x14ac:dyDescent="0.15">
      <c r="E31" s="169" t="str">
        <f>IF(E6=SUM(E8,E16,E22,E28),"OK","NG")</f>
        <v>OK</v>
      </c>
    </row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AG3:AG4"/>
    <mergeCell ref="AH3:AH4"/>
    <mergeCell ref="AI3:AI4"/>
    <mergeCell ref="B4:D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32" width="6.7109375" customWidth="1"/>
  </cols>
  <sheetData>
    <row r="1" spans="1:32" ht="17.25" x14ac:dyDescent="0.2">
      <c r="B1" s="26" t="s">
        <v>352</v>
      </c>
      <c r="C1" s="26"/>
      <c r="E1" s="26" t="s">
        <v>401</v>
      </c>
      <c r="I1" s="26"/>
      <c r="Q1" s="26" t="s">
        <v>401</v>
      </c>
      <c r="V1" s="26"/>
      <c r="AA1" s="26"/>
      <c r="AD1" s="26" t="s">
        <v>401</v>
      </c>
    </row>
    <row r="2" spans="1:32" ht="17.25" x14ac:dyDescent="0.2">
      <c r="B2" s="1" t="s">
        <v>354</v>
      </c>
      <c r="C2" s="26"/>
      <c r="E2" s="153"/>
      <c r="O2" s="26"/>
      <c r="AA2" s="26"/>
    </row>
    <row r="3" spans="1:32" ht="24" customHeight="1" x14ac:dyDescent="0.15">
      <c r="B3" s="303" t="s">
        <v>263</v>
      </c>
      <c r="C3" s="350"/>
      <c r="D3" s="288"/>
      <c r="E3" s="296" t="s">
        <v>92</v>
      </c>
      <c r="F3" s="179"/>
      <c r="G3" s="180">
        <v>35</v>
      </c>
      <c r="H3" s="85">
        <v>40</v>
      </c>
      <c r="I3" s="180">
        <v>45</v>
      </c>
      <c r="J3" s="85">
        <v>50</v>
      </c>
      <c r="K3" s="180">
        <v>55</v>
      </c>
      <c r="L3" s="85">
        <v>60</v>
      </c>
      <c r="M3" s="180">
        <v>65</v>
      </c>
      <c r="N3" s="85">
        <v>70</v>
      </c>
      <c r="O3" s="177">
        <v>75</v>
      </c>
      <c r="P3" s="177">
        <v>80</v>
      </c>
      <c r="Q3" s="177">
        <v>85</v>
      </c>
      <c r="R3" s="177">
        <v>90</v>
      </c>
      <c r="S3" s="177">
        <v>95</v>
      </c>
      <c r="T3" s="177">
        <v>100</v>
      </c>
      <c r="U3" s="177">
        <v>105</v>
      </c>
      <c r="V3" s="177">
        <v>110</v>
      </c>
      <c r="W3" s="177">
        <v>115</v>
      </c>
      <c r="X3" s="177">
        <v>120</v>
      </c>
      <c r="Y3" s="177">
        <v>125</v>
      </c>
      <c r="Z3" s="177">
        <v>130</v>
      </c>
      <c r="AA3" s="177">
        <v>135</v>
      </c>
      <c r="AB3" s="177">
        <v>140</v>
      </c>
      <c r="AC3" s="177">
        <v>145</v>
      </c>
      <c r="AD3" s="177">
        <v>150</v>
      </c>
      <c r="AE3" s="177">
        <v>155</v>
      </c>
      <c r="AF3" s="75" t="s">
        <v>340</v>
      </c>
    </row>
    <row r="4" spans="1:32" s="32" customFormat="1" ht="13.5" x14ac:dyDescent="0.15">
      <c r="B4" s="313" t="s">
        <v>264</v>
      </c>
      <c r="C4" s="351"/>
      <c r="D4" s="314"/>
      <c r="E4" s="297"/>
      <c r="F4" s="181"/>
      <c r="G4" s="76" t="s">
        <v>97</v>
      </c>
      <c r="H4" s="76" t="s">
        <v>97</v>
      </c>
      <c r="I4" s="76" t="s">
        <v>97</v>
      </c>
      <c r="J4" s="76" t="s">
        <v>97</v>
      </c>
      <c r="K4" s="76" t="s">
        <v>97</v>
      </c>
      <c r="L4" s="76" t="s">
        <v>97</v>
      </c>
      <c r="M4" s="76" t="s">
        <v>97</v>
      </c>
      <c r="N4" s="76" t="s">
        <v>97</v>
      </c>
      <c r="O4" s="146" t="s">
        <v>97</v>
      </c>
      <c r="P4" s="146" t="s">
        <v>97</v>
      </c>
      <c r="Q4" s="146" t="s">
        <v>97</v>
      </c>
      <c r="R4" s="146" t="s">
        <v>97</v>
      </c>
      <c r="S4" s="146" t="s">
        <v>97</v>
      </c>
      <c r="T4" s="146" t="s">
        <v>97</v>
      </c>
      <c r="U4" s="146" t="s">
        <v>97</v>
      </c>
      <c r="V4" s="146" t="s">
        <v>97</v>
      </c>
      <c r="W4" s="146" t="s">
        <v>97</v>
      </c>
      <c r="X4" s="146" t="s">
        <v>97</v>
      </c>
      <c r="Y4" s="146" t="s">
        <v>97</v>
      </c>
      <c r="Z4" s="146" t="s">
        <v>97</v>
      </c>
      <c r="AA4" s="146" t="s">
        <v>97</v>
      </c>
      <c r="AB4" s="146" t="s">
        <v>97</v>
      </c>
      <c r="AC4" s="146" t="s">
        <v>97</v>
      </c>
      <c r="AD4" s="146" t="s">
        <v>97</v>
      </c>
      <c r="AE4" s="146" t="s">
        <v>97</v>
      </c>
      <c r="AF4" s="76"/>
    </row>
    <row r="5" spans="1:32" ht="24" customHeight="1" x14ac:dyDescent="0.15">
      <c r="B5" s="315"/>
      <c r="C5" s="352"/>
      <c r="D5" s="312"/>
      <c r="E5" s="298"/>
      <c r="F5" s="175" t="s">
        <v>336</v>
      </c>
      <c r="G5" s="174">
        <v>40</v>
      </c>
      <c r="H5" s="91">
        <v>45</v>
      </c>
      <c r="I5" s="174">
        <v>50</v>
      </c>
      <c r="J5" s="91">
        <v>55</v>
      </c>
      <c r="K5" s="174">
        <v>60</v>
      </c>
      <c r="L5" s="91">
        <v>65</v>
      </c>
      <c r="M5" s="174">
        <v>70</v>
      </c>
      <c r="N5" s="91">
        <v>75</v>
      </c>
      <c r="O5" s="178">
        <v>80</v>
      </c>
      <c r="P5" s="178">
        <v>85</v>
      </c>
      <c r="Q5" s="178">
        <v>90</v>
      </c>
      <c r="R5" s="178">
        <v>95</v>
      </c>
      <c r="S5" s="178">
        <v>100</v>
      </c>
      <c r="T5" s="178">
        <v>105</v>
      </c>
      <c r="U5" s="178">
        <v>110</v>
      </c>
      <c r="V5" s="178">
        <v>115</v>
      </c>
      <c r="W5" s="178">
        <v>120</v>
      </c>
      <c r="X5" s="178">
        <v>125</v>
      </c>
      <c r="Y5" s="178">
        <v>130</v>
      </c>
      <c r="Z5" s="178">
        <v>135</v>
      </c>
      <c r="AA5" s="178">
        <v>140</v>
      </c>
      <c r="AB5" s="178">
        <v>145</v>
      </c>
      <c r="AC5" s="178">
        <v>150</v>
      </c>
      <c r="AD5" s="178">
        <v>155</v>
      </c>
      <c r="AE5" s="178">
        <v>160</v>
      </c>
      <c r="AF5" s="78"/>
    </row>
    <row r="6" spans="1:32" ht="17.100000000000001" customHeight="1" x14ac:dyDescent="0.15">
      <c r="B6" s="344" t="s">
        <v>92</v>
      </c>
      <c r="C6" s="353"/>
      <c r="D6" s="354"/>
      <c r="E6" s="154">
        <v>100</v>
      </c>
      <c r="F6" s="155">
        <v>1.7690169320192066</v>
      </c>
      <c r="G6" s="155">
        <v>2.148091988880465</v>
      </c>
      <c r="H6" s="155">
        <v>2.8936062673742735</v>
      </c>
      <c r="I6" s="155">
        <v>4.5236290118776852</v>
      </c>
      <c r="J6" s="155">
        <v>7.12661106899166</v>
      </c>
      <c r="K6" s="155">
        <v>9.3378822340156677</v>
      </c>
      <c r="L6" s="155">
        <v>12.357846853677028</v>
      </c>
      <c r="M6" s="155">
        <v>14.556482183472328</v>
      </c>
      <c r="N6" s="155">
        <v>15.440990649481931</v>
      </c>
      <c r="O6" s="155">
        <v>11.081627495577457</v>
      </c>
      <c r="P6" s="155">
        <v>6.9118018701036137</v>
      </c>
      <c r="Q6" s="155">
        <v>4.6120798584786451</v>
      </c>
      <c r="R6" s="155">
        <v>2.7546120798584783</v>
      </c>
      <c r="S6" s="155">
        <v>1.6679302501895377</v>
      </c>
      <c r="T6" s="155">
        <v>1.0235026535253979</v>
      </c>
      <c r="U6" s="155">
        <v>0.59388425574930503</v>
      </c>
      <c r="V6" s="155">
        <v>0.3411675511751327</v>
      </c>
      <c r="W6" s="156">
        <v>0.24008086934546374</v>
      </c>
      <c r="X6" s="156">
        <v>0.17690169320192065</v>
      </c>
      <c r="Y6" s="156">
        <v>0.13899418751579479</v>
      </c>
      <c r="Z6" s="156">
        <v>3.7907505686125852E-2</v>
      </c>
      <c r="AA6" s="156">
        <v>6.3179176143543098E-2</v>
      </c>
      <c r="AB6" s="156">
        <v>6.3179176143543098E-2</v>
      </c>
      <c r="AC6" s="156">
        <v>3.7907505686125852E-2</v>
      </c>
      <c r="AD6" s="157">
        <v>0</v>
      </c>
      <c r="AE6" s="157">
        <v>1.2635835228708616E-2</v>
      </c>
      <c r="AF6" s="157">
        <v>8.8450846600960323E-2</v>
      </c>
    </row>
    <row r="7" spans="1:32" ht="17.100000000000001" customHeight="1" x14ac:dyDescent="0.15">
      <c r="A7" s="32"/>
      <c r="B7" s="342" t="s">
        <v>265</v>
      </c>
      <c r="C7" s="357"/>
      <c r="D7" s="358"/>
      <c r="E7" s="154">
        <v>100</v>
      </c>
      <c r="F7" s="155">
        <v>1.9127662657585858</v>
      </c>
      <c r="G7" s="155">
        <v>2.3619765251412841</v>
      </c>
      <c r="H7" s="155">
        <v>3.2603970439066798</v>
      </c>
      <c r="I7" s="155">
        <v>5.0282567743805249</v>
      </c>
      <c r="J7" s="155">
        <v>7.7959715983190847</v>
      </c>
      <c r="K7" s="155">
        <v>9.8826257064193594</v>
      </c>
      <c r="L7" s="155">
        <v>12.664831183886394</v>
      </c>
      <c r="M7" s="155">
        <v>14.476162874945661</v>
      </c>
      <c r="N7" s="155">
        <v>14.983335748442256</v>
      </c>
      <c r="O7" s="155">
        <v>10.607158382843068</v>
      </c>
      <c r="P7" s="155">
        <v>6.3324155919431968</v>
      </c>
      <c r="Q7" s="155">
        <v>4.3037240979568185</v>
      </c>
      <c r="R7" s="155">
        <v>2.376467178669758</v>
      </c>
      <c r="S7" s="155">
        <v>1.3911027387335169</v>
      </c>
      <c r="T7" s="155">
        <v>0.98536443993624112</v>
      </c>
      <c r="U7" s="155">
        <v>0.49268221996812056</v>
      </c>
      <c r="V7" s="155">
        <v>0.28981307056948269</v>
      </c>
      <c r="W7" s="155">
        <v>0.21735980292711199</v>
      </c>
      <c r="X7" s="155">
        <v>0.17388784234168961</v>
      </c>
      <c r="Y7" s="155">
        <v>0.14490653528474134</v>
      </c>
      <c r="Z7" s="155">
        <v>4.3471960585422402E-2</v>
      </c>
      <c r="AA7" s="155">
        <v>7.2453267642370672E-2</v>
      </c>
      <c r="AB7" s="155">
        <v>5.7962614113896541E-2</v>
      </c>
      <c r="AC7" s="155">
        <v>4.3471960585422402E-2</v>
      </c>
      <c r="AD7" s="158">
        <v>0</v>
      </c>
      <c r="AE7" s="158">
        <v>1.4490653528474135E-2</v>
      </c>
      <c r="AF7" s="158">
        <v>8.6943921170844804E-2</v>
      </c>
    </row>
    <row r="8" spans="1:32" ht="17.100000000000001" customHeight="1" x14ac:dyDescent="0.15">
      <c r="B8" s="262"/>
      <c r="C8" s="342" t="s">
        <v>266</v>
      </c>
      <c r="D8" s="358"/>
      <c r="E8" s="159">
        <v>100</v>
      </c>
      <c r="F8" s="160">
        <v>2.4187153053132437</v>
      </c>
      <c r="G8" s="160">
        <v>2.9540047581284692</v>
      </c>
      <c r="H8" s="160">
        <v>4.0047581284694687</v>
      </c>
      <c r="I8" s="160">
        <v>6.304520222045995</v>
      </c>
      <c r="J8" s="160">
        <v>9.0602696272799363</v>
      </c>
      <c r="K8" s="160">
        <v>11.241078509119747</v>
      </c>
      <c r="L8" s="160">
        <v>12.787470261697065</v>
      </c>
      <c r="M8" s="160">
        <v>14.036478984932593</v>
      </c>
      <c r="N8" s="160">
        <v>13.957176843774782</v>
      </c>
      <c r="O8" s="160">
        <v>9.6550356859635222</v>
      </c>
      <c r="P8" s="160">
        <v>5.0555114988104677</v>
      </c>
      <c r="Q8" s="160">
        <v>3.3901665344964313</v>
      </c>
      <c r="R8" s="160">
        <v>1.724821570182395</v>
      </c>
      <c r="S8" s="160">
        <v>1.1697065820777162</v>
      </c>
      <c r="T8" s="160">
        <v>0.87232355273592388</v>
      </c>
      <c r="U8" s="160">
        <v>0.33703409992069788</v>
      </c>
      <c r="V8" s="160">
        <v>0.29738302934179223</v>
      </c>
      <c r="W8" s="156">
        <v>0.13877874702616971</v>
      </c>
      <c r="X8" s="156">
        <v>0.11895321173671689</v>
      </c>
      <c r="Y8" s="156">
        <v>0.15860428231562251</v>
      </c>
      <c r="Z8" s="156">
        <v>5.9476605868358443E-2</v>
      </c>
      <c r="AA8" s="156">
        <v>5.9476605868358443E-2</v>
      </c>
      <c r="AB8" s="156">
        <v>3.9651070578905628E-2</v>
      </c>
      <c r="AC8" s="156">
        <v>3.9651070578905628E-2</v>
      </c>
      <c r="AD8" s="157">
        <v>0</v>
      </c>
      <c r="AE8" s="157">
        <v>1.9825535289452814E-2</v>
      </c>
      <c r="AF8" s="157">
        <v>9.9127676447264071E-2</v>
      </c>
    </row>
    <row r="9" spans="1:32" ht="17.100000000000001" customHeight="1" x14ac:dyDescent="0.15">
      <c r="B9" s="262"/>
      <c r="C9" s="262"/>
      <c r="D9" s="52" t="s">
        <v>276</v>
      </c>
      <c r="E9" s="159">
        <v>100</v>
      </c>
      <c r="F9" s="160">
        <v>8.4765177548682704</v>
      </c>
      <c r="G9" s="160">
        <v>7.7892325315005726</v>
      </c>
      <c r="H9" s="160">
        <v>9.6219931271477677</v>
      </c>
      <c r="I9" s="160">
        <v>7.7892325315005726</v>
      </c>
      <c r="J9" s="160">
        <v>11.569301260022909</v>
      </c>
      <c r="K9" s="160">
        <v>12.027491408934708</v>
      </c>
      <c r="L9" s="160">
        <v>12.142038946162657</v>
      </c>
      <c r="M9" s="160">
        <v>9.2783505154639183</v>
      </c>
      <c r="N9" s="160">
        <v>9.1638029782359673</v>
      </c>
      <c r="O9" s="160">
        <v>5.6128293241695308</v>
      </c>
      <c r="P9" s="160">
        <v>2.5200458190148911</v>
      </c>
      <c r="Q9" s="160">
        <v>1.2600229095074456</v>
      </c>
      <c r="R9" s="160">
        <v>0.45819014891179843</v>
      </c>
      <c r="S9" s="160">
        <v>0.6872852233676976</v>
      </c>
      <c r="T9" s="160">
        <v>0.57273768613974796</v>
      </c>
      <c r="U9" s="160">
        <v>0.22909507445589922</v>
      </c>
      <c r="V9" s="160">
        <v>0.22909507445589922</v>
      </c>
      <c r="W9" s="156">
        <v>0.11454753722794961</v>
      </c>
      <c r="X9" s="156">
        <v>0.11454753722794961</v>
      </c>
      <c r="Y9" s="156">
        <v>0.11454753722794961</v>
      </c>
      <c r="Z9" s="156">
        <v>0</v>
      </c>
      <c r="AA9" s="156">
        <v>0</v>
      </c>
      <c r="AB9" s="156">
        <v>0</v>
      </c>
      <c r="AC9" s="156">
        <v>0</v>
      </c>
      <c r="AD9" s="157">
        <v>0</v>
      </c>
      <c r="AE9" s="157">
        <v>0</v>
      </c>
      <c r="AF9" s="157">
        <v>0.22909507445589922</v>
      </c>
    </row>
    <row r="10" spans="1:32" ht="17.100000000000001" customHeight="1" x14ac:dyDescent="0.15">
      <c r="B10" s="262"/>
      <c r="C10" s="262"/>
      <c r="D10" s="52" t="s">
        <v>277</v>
      </c>
      <c r="E10" s="159">
        <v>100</v>
      </c>
      <c r="F10" s="160">
        <v>2.5429553264604809</v>
      </c>
      <c r="G10" s="160">
        <v>3.6426116838487976</v>
      </c>
      <c r="H10" s="160">
        <v>4.6735395189003439</v>
      </c>
      <c r="I10" s="160">
        <v>6.3917525773195871</v>
      </c>
      <c r="J10" s="160">
        <v>10.034364261168385</v>
      </c>
      <c r="K10" s="160">
        <v>12.096219931271477</v>
      </c>
      <c r="L10" s="160">
        <v>13.951890034364261</v>
      </c>
      <c r="M10" s="160">
        <v>15.120274914089347</v>
      </c>
      <c r="N10" s="160">
        <v>12.302405498281786</v>
      </c>
      <c r="O10" s="160">
        <v>8.3161512027491398</v>
      </c>
      <c r="P10" s="160">
        <v>4.4673539518900345</v>
      </c>
      <c r="Q10" s="160">
        <v>2.8178694158075603</v>
      </c>
      <c r="R10" s="160">
        <v>1.2371134020618557</v>
      </c>
      <c r="S10" s="160">
        <v>0.96219931271477666</v>
      </c>
      <c r="T10" s="160">
        <v>0.27491408934707906</v>
      </c>
      <c r="U10" s="160">
        <v>0.41237113402061859</v>
      </c>
      <c r="V10" s="160">
        <v>6.8728522336769765E-2</v>
      </c>
      <c r="W10" s="156">
        <v>6.8728522336769765E-2</v>
      </c>
      <c r="X10" s="156">
        <v>0</v>
      </c>
      <c r="Y10" s="156">
        <v>0.13745704467353953</v>
      </c>
      <c r="Z10" s="156">
        <v>6.8728522336769765E-2</v>
      </c>
      <c r="AA10" s="156">
        <v>0.13745704467353953</v>
      </c>
      <c r="AB10" s="156">
        <v>0.13745704467353953</v>
      </c>
      <c r="AC10" s="156">
        <v>6.8728522336769765E-2</v>
      </c>
      <c r="AD10" s="157">
        <v>0</v>
      </c>
      <c r="AE10" s="157">
        <v>6.8728522336769765E-2</v>
      </c>
      <c r="AF10" s="157">
        <v>0</v>
      </c>
    </row>
    <row r="11" spans="1:32" ht="17.100000000000001" customHeight="1" x14ac:dyDescent="0.15">
      <c r="B11" s="262"/>
      <c r="C11" s="262"/>
      <c r="D11" s="52" t="s">
        <v>278</v>
      </c>
      <c r="E11" s="159">
        <v>100</v>
      </c>
      <c r="F11" s="160">
        <v>0.64935064935064934</v>
      </c>
      <c r="G11" s="160">
        <v>0.97402597402597402</v>
      </c>
      <c r="H11" s="160">
        <v>1.7857142857142856</v>
      </c>
      <c r="I11" s="160">
        <v>5.6006493506493502</v>
      </c>
      <c r="J11" s="160">
        <v>8.279220779220779</v>
      </c>
      <c r="K11" s="160">
        <v>10.38961038961039</v>
      </c>
      <c r="L11" s="160">
        <v>12.256493506493507</v>
      </c>
      <c r="M11" s="160">
        <v>13.392857142857142</v>
      </c>
      <c r="N11" s="160">
        <v>16.801948051948052</v>
      </c>
      <c r="O11" s="160">
        <v>12.094155844155845</v>
      </c>
      <c r="P11" s="160">
        <v>6.0064935064935066</v>
      </c>
      <c r="Q11" s="160">
        <v>5.5194805194805197</v>
      </c>
      <c r="R11" s="160">
        <v>1.7857142857142856</v>
      </c>
      <c r="S11" s="160">
        <v>1.948051948051948</v>
      </c>
      <c r="T11" s="160">
        <v>1.0551948051948052</v>
      </c>
      <c r="U11" s="160">
        <v>0.56818181818181823</v>
      </c>
      <c r="V11" s="160">
        <v>0.32467532467532467</v>
      </c>
      <c r="W11" s="156">
        <v>0.2435064935064935</v>
      </c>
      <c r="X11" s="156">
        <v>0.16233766233766234</v>
      </c>
      <c r="Y11" s="156">
        <v>0</v>
      </c>
      <c r="Z11" s="156">
        <v>0.16233766233766234</v>
      </c>
      <c r="AA11" s="156">
        <v>0</v>
      </c>
      <c r="AB11" s="156">
        <v>0</v>
      </c>
      <c r="AC11" s="156">
        <v>0</v>
      </c>
      <c r="AD11" s="157">
        <v>0</v>
      </c>
      <c r="AE11" s="157">
        <v>0</v>
      </c>
      <c r="AF11" s="157">
        <v>0</v>
      </c>
    </row>
    <row r="12" spans="1:32" ht="17.100000000000001" customHeight="1" x14ac:dyDescent="0.15">
      <c r="B12" s="262"/>
      <c r="C12" s="262"/>
      <c r="D12" s="52" t="s">
        <v>279</v>
      </c>
      <c r="E12" s="159">
        <v>100</v>
      </c>
      <c r="F12" s="160">
        <v>0.10214504596527069</v>
      </c>
      <c r="G12" s="160">
        <v>1.0214504596527068</v>
      </c>
      <c r="H12" s="160">
        <v>2.5536261491317673</v>
      </c>
      <c r="I12" s="160">
        <v>7.6608784473953015</v>
      </c>
      <c r="J12" s="160">
        <v>8.4780388151174666</v>
      </c>
      <c r="K12" s="160">
        <v>10.52093973442288</v>
      </c>
      <c r="L12" s="160">
        <v>13.278855975485188</v>
      </c>
      <c r="M12" s="160">
        <v>16.445352400408581</v>
      </c>
      <c r="N12" s="160">
        <v>16.036772216547497</v>
      </c>
      <c r="O12" s="160">
        <v>10.010214504596528</v>
      </c>
      <c r="P12" s="160">
        <v>5.4136874361593463</v>
      </c>
      <c r="Q12" s="160">
        <v>3.1664964249233916</v>
      </c>
      <c r="R12" s="160">
        <v>2.4514811031664965</v>
      </c>
      <c r="S12" s="160">
        <v>1.1235955056179776</v>
      </c>
      <c r="T12" s="160">
        <v>0.71501532175689486</v>
      </c>
      <c r="U12" s="160">
        <v>0.20429009193054137</v>
      </c>
      <c r="V12" s="160">
        <v>0.20429009193054137</v>
      </c>
      <c r="W12" s="156">
        <v>0.10214504596527069</v>
      </c>
      <c r="X12" s="156">
        <v>0.10214504596527069</v>
      </c>
      <c r="Y12" s="156">
        <v>0.30643513789581206</v>
      </c>
      <c r="Z12" s="156">
        <v>0</v>
      </c>
      <c r="AA12" s="156">
        <v>0</v>
      </c>
      <c r="AB12" s="156">
        <v>0</v>
      </c>
      <c r="AC12" s="156">
        <v>0</v>
      </c>
      <c r="AD12" s="157">
        <v>0</v>
      </c>
      <c r="AE12" s="157">
        <v>0</v>
      </c>
      <c r="AF12" s="157">
        <v>0.10214504596527069</v>
      </c>
    </row>
    <row r="13" spans="1:32" ht="17.100000000000001" customHeight="1" x14ac:dyDescent="0.15">
      <c r="B13" s="262"/>
      <c r="C13" s="262"/>
      <c r="D13" s="52" t="s">
        <v>280</v>
      </c>
      <c r="E13" s="159">
        <v>100</v>
      </c>
      <c r="F13" s="160">
        <v>0.49382716049382713</v>
      </c>
      <c r="G13" s="160">
        <v>1.2345679012345678</v>
      </c>
      <c r="H13" s="160">
        <v>0.49382716049382713</v>
      </c>
      <c r="I13" s="160">
        <v>2.7160493827160495</v>
      </c>
      <c r="J13" s="160">
        <v>4.9382716049382713</v>
      </c>
      <c r="K13" s="160">
        <v>11.604938271604938</v>
      </c>
      <c r="L13" s="160">
        <v>10.37037037037037</v>
      </c>
      <c r="M13" s="160">
        <v>17.037037037037038</v>
      </c>
      <c r="N13" s="160">
        <v>16.049382716049383</v>
      </c>
      <c r="O13" s="160">
        <v>13.580246913580247</v>
      </c>
      <c r="P13" s="160">
        <v>8.1481481481481488</v>
      </c>
      <c r="Q13" s="160">
        <v>3.4567901234567899</v>
      </c>
      <c r="R13" s="160">
        <v>3.2098765432098766</v>
      </c>
      <c r="S13" s="160">
        <v>0.98765432098765427</v>
      </c>
      <c r="T13" s="160">
        <v>2.9629629629629632</v>
      </c>
      <c r="U13" s="160">
        <v>0</v>
      </c>
      <c r="V13" s="160">
        <v>0.98765432098765427</v>
      </c>
      <c r="W13" s="156">
        <v>0.24691358024691357</v>
      </c>
      <c r="X13" s="156">
        <v>0.49382716049382713</v>
      </c>
      <c r="Y13" s="156">
        <v>0.24691358024691357</v>
      </c>
      <c r="Z13" s="156">
        <v>0</v>
      </c>
      <c r="AA13" s="156">
        <v>0</v>
      </c>
      <c r="AB13" s="156">
        <v>0</v>
      </c>
      <c r="AC13" s="156">
        <v>0.24691358024691357</v>
      </c>
      <c r="AD13" s="157">
        <v>0</v>
      </c>
      <c r="AE13" s="157">
        <v>0</v>
      </c>
      <c r="AF13" s="157">
        <v>0.49382716049382713</v>
      </c>
    </row>
    <row r="14" spans="1:32" ht="17.100000000000001" customHeight="1" x14ac:dyDescent="0.15">
      <c r="B14" s="262"/>
      <c r="C14" s="262"/>
      <c r="D14" s="52" t="s">
        <v>281</v>
      </c>
      <c r="E14" s="159">
        <v>100</v>
      </c>
      <c r="F14" s="160">
        <v>0</v>
      </c>
      <c r="G14" s="160">
        <v>0</v>
      </c>
      <c r="H14" s="160">
        <v>1.3333333333333335</v>
      </c>
      <c r="I14" s="160">
        <v>2.666666666666667</v>
      </c>
      <c r="J14" s="160">
        <v>4</v>
      </c>
      <c r="K14" s="160">
        <v>9.3333333333333339</v>
      </c>
      <c r="L14" s="160">
        <v>16</v>
      </c>
      <c r="M14" s="160">
        <v>6.666666666666667</v>
      </c>
      <c r="N14" s="160">
        <v>14.666666666666666</v>
      </c>
      <c r="O14" s="160">
        <v>13.333333333333334</v>
      </c>
      <c r="P14" s="160">
        <v>6.666666666666667</v>
      </c>
      <c r="Q14" s="160">
        <v>8</v>
      </c>
      <c r="R14" s="160">
        <v>8</v>
      </c>
      <c r="S14" s="160">
        <v>0</v>
      </c>
      <c r="T14" s="160">
        <v>4</v>
      </c>
      <c r="U14" s="160">
        <v>0</v>
      </c>
      <c r="V14" s="160">
        <v>2.666666666666667</v>
      </c>
      <c r="W14" s="156">
        <v>0</v>
      </c>
      <c r="X14" s="156">
        <v>0</v>
      </c>
      <c r="Y14" s="156">
        <v>1.3333333333333335</v>
      </c>
      <c r="Z14" s="156">
        <v>0</v>
      </c>
      <c r="AA14" s="156">
        <v>1.3333333333333335</v>
      </c>
      <c r="AB14" s="156">
        <v>0</v>
      </c>
      <c r="AC14" s="156">
        <v>0</v>
      </c>
      <c r="AD14" s="157">
        <v>0</v>
      </c>
      <c r="AE14" s="157">
        <v>0</v>
      </c>
      <c r="AF14" s="157">
        <v>0</v>
      </c>
    </row>
    <row r="15" spans="1:32" ht="17.100000000000001" customHeight="1" x14ac:dyDescent="0.15">
      <c r="B15" s="262"/>
      <c r="C15" s="356"/>
      <c r="D15" s="52" t="s">
        <v>282</v>
      </c>
      <c r="E15" s="159">
        <v>100</v>
      </c>
      <c r="F15" s="160">
        <v>0</v>
      </c>
      <c r="G15" s="160">
        <v>4</v>
      </c>
      <c r="H15" s="160">
        <v>0</v>
      </c>
      <c r="I15" s="160">
        <v>0</v>
      </c>
      <c r="J15" s="160">
        <v>8</v>
      </c>
      <c r="K15" s="160">
        <v>4</v>
      </c>
      <c r="L15" s="160">
        <v>4</v>
      </c>
      <c r="M15" s="160">
        <v>28.000000000000004</v>
      </c>
      <c r="N15" s="160">
        <v>20</v>
      </c>
      <c r="O15" s="160">
        <v>20</v>
      </c>
      <c r="P15" s="160">
        <v>12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56">
        <v>0</v>
      </c>
      <c r="X15" s="156">
        <v>0</v>
      </c>
      <c r="Y15" s="156">
        <v>0</v>
      </c>
      <c r="Z15" s="156">
        <v>0</v>
      </c>
      <c r="AA15" s="156">
        <v>0</v>
      </c>
      <c r="AB15" s="156">
        <v>0</v>
      </c>
      <c r="AC15" s="156">
        <v>0</v>
      </c>
      <c r="AD15" s="157">
        <v>0</v>
      </c>
      <c r="AE15" s="157">
        <v>0</v>
      </c>
      <c r="AF15" s="157">
        <v>0</v>
      </c>
    </row>
    <row r="16" spans="1:32" ht="17.100000000000001" customHeight="1" x14ac:dyDescent="0.15">
      <c r="B16" s="262"/>
      <c r="C16" s="341" t="s">
        <v>274</v>
      </c>
      <c r="D16" s="354"/>
      <c r="E16" s="159">
        <v>100</v>
      </c>
      <c r="F16" s="160">
        <v>0.4891684136967156</v>
      </c>
      <c r="G16" s="160">
        <v>0.83857442348008393</v>
      </c>
      <c r="H16" s="160">
        <v>1.187980433263452</v>
      </c>
      <c r="I16" s="160">
        <v>1.5373864430468203</v>
      </c>
      <c r="J16" s="160">
        <v>4.8218029350104823</v>
      </c>
      <c r="K16" s="160">
        <v>7.2676450034940592</v>
      </c>
      <c r="L16" s="160">
        <v>13.906359189378056</v>
      </c>
      <c r="M16" s="160">
        <v>16.491963661774982</v>
      </c>
      <c r="N16" s="160">
        <v>17.889587700908454</v>
      </c>
      <c r="O16" s="160">
        <v>12.368972746331238</v>
      </c>
      <c r="P16" s="160">
        <v>8.1761006289308167</v>
      </c>
      <c r="Q16" s="160">
        <v>6.149545772187281</v>
      </c>
      <c r="R16" s="160">
        <v>3.7735849056603774</v>
      </c>
      <c r="S16" s="160">
        <v>1.7470300489168415</v>
      </c>
      <c r="T16" s="160">
        <v>1.1180992313067784</v>
      </c>
      <c r="U16" s="160">
        <v>0.83857442348008393</v>
      </c>
      <c r="V16" s="160">
        <v>0.20964360587002098</v>
      </c>
      <c r="W16" s="156">
        <v>0.4891684136967156</v>
      </c>
      <c r="X16" s="156">
        <v>0.20964360587002098</v>
      </c>
      <c r="Y16" s="156">
        <v>0.13976240391334729</v>
      </c>
      <c r="Z16" s="156">
        <v>0</v>
      </c>
      <c r="AA16" s="156">
        <v>0.13976240391334729</v>
      </c>
      <c r="AB16" s="156">
        <v>0.13976240391334729</v>
      </c>
      <c r="AC16" s="156">
        <v>6.9881201956673647E-2</v>
      </c>
      <c r="AD16" s="157">
        <v>0</v>
      </c>
      <c r="AE16" s="157">
        <v>0</v>
      </c>
      <c r="AF16" s="157">
        <v>0</v>
      </c>
    </row>
    <row r="17" spans="2:32" ht="17.100000000000001" customHeight="1" x14ac:dyDescent="0.15">
      <c r="B17" s="262"/>
      <c r="C17" s="262"/>
      <c r="D17" s="52" t="s">
        <v>276</v>
      </c>
      <c r="E17" s="159">
        <v>100</v>
      </c>
      <c r="F17" s="160">
        <v>1.1605415860735011</v>
      </c>
      <c r="G17" s="160">
        <v>0.96711798839458418</v>
      </c>
      <c r="H17" s="160">
        <v>2.1276595744680851</v>
      </c>
      <c r="I17" s="160">
        <v>1.5473887814313347</v>
      </c>
      <c r="J17" s="160">
        <v>6.5764023210831715</v>
      </c>
      <c r="K17" s="160">
        <v>10.251450676982591</v>
      </c>
      <c r="L17" s="160">
        <v>18.375241779497099</v>
      </c>
      <c r="M17" s="160">
        <v>18.955512572533848</v>
      </c>
      <c r="N17" s="160">
        <v>15.473887814313347</v>
      </c>
      <c r="O17" s="160">
        <v>9.8646034816247585</v>
      </c>
      <c r="P17" s="160">
        <v>6.1895551257253389</v>
      </c>
      <c r="Q17" s="160">
        <v>3.4816247582205029</v>
      </c>
      <c r="R17" s="160">
        <v>2.5145067698259185</v>
      </c>
      <c r="S17" s="160">
        <v>0.77369439071566737</v>
      </c>
      <c r="T17" s="160">
        <v>0.58027079303675055</v>
      </c>
      <c r="U17" s="160">
        <v>0.58027079303675055</v>
      </c>
      <c r="V17" s="160">
        <v>0</v>
      </c>
      <c r="W17" s="156">
        <v>0.19342359767891684</v>
      </c>
      <c r="X17" s="156">
        <v>0.19342359767891684</v>
      </c>
      <c r="Y17" s="156">
        <v>0</v>
      </c>
      <c r="Z17" s="156">
        <v>0</v>
      </c>
      <c r="AA17" s="156">
        <v>0.19342359767891684</v>
      </c>
      <c r="AB17" s="156">
        <v>0</v>
      </c>
      <c r="AC17" s="156">
        <v>0</v>
      </c>
      <c r="AD17" s="157">
        <v>0</v>
      </c>
      <c r="AE17" s="157">
        <v>0</v>
      </c>
      <c r="AF17" s="157">
        <v>0</v>
      </c>
    </row>
    <row r="18" spans="2:32" ht="17.100000000000001" customHeight="1" x14ac:dyDescent="0.15">
      <c r="B18" s="262"/>
      <c r="C18" s="262"/>
      <c r="D18" s="52" t="s">
        <v>277</v>
      </c>
      <c r="E18" s="159">
        <v>100</v>
      </c>
      <c r="F18" s="160">
        <v>0</v>
      </c>
      <c r="G18" s="160">
        <v>0.2857142857142857</v>
      </c>
      <c r="H18" s="160">
        <v>0.2857142857142857</v>
      </c>
      <c r="I18" s="160">
        <v>0.5714285714285714</v>
      </c>
      <c r="J18" s="160">
        <v>2</v>
      </c>
      <c r="K18" s="160">
        <v>4.8571428571428568</v>
      </c>
      <c r="L18" s="160">
        <v>11.714285714285715</v>
      </c>
      <c r="M18" s="160">
        <v>16.285714285714288</v>
      </c>
      <c r="N18" s="160">
        <v>18.857142857142858</v>
      </c>
      <c r="O18" s="160">
        <v>12</v>
      </c>
      <c r="P18" s="160">
        <v>12.571428571428573</v>
      </c>
      <c r="Q18" s="160">
        <v>7.4285714285714288</v>
      </c>
      <c r="R18" s="160">
        <v>4.8571428571428568</v>
      </c>
      <c r="S18" s="160">
        <v>3.1428571428571432</v>
      </c>
      <c r="T18" s="160">
        <v>2</v>
      </c>
      <c r="U18" s="160">
        <v>0.85714285714285721</v>
      </c>
      <c r="V18" s="160">
        <v>0.85714285714285721</v>
      </c>
      <c r="W18" s="156">
        <v>0.2857142857142857</v>
      </c>
      <c r="X18" s="156">
        <v>0</v>
      </c>
      <c r="Y18" s="156">
        <v>0.2857142857142857</v>
      </c>
      <c r="Z18" s="156">
        <v>0</v>
      </c>
      <c r="AA18" s="156">
        <v>0</v>
      </c>
      <c r="AB18" s="156">
        <v>0.5714285714285714</v>
      </c>
      <c r="AC18" s="156">
        <v>0.2857142857142857</v>
      </c>
      <c r="AD18" s="157">
        <v>0</v>
      </c>
      <c r="AE18" s="157">
        <v>0</v>
      </c>
      <c r="AF18" s="157">
        <v>0</v>
      </c>
    </row>
    <row r="19" spans="2:32" ht="17.100000000000001" customHeight="1" x14ac:dyDescent="0.15">
      <c r="B19" s="262"/>
      <c r="C19" s="262"/>
      <c r="D19" s="52" t="s">
        <v>278</v>
      </c>
      <c r="E19" s="159">
        <v>100</v>
      </c>
      <c r="F19" s="160">
        <v>0</v>
      </c>
      <c r="G19" s="160">
        <v>0.84745762711864403</v>
      </c>
      <c r="H19" s="160">
        <v>0</v>
      </c>
      <c r="I19" s="160">
        <v>3.3898305084745761</v>
      </c>
      <c r="J19" s="160">
        <v>5.0847457627118651</v>
      </c>
      <c r="K19" s="160">
        <v>6.3559322033898304</v>
      </c>
      <c r="L19" s="160">
        <v>8.898305084745763</v>
      </c>
      <c r="M19" s="160">
        <v>11.864406779661017</v>
      </c>
      <c r="N19" s="160">
        <v>17.372881355932204</v>
      </c>
      <c r="O19" s="160">
        <v>16.949152542372879</v>
      </c>
      <c r="P19" s="160">
        <v>9.7457627118644066</v>
      </c>
      <c r="Q19" s="160">
        <v>9.3220338983050848</v>
      </c>
      <c r="R19" s="160">
        <v>3.8135593220338984</v>
      </c>
      <c r="S19" s="160">
        <v>2.5423728813559325</v>
      </c>
      <c r="T19" s="160">
        <v>1.2711864406779663</v>
      </c>
      <c r="U19" s="160">
        <v>1.2711864406779663</v>
      </c>
      <c r="V19" s="160">
        <v>0</v>
      </c>
      <c r="W19" s="156">
        <v>0.42372881355932202</v>
      </c>
      <c r="X19" s="156">
        <v>0.84745762711864403</v>
      </c>
      <c r="Y19" s="156">
        <v>0</v>
      </c>
      <c r="Z19" s="156">
        <v>0</v>
      </c>
      <c r="AA19" s="156">
        <v>0</v>
      </c>
      <c r="AB19" s="156">
        <v>0</v>
      </c>
      <c r="AC19" s="156">
        <v>0</v>
      </c>
      <c r="AD19" s="157">
        <v>0</v>
      </c>
      <c r="AE19" s="157">
        <v>0</v>
      </c>
      <c r="AF19" s="157">
        <v>0</v>
      </c>
    </row>
    <row r="20" spans="2:32" ht="17.100000000000001" customHeight="1" x14ac:dyDescent="0.15">
      <c r="B20" s="262"/>
      <c r="C20" s="262"/>
      <c r="D20" s="52" t="s">
        <v>279</v>
      </c>
      <c r="E20" s="159">
        <v>100</v>
      </c>
      <c r="F20" s="160">
        <v>0</v>
      </c>
      <c r="G20" s="160">
        <v>0</v>
      </c>
      <c r="H20" s="160">
        <v>2.2988505747126435</v>
      </c>
      <c r="I20" s="160">
        <v>1.1494252873563218</v>
      </c>
      <c r="J20" s="160">
        <v>5.1724137931034484</v>
      </c>
      <c r="K20" s="160">
        <v>4.0229885057471266</v>
      </c>
      <c r="L20" s="160">
        <v>11.494252873563218</v>
      </c>
      <c r="M20" s="160">
        <v>16.091954022988507</v>
      </c>
      <c r="N20" s="160">
        <v>19.540229885057471</v>
      </c>
      <c r="O20" s="160">
        <v>14.367816091954023</v>
      </c>
      <c r="P20" s="160">
        <v>5.7471264367816088</v>
      </c>
      <c r="Q20" s="160">
        <v>9.7701149425287355</v>
      </c>
      <c r="R20" s="160">
        <v>5.1724137931034484</v>
      </c>
      <c r="S20" s="160">
        <v>1.7241379310344827</v>
      </c>
      <c r="T20" s="160">
        <v>1.1494252873563218</v>
      </c>
      <c r="U20" s="160">
        <v>1.1494252873563218</v>
      </c>
      <c r="V20" s="160">
        <v>0</v>
      </c>
      <c r="W20" s="156">
        <v>0.57471264367816088</v>
      </c>
      <c r="X20" s="156">
        <v>0</v>
      </c>
      <c r="Y20" s="156">
        <v>0.57471264367816088</v>
      </c>
      <c r="Z20" s="156">
        <v>0</v>
      </c>
      <c r="AA20" s="156">
        <v>0</v>
      </c>
      <c r="AB20" s="156">
        <v>0</v>
      </c>
      <c r="AC20" s="156">
        <v>0</v>
      </c>
      <c r="AD20" s="157">
        <v>0</v>
      </c>
      <c r="AE20" s="157">
        <v>0</v>
      </c>
      <c r="AF20" s="157">
        <v>0</v>
      </c>
    </row>
    <row r="21" spans="2:32" ht="17.100000000000001" customHeight="1" x14ac:dyDescent="0.15">
      <c r="B21" s="262"/>
      <c r="C21" s="356"/>
      <c r="D21" s="52" t="s">
        <v>280</v>
      </c>
      <c r="E21" s="159">
        <v>100</v>
      </c>
      <c r="F21" s="160">
        <v>0.64935064935064934</v>
      </c>
      <c r="G21" s="160">
        <v>2.5974025974025974</v>
      </c>
      <c r="H21" s="160">
        <v>0.64935064935064934</v>
      </c>
      <c r="I21" s="160">
        <v>1.2987012987012987</v>
      </c>
      <c r="J21" s="160">
        <v>4.5454545454545459</v>
      </c>
      <c r="K21" s="160">
        <v>7.7922077922077921</v>
      </c>
      <c r="L21" s="160">
        <v>14.285714285714285</v>
      </c>
      <c r="M21" s="160">
        <v>16.233766233766232</v>
      </c>
      <c r="N21" s="160">
        <v>22.727272727272727</v>
      </c>
      <c r="O21" s="160">
        <v>12.337662337662337</v>
      </c>
      <c r="P21" s="160">
        <v>5.1948051948051948</v>
      </c>
      <c r="Q21" s="160">
        <v>3.2467532467532463</v>
      </c>
      <c r="R21" s="160">
        <v>3.8961038961038961</v>
      </c>
      <c r="S21" s="160">
        <v>0.64935064935064934</v>
      </c>
      <c r="T21" s="160">
        <v>0.64935064935064934</v>
      </c>
      <c r="U21" s="160">
        <v>0.64935064935064934</v>
      </c>
      <c r="V21" s="160">
        <v>0</v>
      </c>
      <c r="W21" s="156">
        <v>1.948051948051948</v>
      </c>
      <c r="X21" s="156">
        <v>0</v>
      </c>
      <c r="Y21" s="156">
        <v>0</v>
      </c>
      <c r="Z21" s="156">
        <v>0</v>
      </c>
      <c r="AA21" s="156">
        <v>0.64935064935064934</v>
      </c>
      <c r="AB21" s="156">
        <v>0</v>
      </c>
      <c r="AC21" s="156">
        <v>0</v>
      </c>
      <c r="AD21" s="157">
        <v>0</v>
      </c>
      <c r="AE21" s="157">
        <v>0</v>
      </c>
      <c r="AF21" s="157">
        <v>0</v>
      </c>
    </row>
    <row r="22" spans="2:32" ht="17.100000000000001" customHeight="1" x14ac:dyDescent="0.15">
      <c r="B22" s="262"/>
      <c r="C22" s="341" t="s">
        <v>275</v>
      </c>
      <c r="D22" s="354"/>
      <c r="E22" s="159">
        <v>100</v>
      </c>
      <c r="F22" s="160">
        <v>0.70422535211267612</v>
      </c>
      <c r="G22" s="160">
        <v>0.46948356807511737</v>
      </c>
      <c r="H22" s="160">
        <v>1.4084507042253522</v>
      </c>
      <c r="I22" s="160">
        <v>1.643192488262911</v>
      </c>
      <c r="J22" s="160">
        <v>2.8169014084507045</v>
      </c>
      <c r="K22" s="160">
        <v>2.5821596244131455</v>
      </c>
      <c r="L22" s="160">
        <v>7.042253521126761</v>
      </c>
      <c r="M22" s="160">
        <v>12.910798122065728</v>
      </c>
      <c r="N22" s="160">
        <v>17.370892018779344</v>
      </c>
      <c r="O22" s="160">
        <v>15.96244131455399</v>
      </c>
      <c r="P22" s="160">
        <v>15.258215962441316</v>
      </c>
      <c r="Q22" s="160">
        <v>8.92018779342723</v>
      </c>
      <c r="R22" s="160">
        <v>5.39906103286385</v>
      </c>
      <c r="S22" s="160">
        <v>2.8169014084507045</v>
      </c>
      <c r="T22" s="160">
        <v>1.8779342723004695</v>
      </c>
      <c r="U22" s="160">
        <v>1.1737089201877933</v>
      </c>
      <c r="V22" s="160">
        <v>0.46948356807511737</v>
      </c>
      <c r="W22" s="156">
        <v>0.23474178403755869</v>
      </c>
      <c r="X22" s="156">
        <v>0.70422535211267612</v>
      </c>
      <c r="Y22" s="156">
        <v>0</v>
      </c>
      <c r="Z22" s="156">
        <v>0</v>
      </c>
      <c r="AA22" s="156">
        <v>0</v>
      </c>
      <c r="AB22" s="156">
        <v>0</v>
      </c>
      <c r="AC22" s="156">
        <v>0</v>
      </c>
      <c r="AD22" s="157">
        <v>0</v>
      </c>
      <c r="AE22" s="157">
        <v>0</v>
      </c>
      <c r="AF22" s="157">
        <v>0.23474178403755869</v>
      </c>
    </row>
    <row r="23" spans="2:32" ht="17.100000000000001" customHeight="1" x14ac:dyDescent="0.15">
      <c r="B23" s="262"/>
      <c r="C23" s="262"/>
      <c r="D23" s="52" t="s">
        <v>276</v>
      </c>
      <c r="E23" s="159">
        <v>100</v>
      </c>
      <c r="F23" s="160">
        <v>1.1904761904761905</v>
      </c>
      <c r="G23" s="160">
        <v>0.79365079365079361</v>
      </c>
      <c r="H23" s="160">
        <v>1.984126984126984</v>
      </c>
      <c r="I23" s="160">
        <v>2.3809523809523809</v>
      </c>
      <c r="J23" s="160">
        <v>2.7777777777777777</v>
      </c>
      <c r="K23" s="160">
        <v>3.5714285714285712</v>
      </c>
      <c r="L23" s="160">
        <v>9.9206349206349209</v>
      </c>
      <c r="M23" s="160">
        <v>15.079365079365079</v>
      </c>
      <c r="N23" s="160">
        <v>16.666666666666664</v>
      </c>
      <c r="O23" s="160">
        <v>14.285714285714285</v>
      </c>
      <c r="P23" s="160">
        <v>12.301587301587301</v>
      </c>
      <c r="Q23" s="160">
        <v>7.5396825396825395</v>
      </c>
      <c r="R23" s="160">
        <v>4.3650793650793647</v>
      </c>
      <c r="S23" s="160">
        <v>2.7777777777777777</v>
      </c>
      <c r="T23" s="160">
        <v>1.984126984126984</v>
      </c>
      <c r="U23" s="160">
        <v>1.1904761904761905</v>
      </c>
      <c r="V23" s="160">
        <v>0.3968253968253968</v>
      </c>
      <c r="W23" s="156">
        <v>0</v>
      </c>
      <c r="X23" s="156">
        <v>0.3968253968253968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7">
        <v>0</v>
      </c>
      <c r="AE23" s="157">
        <v>0</v>
      </c>
      <c r="AF23" s="157">
        <v>0.3968253968253968</v>
      </c>
    </row>
    <row r="24" spans="2:32" ht="17.100000000000001" customHeight="1" x14ac:dyDescent="0.15">
      <c r="B24" s="262"/>
      <c r="C24" s="262"/>
      <c r="D24" s="52" t="s">
        <v>277</v>
      </c>
      <c r="E24" s="159">
        <v>100</v>
      </c>
      <c r="F24" s="160">
        <v>0</v>
      </c>
      <c r="G24" s="160">
        <v>0</v>
      </c>
      <c r="H24" s="160">
        <v>0</v>
      </c>
      <c r="I24" s="160">
        <v>1.1111111111111112</v>
      </c>
      <c r="J24" s="160">
        <v>0</v>
      </c>
      <c r="K24" s="160">
        <v>0</v>
      </c>
      <c r="L24" s="160">
        <v>4.4444444444444446</v>
      </c>
      <c r="M24" s="160">
        <v>8.8888888888888893</v>
      </c>
      <c r="N24" s="160">
        <v>22.222222222222221</v>
      </c>
      <c r="O24" s="160">
        <v>21.111111111111111</v>
      </c>
      <c r="P24" s="160">
        <v>17.777777777777779</v>
      </c>
      <c r="Q24" s="160">
        <v>11.111111111111111</v>
      </c>
      <c r="R24" s="160">
        <v>7.7777777777777777</v>
      </c>
      <c r="S24" s="160">
        <v>1.1111111111111112</v>
      </c>
      <c r="T24" s="160">
        <v>1.1111111111111112</v>
      </c>
      <c r="U24" s="160">
        <v>2.2222222222222223</v>
      </c>
      <c r="V24" s="160">
        <v>0</v>
      </c>
      <c r="W24" s="156">
        <v>0</v>
      </c>
      <c r="X24" s="156">
        <v>1.1111111111111112</v>
      </c>
      <c r="Y24" s="156">
        <v>0</v>
      </c>
      <c r="Z24" s="156">
        <v>0</v>
      </c>
      <c r="AA24" s="156">
        <v>0</v>
      </c>
      <c r="AB24" s="156">
        <v>0</v>
      </c>
      <c r="AC24" s="156">
        <v>0</v>
      </c>
      <c r="AD24" s="157">
        <v>0</v>
      </c>
      <c r="AE24" s="157">
        <v>0</v>
      </c>
      <c r="AF24" s="157">
        <v>0</v>
      </c>
    </row>
    <row r="25" spans="2:32" ht="17.100000000000001" customHeight="1" x14ac:dyDescent="0.15">
      <c r="B25" s="262"/>
      <c r="C25" s="262"/>
      <c r="D25" s="52" t="s">
        <v>278</v>
      </c>
      <c r="E25" s="159">
        <v>100</v>
      </c>
      <c r="F25" s="160">
        <v>0</v>
      </c>
      <c r="G25" s="160">
        <v>0</v>
      </c>
      <c r="H25" s="160">
        <v>0</v>
      </c>
      <c r="I25" s="160">
        <v>0</v>
      </c>
      <c r="J25" s="160">
        <v>5.7142857142857144</v>
      </c>
      <c r="K25" s="160">
        <v>2.8571428571428572</v>
      </c>
      <c r="L25" s="160">
        <v>0</v>
      </c>
      <c r="M25" s="160">
        <v>14.285714285714285</v>
      </c>
      <c r="N25" s="160">
        <v>17.142857142857142</v>
      </c>
      <c r="O25" s="160">
        <v>14.285714285714285</v>
      </c>
      <c r="P25" s="160">
        <v>17.142857142857142</v>
      </c>
      <c r="Q25" s="160">
        <v>8.5714285714285712</v>
      </c>
      <c r="R25" s="160">
        <v>11.428571428571429</v>
      </c>
      <c r="S25" s="160">
        <v>2.8571428571428572</v>
      </c>
      <c r="T25" s="160">
        <v>2.8571428571428572</v>
      </c>
      <c r="U25" s="160">
        <v>0</v>
      </c>
      <c r="V25" s="160">
        <v>2.8571428571428572</v>
      </c>
      <c r="W25" s="156">
        <v>0</v>
      </c>
      <c r="X25" s="156">
        <v>0</v>
      </c>
      <c r="Y25" s="156">
        <v>0</v>
      </c>
      <c r="Z25" s="156">
        <v>0</v>
      </c>
      <c r="AA25" s="156">
        <v>0</v>
      </c>
      <c r="AB25" s="156">
        <v>0</v>
      </c>
      <c r="AC25" s="156">
        <v>0</v>
      </c>
      <c r="AD25" s="157">
        <v>0</v>
      </c>
      <c r="AE25" s="157">
        <v>0</v>
      </c>
      <c r="AF25" s="157">
        <v>0</v>
      </c>
    </row>
    <row r="26" spans="2:32" ht="17.100000000000001" customHeight="1" x14ac:dyDescent="0.15">
      <c r="B26" s="262"/>
      <c r="C26" s="262"/>
      <c r="D26" s="52" t="s">
        <v>279</v>
      </c>
      <c r="E26" s="159">
        <v>100</v>
      </c>
      <c r="F26" s="160">
        <v>0</v>
      </c>
      <c r="G26" s="160">
        <v>0</v>
      </c>
      <c r="H26" s="160">
        <v>0</v>
      </c>
      <c r="I26" s="160">
        <v>0</v>
      </c>
      <c r="J26" s="160">
        <v>7.1428571428571423</v>
      </c>
      <c r="K26" s="160">
        <v>0</v>
      </c>
      <c r="L26" s="160">
        <v>2.3809523809523809</v>
      </c>
      <c r="M26" s="160">
        <v>9.5238095238095237</v>
      </c>
      <c r="N26" s="160">
        <v>14.285714285714285</v>
      </c>
      <c r="O26" s="160">
        <v>14.285714285714285</v>
      </c>
      <c r="P26" s="160">
        <v>26.190476190476193</v>
      </c>
      <c r="Q26" s="160">
        <v>9.5238095238095237</v>
      </c>
      <c r="R26" s="160">
        <v>2.3809523809523809</v>
      </c>
      <c r="S26" s="160">
        <v>7.1428571428571423</v>
      </c>
      <c r="T26" s="160">
        <v>2.3809523809523809</v>
      </c>
      <c r="U26" s="160">
        <v>0</v>
      </c>
      <c r="V26" s="160">
        <v>0</v>
      </c>
      <c r="W26" s="156">
        <v>2.3809523809523809</v>
      </c>
      <c r="X26" s="156">
        <v>2.3809523809523809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7">
        <v>0</v>
      </c>
      <c r="AE26" s="157">
        <v>0</v>
      </c>
      <c r="AF26" s="157">
        <v>0</v>
      </c>
    </row>
    <row r="27" spans="2:32" ht="17.100000000000001" customHeight="1" x14ac:dyDescent="0.15">
      <c r="B27" s="356"/>
      <c r="C27" s="356"/>
      <c r="D27" s="52" t="s">
        <v>280</v>
      </c>
      <c r="E27" s="161">
        <v>100</v>
      </c>
      <c r="F27" s="161">
        <v>0</v>
      </c>
      <c r="G27" s="161">
        <v>0</v>
      </c>
      <c r="H27" s="161">
        <v>14.285714285714285</v>
      </c>
      <c r="I27" s="161">
        <v>0</v>
      </c>
      <c r="J27" s="161">
        <v>0</v>
      </c>
      <c r="K27" s="161">
        <v>14.285714285714285</v>
      </c>
      <c r="L27" s="161">
        <v>0</v>
      </c>
      <c r="M27" s="161">
        <v>0</v>
      </c>
      <c r="N27" s="161">
        <v>0</v>
      </c>
      <c r="O27" s="161">
        <v>28.571428571428569</v>
      </c>
      <c r="P27" s="161">
        <v>14.285714285714285</v>
      </c>
      <c r="Q27" s="161">
        <v>28.571428571428569</v>
      </c>
      <c r="R27" s="161">
        <v>0</v>
      </c>
      <c r="S27" s="161">
        <v>0</v>
      </c>
      <c r="T27" s="161">
        <v>0</v>
      </c>
      <c r="U27" s="161">
        <v>0</v>
      </c>
      <c r="V27" s="161">
        <v>0</v>
      </c>
      <c r="W27" s="162">
        <v>0</v>
      </c>
      <c r="X27" s="156">
        <v>0</v>
      </c>
      <c r="Y27" s="156">
        <v>0</v>
      </c>
      <c r="Z27" s="156">
        <v>0</v>
      </c>
      <c r="AA27" s="156">
        <v>0</v>
      </c>
      <c r="AB27" s="156">
        <v>0</v>
      </c>
      <c r="AC27" s="156">
        <v>0</v>
      </c>
      <c r="AD27" s="157">
        <v>0</v>
      </c>
      <c r="AE27" s="157">
        <v>0</v>
      </c>
      <c r="AF27" s="157">
        <v>0</v>
      </c>
    </row>
    <row r="28" spans="2:32" ht="17.100000000000001" customHeight="1" x14ac:dyDescent="0.15">
      <c r="B28" s="343" t="s">
        <v>114</v>
      </c>
      <c r="C28" s="357"/>
      <c r="D28" s="358"/>
      <c r="E28" s="163">
        <v>100</v>
      </c>
      <c r="F28" s="164">
        <v>0.78973346495557739</v>
      </c>
      <c r="G28" s="164">
        <v>0.69101678183613036</v>
      </c>
      <c r="H28" s="164">
        <v>0.3948667324777887</v>
      </c>
      <c r="I28" s="164">
        <v>1.0858835143139189</v>
      </c>
      <c r="J28" s="164">
        <v>2.5666337611056269</v>
      </c>
      <c r="K28" s="164">
        <v>5.6268509378084897</v>
      </c>
      <c r="L28" s="164">
        <v>10.266535044422508</v>
      </c>
      <c r="M28" s="164">
        <v>15.103652517275421</v>
      </c>
      <c r="N28" s="164">
        <v>18.558736426456072</v>
      </c>
      <c r="O28" s="164">
        <v>14.313919052319843</v>
      </c>
      <c r="P28" s="164">
        <v>10.85883514313919</v>
      </c>
      <c r="Q28" s="164">
        <v>6.7127344521224082</v>
      </c>
      <c r="R28" s="164">
        <v>5.3307008884501483</v>
      </c>
      <c r="S28" s="164">
        <v>3.5538005923000986</v>
      </c>
      <c r="T28" s="164">
        <v>1.2833168805528135</v>
      </c>
      <c r="U28" s="164">
        <v>1.2833168805528135</v>
      </c>
      <c r="V28" s="164">
        <v>0.69101678183613036</v>
      </c>
      <c r="W28" s="155">
        <v>0.3948667324777887</v>
      </c>
      <c r="X28" s="155">
        <v>0.19743336623889435</v>
      </c>
      <c r="Y28" s="155">
        <v>9.8716683119447174E-2</v>
      </c>
      <c r="Z28" s="155">
        <v>0</v>
      </c>
      <c r="AA28" s="155">
        <v>0</v>
      </c>
      <c r="AB28" s="155">
        <v>9.8716683119447174E-2</v>
      </c>
      <c r="AC28" s="155">
        <v>0</v>
      </c>
      <c r="AD28" s="158">
        <v>0</v>
      </c>
      <c r="AE28" s="158">
        <v>0</v>
      </c>
      <c r="AF28" s="158">
        <v>9.8716683119447174E-2</v>
      </c>
    </row>
    <row r="29" spans="2:32" x14ac:dyDescent="0.15">
      <c r="B29" s="165"/>
      <c r="C29" s="165"/>
      <c r="D29" s="165"/>
    </row>
  </sheetData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26" t="s">
        <v>331</v>
      </c>
      <c r="C1" s="26"/>
      <c r="E1" s="26" t="s">
        <v>349</v>
      </c>
      <c r="P1" s="26" t="s">
        <v>349</v>
      </c>
      <c r="T1" s="26"/>
      <c r="AB1" s="26" t="s">
        <v>349</v>
      </c>
      <c r="AG1" s="26"/>
      <c r="AN1" s="26" t="s">
        <v>349</v>
      </c>
      <c r="AT1" s="26"/>
      <c r="AZ1" s="26" t="s">
        <v>349</v>
      </c>
    </row>
    <row r="2" spans="2:55" ht="17.25" customHeight="1" x14ac:dyDescent="0.15">
      <c r="B2" s="1" t="s">
        <v>354</v>
      </c>
    </row>
    <row r="3" spans="2:55" ht="24" customHeight="1" x14ac:dyDescent="0.15">
      <c r="B3" s="303" t="s">
        <v>350</v>
      </c>
      <c r="C3" s="350"/>
      <c r="D3" s="288"/>
      <c r="E3" s="284" t="s">
        <v>92</v>
      </c>
      <c r="F3" s="105"/>
      <c r="G3" s="85">
        <v>1000</v>
      </c>
      <c r="H3" s="85">
        <v>1200</v>
      </c>
      <c r="I3" s="85">
        <v>1400</v>
      </c>
      <c r="J3" s="85">
        <v>1600</v>
      </c>
      <c r="K3" s="85">
        <v>1800</v>
      </c>
      <c r="L3" s="85">
        <v>2000</v>
      </c>
      <c r="M3" s="85">
        <v>2200</v>
      </c>
      <c r="N3" s="85">
        <v>2400</v>
      </c>
      <c r="O3" s="85">
        <v>2600</v>
      </c>
      <c r="P3" s="85">
        <v>2800</v>
      </c>
      <c r="Q3" s="85">
        <v>3000</v>
      </c>
      <c r="R3" s="85">
        <v>3200</v>
      </c>
      <c r="S3" s="85">
        <v>3400</v>
      </c>
      <c r="T3" s="85">
        <v>3600</v>
      </c>
      <c r="U3" s="85">
        <v>3800</v>
      </c>
      <c r="V3" s="85">
        <v>4000</v>
      </c>
      <c r="W3" s="85">
        <v>4200</v>
      </c>
      <c r="X3" s="85">
        <v>4400</v>
      </c>
      <c r="Y3" s="85">
        <v>4600</v>
      </c>
      <c r="Z3" s="85">
        <v>4800</v>
      </c>
      <c r="AA3" s="85">
        <v>5000</v>
      </c>
      <c r="AB3" s="85">
        <v>5200</v>
      </c>
      <c r="AC3" s="85">
        <v>5400</v>
      </c>
      <c r="AD3" s="85">
        <v>5600</v>
      </c>
      <c r="AE3" s="85">
        <v>5800</v>
      </c>
      <c r="AF3" s="85">
        <v>6000</v>
      </c>
      <c r="AG3" s="85">
        <v>6200</v>
      </c>
      <c r="AH3" s="85">
        <v>6400</v>
      </c>
      <c r="AI3" s="85">
        <v>6600</v>
      </c>
      <c r="AJ3" s="85">
        <v>6800</v>
      </c>
      <c r="AK3" s="85">
        <v>7000</v>
      </c>
      <c r="AL3" s="85">
        <v>7200</v>
      </c>
      <c r="AM3" s="85">
        <v>7400</v>
      </c>
      <c r="AN3" s="85">
        <v>7600</v>
      </c>
      <c r="AO3" s="85">
        <v>7800</v>
      </c>
      <c r="AP3" s="85">
        <v>8000</v>
      </c>
      <c r="AQ3" s="85">
        <v>8200</v>
      </c>
      <c r="AR3" s="85">
        <v>8400</v>
      </c>
      <c r="AS3" s="85">
        <v>8600</v>
      </c>
      <c r="AT3" s="85">
        <v>8800</v>
      </c>
      <c r="AU3" s="85">
        <v>9000</v>
      </c>
      <c r="AV3" s="85">
        <v>9200</v>
      </c>
      <c r="AW3" s="85">
        <v>9400</v>
      </c>
      <c r="AX3" s="85">
        <v>9600</v>
      </c>
      <c r="AY3" s="85">
        <v>9800</v>
      </c>
      <c r="AZ3" s="109" t="s">
        <v>296</v>
      </c>
      <c r="BA3" s="318" t="s">
        <v>94</v>
      </c>
      <c r="BB3" s="318" t="s">
        <v>95</v>
      </c>
      <c r="BC3" s="318" t="s">
        <v>96</v>
      </c>
    </row>
    <row r="4" spans="2:55" s="32" customFormat="1" ht="13.5" x14ac:dyDescent="0.15">
      <c r="B4" s="313" t="s">
        <v>264</v>
      </c>
      <c r="C4" s="351"/>
      <c r="D4" s="314"/>
      <c r="E4" s="285"/>
      <c r="F4" s="62" t="s">
        <v>97</v>
      </c>
      <c r="G4" s="62" t="s">
        <v>97</v>
      </c>
      <c r="H4" s="62" t="s">
        <v>97</v>
      </c>
      <c r="I4" s="62" t="s">
        <v>97</v>
      </c>
      <c r="J4" s="62" t="s">
        <v>97</v>
      </c>
      <c r="K4" s="62" t="s">
        <v>97</v>
      </c>
      <c r="L4" s="62" t="s">
        <v>97</v>
      </c>
      <c r="M4" s="63" t="s">
        <v>97</v>
      </c>
      <c r="N4" s="62" t="s">
        <v>97</v>
      </c>
      <c r="O4" s="62" t="s">
        <v>97</v>
      </c>
      <c r="P4" s="62" t="s">
        <v>97</v>
      </c>
      <c r="Q4" s="62" t="s">
        <v>97</v>
      </c>
      <c r="R4" s="62" t="s">
        <v>97</v>
      </c>
      <c r="S4" s="62" t="s">
        <v>97</v>
      </c>
      <c r="T4" s="62" t="s">
        <v>97</v>
      </c>
      <c r="U4" s="62" t="s">
        <v>283</v>
      </c>
      <c r="V4" s="62" t="s">
        <v>283</v>
      </c>
      <c r="W4" s="62" t="s">
        <v>97</v>
      </c>
      <c r="X4" s="62" t="s">
        <v>97</v>
      </c>
      <c r="Y4" s="62" t="s">
        <v>97</v>
      </c>
      <c r="Z4" s="62" t="s">
        <v>97</v>
      </c>
      <c r="AA4" s="62" t="s">
        <v>97</v>
      </c>
      <c r="AB4" s="62" t="s">
        <v>97</v>
      </c>
      <c r="AC4" s="62" t="s">
        <v>97</v>
      </c>
      <c r="AD4" s="62" t="s">
        <v>97</v>
      </c>
      <c r="AE4" s="62" t="s">
        <v>97</v>
      </c>
      <c r="AF4" s="62" t="s">
        <v>97</v>
      </c>
      <c r="AG4" s="62" t="s">
        <v>97</v>
      </c>
      <c r="AH4" s="62" t="s">
        <v>97</v>
      </c>
      <c r="AI4" s="62" t="s">
        <v>97</v>
      </c>
      <c r="AJ4" s="62" t="s">
        <v>97</v>
      </c>
      <c r="AK4" s="62" t="s">
        <v>97</v>
      </c>
      <c r="AL4" s="62" t="s">
        <v>97</v>
      </c>
      <c r="AM4" s="62" t="s">
        <v>97</v>
      </c>
      <c r="AN4" s="62" t="s">
        <v>97</v>
      </c>
      <c r="AO4" s="62" t="s">
        <v>97</v>
      </c>
      <c r="AP4" s="62" t="s">
        <v>97</v>
      </c>
      <c r="AQ4" s="62" t="s">
        <v>97</v>
      </c>
      <c r="AR4" s="62" t="s">
        <v>97</v>
      </c>
      <c r="AS4" s="62" t="s">
        <v>97</v>
      </c>
      <c r="AT4" s="62" t="s">
        <v>97</v>
      </c>
      <c r="AU4" s="62" t="s">
        <v>97</v>
      </c>
      <c r="AV4" s="62" t="s">
        <v>97</v>
      </c>
      <c r="AW4" s="62" t="s">
        <v>97</v>
      </c>
      <c r="AX4" s="62" t="s">
        <v>97</v>
      </c>
      <c r="AY4" s="62" t="s">
        <v>97</v>
      </c>
      <c r="AZ4" s="62"/>
      <c r="BA4" s="285"/>
      <c r="BB4" s="285"/>
      <c r="BC4" s="285"/>
    </row>
    <row r="5" spans="2:55" ht="24" customHeight="1" x14ac:dyDescent="0.15">
      <c r="B5" s="315"/>
      <c r="C5" s="352"/>
      <c r="D5" s="312"/>
      <c r="E5" s="286"/>
      <c r="F5" s="90" t="s">
        <v>295</v>
      </c>
      <c r="G5" s="91">
        <v>1200</v>
      </c>
      <c r="H5" s="91">
        <v>1400</v>
      </c>
      <c r="I5" s="91">
        <v>1600</v>
      </c>
      <c r="J5" s="91">
        <v>1800</v>
      </c>
      <c r="K5" s="91">
        <v>2000</v>
      </c>
      <c r="L5" s="91">
        <v>2200</v>
      </c>
      <c r="M5" s="91">
        <v>2400</v>
      </c>
      <c r="N5" s="91">
        <v>2600</v>
      </c>
      <c r="O5" s="91">
        <v>2800</v>
      </c>
      <c r="P5" s="91">
        <v>3000</v>
      </c>
      <c r="Q5" s="91">
        <v>3200</v>
      </c>
      <c r="R5" s="91">
        <v>3400</v>
      </c>
      <c r="S5" s="91">
        <v>3600</v>
      </c>
      <c r="T5" s="91">
        <v>3800</v>
      </c>
      <c r="U5" s="91">
        <v>4000</v>
      </c>
      <c r="V5" s="91">
        <v>4200</v>
      </c>
      <c r="W5" s="91">
        <v>4400</v>
      </c>
      <c r="X5" s="91">
        <v>4600</v>
      </c>
      <c r="Y5" s="91">
        <v>4800</v>
      </c>
      <c r="Z5" s="91">
        <v>5000</v>
      </c>
      <c r="AA5" s="91">
        <v>5200</v>
      </c>
      <c r="AB5" s="91">
        <v>5400</v>
      </c>
      <c r="AC5" s="91">
        <v>5600</v>
      </c>
      <c r="AD5" s="91">
        <v>5800</v>
      </c>
      <c r="AE5" s="91">
        <v>6000</v>
      </c>
      <c r="AF5" s="91">
        <v>6200</v>
      </c>
      <c r="AG5" s="91">
        <v>6400</v>
      </c>
      <c r="AH5" s="91">
        <v>6600</v>
      </c>
      <c r="AI5" s="91">
        <v>6800</v>
      </c>
      <c r="AJ5" s="91">
        <v>7000</v>
      </c>
      <c r="AK5" s="91">
        <v>7200</v>
      </c>
      <c r="AL5" s="91">
        <v>7400</v>
      </c>
      <c r="AM5" s="91">
        <v>7600</v>
      </c>
      <c r="AN5" s="91">
        <v>7800</v>
      </c>
      <c r="AO5" s="91">
        <v>8000</v>
      </c>
      <c r="AP5" s="91">
        <v>8200</v>
      </c>
      <c r="AQ5" s="91">
        <v>8400</v>
      </c>
      <c r="AR5" s="91">
        <v>8600</v>
      </c>
      <c r="AS5" s="91">
        <v>8800</v>
      </c>
      <c r="AT5" s="91">
        <v>9000</v>
      </c>
      <c r="AU5" s="91">
        <v>9200</v>
      </c>
      <c r="AV5" s="91">
        <v>9400</v>
      </c>
      <c r="AW5" s="91">
        <v>9600</v>
      </c>
      <c r="AX5" s="91">
        <v>9800</v>
      </c>
      <c r="AY5" s="91">
        <v>10000</v>
      </c>
      <c r="AZ5" s="110"/>
      <c r="BA5" s="66" t="s">
        <v>205</v>
      </c>
      <c r="BB5" s="66" t="s">
        <v>205</v>
      </c>
      <c r="BC5" s="66" t="s">
        <v>205</v>
      </c>
    </row>
    <row r="6" spans="2:55" ht="17.100000000000001" customHeight="1" x14ac:dyDescent="0.15">
      <c r="B6" s="344" t="s">
        <v>92</v>
      </c>
      <c r="C6" s="353"/>
      <c r="D6" s="354"/>
      <c r="E6" s="23">
        <v>7914</v>
      </c>
      <c r="F6" s="23">
        <v>485</v>
      </c>
      <c r="G6" s="23">
        <v>312</v>
      </c>
      <c r="H6" s="23">
        <v>375</v>
      </c>
      <c r="I6" s="23">
        <v>425</v>
      </c>
      <c r="J6" s="23">
        <v>441</v>
      </c>
      <c r="K6" s="23">
        <v>489</v>
      </c>
      <c r="L6" s="23">
        <v>468</v>
      </c>
      <c r="M6" s="23">
        <v>375</v>
      </c>
      <c r="N6" s="23">
        <v>433</v>
      </c>
      <c r="O6" s="23">
        <v>444</v>
      </c>
      <c r="P6" s="23">
        <v>413</v>
      </c>
      <c r="Q6" s="23">
        <v>342</v>
      </c>
      <c r="R6" s="23">
        <v>311</v>
      </c>
      <c r="S6" s="23">
        <v>307</v>
      </c>
      <c r="T6" s="23">
        <v>284</v>
      </c>
      <c r="U6" s="23">
        <v>254</v>
      </c>
      <c r="V6" s="23">
        <v>196</v>
      </c>
      <c r="W6" s="23">
        <v>170</v>
      </c>
      <c r="X6" s="23">
        <v>165</v>
      </c>
      <c r="Y6" s="23">
        <v>152</v>
      </c>
      <c r="Z6" s="23">
        <v>124</v>
      </c>
      <c r="AA6" s="23">
        <v>113</v>
      </c>
      <c r="AB6" s="23">
        <v>87</v>
      </c>
      <c r="AC6" s="23">
        <v>69</v>
      </c>
      <c r="AD6" s="23">
        <v>66</v>
      </c>
      <c r="AE6" s="23">
        <v>65</v>
      </c>
      <c r="AF6" s="23">
        <v>54</v>
      </c>
      <c r="AG6" s="23">
        <v>50</v>
      </c>
      <c r="AH6" s="23">
        <v>54</v>
      </c>
      <c r="AI6" s="23">
        <v>29</v>
      </c>
      <c r="AJ6" s="23">
        <v>43</v>
      </c>
      <c r="AK6" s="23">
        <v>35</v>
      </c>
      <c r="AL6" s="23">
        <v>26</v>
      </c>
      <c r="AM6" s="23">
        <v>45</v>
      </c>
      <c r="AN6" s="23">
        <v>30</v>
      </c>
      <c r="AO6" s="23">
        <v>35</v>
      </c>
      <c r="AP6" s="23">
        <v>21</v>
      </c>
      <c r="AQ6" s="23">
        <v>17</v>
      </c>
      <c r="AR6" s="23">
        <v>16</v>
      </c>
      <c r="AS6" s="23">
        <v>9</v>
      </c>
      <c r="AT6" s="23">
        <v>24</v>
      </c>
      <c r="AU6" s="23">
        <v>12</v>
      </c>
      <c r="AV6" s="23">
        <v>5</v>
      </c>
      <c r="AW6" s="23">
        <v>1</v>
      </c>
      <c r="AX6" s="23">
        <v>11</v>
      </c>
      <c r="AY6" s="23">
        <v>6</v>
      </c>
      <c r="AZ6" s="23">
        <v>26</v>
      </c>
      <c r="BA6" s="39">
        <v>2667</v>
      </c>
      <c r="BB6" s="24">
        <v>3025.8</v>
      </c>
      <c r="BC6" s="24">
        <v>1761.5</v>
      </c>
    </row>
    <row r="7" spans="2:55" ht="17.100000000000001" customHeight="1" x14ac:dyDescent="0.15">
      <c r="B7" s="341" t="s">
        <v>265</v>
      </c>
      <c r="C7" s="353"/>
      <c r="D7" s="354"/>
      <c r="E7" s="23">
        <v>6901</v>
      </c>
      <c r="F7" s="23">
        <v>403</v>
      </c>
      <c r="G7" s="23">
        <v>245</v>
      </c>
      <c r="H7" s="23">
        <v>305</v>
      </c>
      <c r="I7" s="23">
        <v>360</v>
      </c>
      <c r="J7" s="23">
        <v>377</v>
      </c>
      <c r="K7" s="23">
        <v>419</v>
      </c>
      <c r="L7" s="23">
        <v>400</v>
      </c>
      <c r="M7" s="23">
        <v>316</v>
      </c>
      <c r="N7" s="23">
        <v>376</v>
      </c>
      <c r="O7" s="23">
        <v>379</v>
      </c>
      <c r="P7" s="23">
        <v>354</v>
      </c>
      <c r="Q7" s="23">
        <v>292</v>
      </c>
      <c r="R7" s="23">
        <v>276</v>
      </c>
      <c r="S7" s="23">
        <v>270</v>
      </c>
      <c r="T7" s="23">
        <v>252</v>
      </c>
      <c r="U7" s="23">
        <v>230</v>
      </c>
      <c r="V7" s="23">
        <v>174</v>
      </c>
      <c r="W7" s="23">
        <v>160</v>
      </c>
      <c r="X7" s="23">
        <v>157</v>
      </c>
      <c r="Y7" s="23">
        <v>144</v>
      </c>
      <c r="Z7" s="23">
        <v>111</v>
      </c>
      <c r="AA7" s="23">
        <v>104</v>
      </c>
      <c r="AB7" s="23">
        <v>80</v>
      </c>
      <c r="AC7" s="23">
        <v>64</v>
      </c>
      <c r="AD7" s="23">
        <v>60</v>
      </c>
      <c r="AE7" s="23">
        <v>63</v>
      </c>
      <c r="AF7" s="23">
        <v>53</v>
      </c>
      <c r="AG7" s="23">
        <v>49</v>
      </c>
      <c r="AH7" s="23">
        <v>50</v>
      </c>
      <c r="AI7" s="23">
        <v>28</v>
      </c>
      <c r="AJ7" s="23">
        <v>43</v>
      </c>
      <c r="AK7" s="23">
        <v>33</v>
      </c>
      <c r="AL7" s="23">
        <v>26</v>
      </c>
      <c r="AM7" s="23">
        <v>44</v>
      </c>
      <c r="AN7" s="23">
        <v>28</v>
      </c>
      <c r="AO7" s="23">
        <v>34</v>
      </c>
      <c r="AP7" s="23">
        <v>19</v>
      </c>
      <c r="AQ7" s="23">
        <v>15</v>
      </c>
      <c r="AR7" s="23">
        <v>16</v>
      </c>
      <c r="AS7" s="23">
        <v>9</v>
      </c>
      <c r="AT7" s="23">
        <v>24</v>
      </c>
      <c r="AU7" s="23">
        <v>11</v>
      </c>
      <c r="AV7" s="23">
        <v>5</v>
      </c>
      <c r="AW7" s="23">
        <v>1</v>
      </c>
      <c r="AX7" s="23">
        <v>11</v>
      </c>
      <c r="AY7" s="23">
        <v>6</v>
      </c>
      <c r="AZ7" s="23">
        <v>25</v>
      </c>
      <c r="BA7" s="39">
        <v>2720</v>
      </c>
      <c r="BB7" s="24">
        <v>3105.3</v>
      </c>
      <c r="BC7" s="24">
        <v>1803.7</v>
      </c>
    </row>
    <row r="8" spans="2:55" ht="17.100000000000001" customHeight="1" x14ac:dyDescent="0.15">
      <c r="B8" s="262"/>
      <c r="C8" s="341" t="s">
        <v>266</v>
      </c>
      <c r="D8" s="354"/>
      <c r="E8" s="42">
        <v>5044</v>
      </c>
      <c r="F8" s="42">
        <v>281</v>
      </c>
      <c r="G8" s="42">
        <v>139</v>
      </c>
      <c r="H8" s="42">
        <v>184</v>
      </c>
      <c r="I8" s="42">
        <v>228</v>
      </c>
      <c r="J8" s="42">
        <v>237</v>
      </c>
      <c r="K8" s="42">
        <v>264</v>
      </c>
      <c r="L8" s="42">
        <v>264</v>
      </c>
      <c r="M8" s="42">
        <v>225</v>
      </c>
      <c r="N8" s="42">
        <v>260</v>
      </c>
      <c r="O8" s="42">
        <v>294</v>
      </c>
      <c r="P8" s="42">
        <v>281</v>
      </c>
      <c r="Q8" s="42">
        <v>222</v>
      </c>
      <c r="R8" s="42">
        <v>197</v>
      </c>
      <c r="S8" s="42">
        <v>198</v>
      </c>
      <c r="T8" s="42">
        <v>207</v>
      </c>
      <c r="U8" s="42">
        <v>181</v>
      </c>
      <c r="V8" s="42">
        <v>140</v>
      </c>
      <c r="W8" s="42">
        <v>129</v>
      </c>
      <c r="X8" s="42">
        <v>124</v>
      </c>
      <c r="Y8" s="42">
        <v>122</v>
      </c>
      <c r="Z8" s="42">
        <v>91</v>
      </c>
      <c r="AA8" s="42">
        <v>89</v>
      </c>
      <c r="AB8" s="42">
        <v>70</v>
      </c>
      <c r="AC8" s="42">
        <v>50</v>
      </c>
      <c r="AD8" s="42">
        <v>54</v>
      </c>
      <c r="AE8" s="42">
        <v>53</v>
      </c>
      <c r="AF8" s="42">
        <v>45</v>
      </c>
      <c r="AG8" s="42">
        <v>41</v>
      </c>
      <c r="AH8" s="42">
        <v>43</v>
      </c>
      <c r="AI8" s="42">
        <v>21</v>
      </c>
      <c r="AJ8" s="42">
        <v>36</v>
      </c>
      <c r="AK8" s="42">
        <v>30</v>
      </c>
      <c r="AL8" s="42">
        <v>25</v>
      </c>
      <c r="AM8" s="42">
        <v>41</v>
      </c>
      <c r="AN8" s="42">
        <v>26</v>
      </c>
      <c r="AO8" s="42">
        <v>27</v>
      </c>
      <c r="AP8" s="42">
        <v>17</v>
      </c>
      <c r="AQ8" s="42">
        <v>13</v>
      </c>
      <c r="AR8" s="42">
        <v>12</v>
      </c>
      <c r="AS8" s="42">
        <v>8</v>
      </c>
      <c r="AT8" s="42">
        <v>21</v>
      </c>
      <c r="AU8" s="42">
        <v>11</v>
      </c>
      <c r="AV8" s="42">
        <v>5</v>
      </c>
      <c r="AW8" s="42">
        <v>0</v>
      </c>
      <c r="AX8" s="42">
        <v>10</v>
      </c>
      <c r="AY8" s="42">
        <v>5</v>
      </c>
      <c r="AZ8" s="42">
        <v>23</v>
      </c>
      <c r="BA8" s="43">
        <v>2904</v>
      </c>
      <c r="BB8" s="44">
        <v>3288.5</v>
      </c>
      <c r="BC8" s="44">
        <v>1872.7</v>
      </c>
    </row>
    <row r="9" spans="2:55" ht="17.100000000000001" customHeight="1" x14ac:dyDescent="0.15">
      <c r="B9" s="262"/>
      <c r="C9" s="262"/>
      <c r="D9" s="52" t="s">
        <v>267</v>
      </c>
      <c r="E9" s="10">
        <v>873</v>
      </c>
      <c r="F9" s="10">
        <v>1</v>
      </c>
      <c r="G9" s="10">
        <v>0</v>
      </c>
      <c r="H9" s="10">
        <v>3</v>
      </c>
      <c r="I9" s="10">
        <v>0</v>
      </c>
      <c r="J9" s="10">
        <v>4</v>
      </c>
      <c r="K9" s="10">
        <v>5</v>
      </c>
      <c r="L9" s="10">
        <v>10</v>
      </c>
      <c r="M9" s="10">
        <v>8</v>
      </c>
      <c r="N9" s="10">
        <v>29</v>
      </c>
      <c r="O9" s="10">
        <v>32</v>
      </c>
      <c r="P9" s="10">
        <v>28</v>
      </c>
      <c r="Q9" s="10">
        <v>27</v>
      </c>
      <c r="R9" s="10">
        <v>28</v>
      </c>
      <c r="S9" s="10">
        <v>28</v>
      </c>
      <c r="T9" s="10">
        <v>32</v>
      </c>
      <c r="U9" s="10">
        <v>46</v>
      </c>
      <c r="V9" s="10">
        <v>30</v>
      </c>
      <c r="W9" s="10">
        <v>30</v>
      </c>
      <c r="X9" s="10">
        <v>47</v>
      </c>
      <c r="Y9" s="10">
        <v>34</v>
      </c>
      <c r="Z9" s="10">
        <v>31</v>
      </c>
      <c r="AA9" s="10">
        <v>21</v>
      </c>
      <c r="AB9" s="10">
        <v>33</v>
      </c>
      <c r="AC9" s="10">
        <v>18</v>
      </c>
      <c r="AD9" s="10">
        <v>28</v>
      </c>
      <c r="AE9" s="10">
        <v>23</v>
      </c>
      <c r="AF9" s="10">
        <v>22</v>
      </c>
      <c r="AG9" s="10">
        <v>21</v>
      </c>
      <c r="AH9" s="10">
        <v>29</v>
      </c>
      <c r="AI9" s="10">
        <v>12</v>
      </c>
      <c r="AJ9" s="10">
        <v>23</v>
      </c>
      <c r="AK9" s="10">
        <v>18</v>
      </c>
      <c r="AL9" s="10">
        <v>14</v>
      </c>
      <c r="AM9" s="10">
        <v>26</v>
      </c>
      <c r="AN9" s="10">
        <v>18</v>
      </c>
      <c r="AO9" s="10">
        <v>18</v>
      </c>
      <c r="AP9" s="10">
        <v>13</v>
      </c>
      <c r="AQ9" s="10">
        <v>12</v>
      </c>
      <c r="AR9" s="10">
        <v>9</v>
      </c>
      <c r="AS9" s="10">
        <v>6</v>
      </c>
      <c r="AT9" s="10">
        <v>15</v>
      </c>
      <c r="AU9" s="10">
        <v>9</v>
      </c>
      <c r="AV9" s="10">
        <v>2</v>
      </c>
      <c r="AW9" s="10">
        <v>0</v>
      </c>
      <c r="AX9" s="10">
        <v>8</v>
      </c>
      <c r="AY9" s="10">
        <v>4</v>
      </c>
      <c r="AZ9" s="10">
        <v>18</v>
      </c>
      <c r="BA9" s="40">
        <v>4880</v>
      </c>
      <c r="BB9" s="11">
        <v>5291.7</v>
      </c>
      <c r="BC9" s="11">
        <v>2125.4</v>
      </c>
    </row>
    <row r="10" spans="2:55" ht="17.100000000000001" customHeight="1" x14ac:dyDescent="0.15">
      <c r="B10" s="262"/>
      <c r="C10" s="262"/>
      <c r="D10" s="52" t="s">
        <v>268</v>
      </c>
      <c r="E10" s="10">
        <v>1455</v>
      </c>
      <c r="F10" s="10">
        <v>15</v>
      </c>
      <c r="G10" s="10">
        <v>6</v>
      </c>
      <c r="H10" s="10">
        <v>13</v>
      </c>
      <c r="I10" s="10">
        <v>21</v>
      </c>
      <c r="J10" s="10">
        <v>37</v>
      </c>
      <c r="K10" s="10">
        <v>60</v>
      </c>
      <c r="L10" s="10">
        <v>72</v>
      </c>
      <c r="M10" s="10">
        <v>79</v>
      </c>
      <c r="N10" s="10">
        <v>76</v>
      </c>
      <c r="O10" s="10">
        <v>96</v>
      </c>
      <c r="P10" s="10">
        <v>96</v>
      </c>
      <c r="Q10" s="10">
        <v>81</v>
      </c>
      <c r="R10" s="10">
        <v>76</v>
      </c>
      <c r="S10" s="10">
        <v>74</v>
      </c>
      <c r="T10" s="10">
        <v>82</v>
      </c>
      <c r="U10" s="10">
        <v>77</v>
      </c>
      <c r="V10" s="10">
        <v>48</v>
      </c>
      <c r="W10" s="10">
        <v>60</v>
      </c>
      <c r="X10" s="10">
        <v>42</v>
      </c>
      <c r="Y10" s="10">
        <v>57</v>
      </c>
      <c r="Z10" s="10">
        <v>36</v>
      </c>
      <c r="AA10" s="10">
        <v>48</v>
      </c>
      <c r="AB10" s="10">
        <v>27</v>
      </c>
      <c r="AC10" s="10">
        <v>19</v>
      </c>
      <c r="AD10" s="10">
        <v>18</v>
      </c>
      <c r="AE10" s="10">
        <v>21</v>
      </c>
      <c r="AF10" s="10">
        <v>18</v>
      </c>
      <c r="AG10" s="10">
        <v>13</v>
      </c>
      <c r="AH10" s="10">
        <v>9</v>
      </c>
      <c r="AI10" s="10">
        <v>4</v>
      </c>
      <c r="AJ10" s="10">
        <v>10</v>
      </c>
      <c r="AK10" s="10">
        <v>9</v>
      </c>
      <c r="AL10" s="10">
        <v>9</v>
      </c>
      <c r="AM10" s="10">
        <v>11</v>
      </c>
      <c r="AN10" s="10">
        <v>7</v>
      </c>
      <c r="AO10" s="10">
        <v>7</v>
      </c>
      <c r="AP10" s="10">
        <v>3</v>
      </c>
      <c r="AQ10" s="10">
        <v>0</v>
      </c>
      <c r="AR10" s="10">
        <v>3</v>
      </c>
      <c r="AS10" s="10">
        <v>2</v>
      </c>
      <c r="AT10" s="10">
        <v>6</v>
      </c>
      <c r="AU10" s="10">
        <v>1</v>
      </c>
      <c r="AV10" s="10">
        <v>2</v>
      </c>
      <c r="AW10" s="10">
        <v>0</v>
      </c>
      <c r="AX10" s="10">
        <v>1</v>
      </c>
      <c r="AY10" s="10">
        <v>0</v>
      </c>
      <c r="AZ10" s="10">
        <v>3</v>
      </c>
      <c r="BA10" s="40">
        <v>3399</v>
      </c>
      <c r="BB10" s="11">
        <v>3664.5</v>
      </c>
      <c r="BC10" s="11">
        <v>1553.5</v>
      </c>
    </row>
    <row r="11" spans="2:55" ht="17.100000000000001" customHeight="1" x14ac:dyDescent="0.15">
      <c r="B11" s="262"/>
      <c r="C11" s="262"/>
      <c r="D11" s="52" t="s">
        <v>269</v>
      </c>
      <c r="E11" s="10">
        <v>1232</v>
      </c>
      <c r="F11" s="10">
        <v>76</v>
      </c>
      <c r="G11" s="10">
        <v>42</v>
      </c>
      <c r="H11" s="10">
        <v>59</v>
      </c>
      <c r="I11" s="10">
        <v>78</v>
      </c>
      <c r="J11" s="10">
        <v>83</v>
      </c>
      <c r="K11" s="10">
        <v>82</v>
      </c>
      <c r="L11" s="10">
        <v>80</v>
      </c>
      <c r="M11" s="10">
        <v>59</v>
      </c>
      <c r="N11" s="10">
        <v>76</v>
      </c>
      <c r="O11" s="10">
        <v>80</v>
      </c>
      <c r="P11" s="10">
        <v>81</v>
      </c>
      <c r="Q11" s="10">
        <v>47</v>
      </c>
      <c r="R11" s="10">
        <v>58</v>
      </c>
      <c r="S11" s="10">
        <v>56</v>
      </c>
      <c r="T11" s="10">
        <v>54</v>
      </c>
      <c r="U11" s="10">
        <v>32</v>
      </c>
      <c r="V11" s="10">
        <v>39</v>
      </c>
      <c r="W11" s="10">
        <v>22</v>
      </c>
      <c r="X11" s="10">
        <v>20</v>
      </c>
      <c r="Y11" s="10">
        <v>13</v>
      </c>
      <c r="Z11" s="10">
        <v>18</v>
      </c>
      <c r="AA11" s="10">
        <v>15</v>
      </c>
      <c r="AB11" s="10">
        <v>7</v>
      </c>
      <c r="AC11" s="10">
        <v>8</v>
      </c>
      <c r="AD11" s="10">
        <v>6</v>
      </c>
      <c r="AE11" s="10">
        <v>7</v>
      </c>
      <c r="AF11" s="10">
        <v>4</v>
      </c>
      <c r="AG11" s="10">
        <v>6</v>
      </c>
      <c r="AH11" s="10">
        <v>3</v>
      </c>
      <c r="AI11" s="10">
        <v>3</v>
      </c>
      <c r="AJ11" s="10">
        <v>0</v>
      </c>
      <c r="AK11" s="10">
        <v>2</v>
      </c>
      <c r="AL11" s="10">
        <v>2</v>
      </c>
      <c r="AM11" s="10">
        <v>4</v>
      </c>
      <c r="AN11" s="10">
        <v>1</v>
      </c>
      <c r="AO11" s="10">
        <v>1</v>
      </c>
      <c r="AP11" s="10">
        <v>1</v>
      </c>
      <c r="AQ11" s="10">
        <v>1</v>
      </c>
      <c r="AR11" s="10">
        <v>0</v>
      </c>
      <c r="AS11" s="10">
        <v>0</v>
      </c>
      <c r="AT11" s="10">
        <v>0</v>
      </c>
      <c r="AU11" s="10">
        <v>1</v>
      </c>
      <c r="AV11" s="10">
        <v>1</v>
      </c>
      <c r="AW11" s="10">
        <v>0</v>
      </c>
      <c r="AX11" s="10">
        <v>1</v>
      </c>
      <c r="AY11" s="10">
        <v>1</v>
      </c>
      <c r="AZ11" s="10">
        <v>2</v>
      </c>
      <c r="BA11" s="40">
        <v>2550</v>
      </c>
      <c r="BB11" s="11">
        <v>2742.2</v>
      </c>
      <c r="BC11" s="11">
        <v>1419.6</v>
      </c>
    </row>
    <row r="12" spans="2:55" ht="17.100000000000001" customHeight="1" x14ac:dyDescent="0.15">
      <c r="B12" s="262"/>
      <c r="C12" s="262"/>
      <c r="D12" s="52" t="s">
        <v>270</v>
      </c>
      <c r="E12" s="10">
        <v>979</v>
      </c>
      <c r="F12" s="10">
        <v>116</v>
      </c>
      <c r="G12" s="10">
        <v>61</v>
      </c>
      <c r="H12" s="10">
        <v>78</v>
      </c>
      <c r="I12" s="10">
        <v>84</v>
      </c>
      <c r="J12" s="10">
        <v>73</v>
      </c>
      <c r="K12" s="10">
        <v>80</v>
      </c>
      <c r="L12" s="10">
        <v>70</v>
      </c>
      <c r="M12" s="10">
        <v>52</v>
      </c>
      <c r="N12" s="10">
        <v>55</v>
      </c>
      <c r="O12" s="10">
        <v>52</v>
      </c>
      <c r="P12" s="10">
        <v>51</v>
      </c>
      <c r="Q12" s="10">
        <v>46</v>
      </c>
      <c r="R12" s="10">
        <v>25</v>
      </c>
      <c r="S12" s="10">
        <v>25</v>
      </c>
      <c r="T12" s="10">
        <v>24</v>
      </c>
      <c r="U12" s="10">
        <v>19</v>
      </c>
      <c r="V12" s="10">
        <v>14</v>
      </c>
      <c r="W12" s="10">
        <v>11</v>
      </c>
      <c r="X12" s="10">
        <v>10</v>
      </c>
      <c r="Y12" s="10">
        <v>13</v>
      </c>
      <c r="Z12" s="10">
        <v>4</v>
      </c>
      <c r="AA12" s="10">
        <v>3</v>
      </c>
      <c r="AB12" s="10">
        <v>2</v>
      </c>
      <c r="AC12" s="10">
        <v>4</v>
      </c>
      <c r="AD12" s="10">
        <v>2</v>
      </c>
      <c r="AE12" s="10">
        <v>1</v>
      </c>
      <c r="AF12" s="10">
        <v>0</v>
      </c>
      <c r="AG12" s="10">
        <v>1</v>
      </c>
      <c r="AH12" s="10">
        <v>0</v>
      </c>
      <c r="AI12" s="10">
        <v>1</v>
      </c>
      <c r="AJ12" s="10">
        <v>1</v>
      </c>
      <c r="AK12" s="10">
        <v>1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40">
        <v>1998</v>
      </c>
      <c r="BB12" s="11">
        <v>2191.9</v>
      </c>
      <c r="BC12" s="11">
        <v>1101.5</v>
      </c>
    </row>
    <row r="13" spans="2:55" ht="17.100000000000001" customHeight="1" x14ac:dyDescent="0.15">
      <c r="B13" s="262"/>
      <c r="C13" s="262"/>
      <c r="D13" s="52" t="s">
        <v>271</v>
      </c>
      <c r="E13" s="10">
        <v>405</v>
      </c>
      <c r="F13" s="10">
        <v>49</v>
      </c>
      <c r="G13" s="10">
        <v>26</v>
      </c>
      <c r="H13" s="10">
        <v>25</v>
      </c>
      <c r="I13" s="10">
        <v>32</v>
      </c>
      <c r="J13" s="10">
        <v>31</v>
      </c>
      <c r="K13" s="10">
        <v>33</v>
      </c>
      <c r="L13" s="10">
        <v>28</v>
      </c>
      <c r="M13" s="10">
        <v>22</v>
      </c>
      <c r="N13" s="10">
        <v>24</v>
      </c>
      <c r="O13" s="10">
        <v>28</v>
      </c>
      <c r="P13" s="10">
        <v>19</v>
      </c>
      <c r="Q13" s="10">
        <v>12</v>
      </c>
      <c r="R13" s="10">
        <v>8</v>
      </c>
      <c r="S13" s="10">
        <v>13</v>
      </c>
      <c r="T13" s="10">
        <v>12</v>
      </c>
      <c r="U13" s="10">
        <v>7</v>
      </c>
      <c r="V13" s="10">
        <v>8</v>
      </c>
      <c r="W13" s="10">
        <v>5</v>
      </c>
      <c r="X13" s="10">
        <v>5</v>
      </c>
      <c r="Y13" s="10">
        <v>4</v>
      </c>
      <c r="Z13" s="10">
        <v>2</v>
      </c>
      <c r="AA13" s="10">
        <v>2</v>
      </c>
      <c r="AB13" s="10">
        <v>1</v>
      </c>
      <c r="AC13" s="10">
        <v>1</v>
      </c>
      <c r="AD13" s="10">
        <v>0</v>
      </c>
      <c r="AE13" s="10">
        <v>1</v>
      </c>
      <c r="AF13" s="10">
        <v>1</v>
      </c>
      <c r="AG13" s="10">
        <v>0</v>
      </c>
      <c r="AH13" s="10">
        <v>2</v>
      </c>
      <c r="AI13" s="10">
        <v>1</v>
      </c>
      <c r="AJ13" s="10">
        <v>2</v>
      </c>
      <c r="AK13" s="10">
        <v>0</v>
      </c>
      <c r="AL13" s="10">
        <v>0</v>
      </c>
      <c r="AM13" s="10">
        <v>0</v>
      </c>
      <c r="AN13" s="10">
        <v>0</v>
      </c>
      <c r="AO13" s="10">
        <v>1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40">
        <v>2050</v>
      </c>
      <c r="BB13" s="11">
        <v>2269</v>
      </c>
      <c r="BC13" s="11">
        <v>1222.2</v>
      </c>
    </row>
    <row r="14" spans="2:55" ht="17.100000000000001" customHeight="1" x14ac:dyDescent="0.15">
      <c r="B14" s="262"/>
      <c r="C14" s="262"/>
      <c r="D14" s="52" t="s">
        <v>272</v>
      </c>
      <c r="E14" s="10">
        <v>75</v>
      </c>
      <c r="F14" s="10">
        <v>14</v>
      </c>
      <c r="G14" s="10">
        <v>3</v>
      </c>
      <c r="H14" s="10">
        <v>5</v>
      </c>
      <c r="I14" s="10">
        <v>12</v>
      </c>
      <c r="J14" s="10">
        <v>5</v>
      </c>
      <c r="K14" s="10">
        <v>4</v>
      </c>
      <c r="L14" s="10">
        <v>4</v>
      </c>
      <c r="M14" s="10">
        <v>5</v>
      </c>
      <c r="N14" s="10">
        <v>0</v>
      </c>
      <c r="O14" s="10">
        <v>4</v>
      </c>
      <c r="P14" s="10">
        <v>5</v>
      </c>
      <c r="Q14" s="10">
        <v>5</v>
      </c>
      <c r="R14" s="10">
        <v>2</v>
      </c>
      <c r="S14" s="10">
        <v>2</v>
      </c>
      <c r="T14" s="10">
        <v>3</v>
      </c>
      <c r="U14" s="10">
        <v>0</v>
      </c>
      <c r="V14" s="10">
        <v>1</v>
      </c>
      <c r="W14" s="10">
        <v>0</v>
      </c>
      <c r="X14" s="10">
        <v>0</v>
      </c>
      <c r="Y14" s="10">
        <v>1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0">
        <v>1780</v>
      </c>
      <c r="BB14" s="11">
        <v>1988.2</v>
      </c>
      <c r="BC14" s="11">
        <v>963.5</v>
      </c>
    </row>
    <row r="15" spans="2:55" ht="17.100000000000001" customHeight="1" x14ac:dyDescent="0.15">
      <c r="B15" s="262"/>
      <c r="C15" s="356"/>
      <c r="D15" s="52" t="s">
        <v>273</v>
      </c>
      <c r="E15" s="10">
        <v>25</v>
      </c>
      <c r="F15" s="10">
        <v>10</v>
      </c>
      <c r="G15" s="10">
        <v>1</v>
      </c>
      <c r="H15" s="10">
        <v>1</v>
      </c>
      <c r="I15" s="10">
        <v>1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2</v>
      </c>
      <c r="P15" s="10">
        <v>1</v>
      </c>
      <c r="Q15" s="10">
        <v>4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1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0">
        <v>1535</v>
      </c>
      <c r="BB15" s="11">
        <v>1729.1</v>
      </c>
      <c r="BC15" s="11">
        <v>1042.3</v>
      </c>
    </row>
    <row r="16" spans="2:55" ht="17.100000000000001" customHeight="1" x14ac:dyDescent="0.15">
      <c r="B16" s="262"/>
      <c r="C16" s="341" t="s">
        <v>274</v>
      </c>
      <c r="D16" s="354"/>
      <c r="E16" s="10">
        <v>1431</v>
      </c>
      <c r="F16" s="10">
        <v>80</v>
      </c>
      <c r="G16" s="10">
        <v>79</v>
      </c>
      <c r="H16" s="10">
        <v>82</v>
      </c>
      <c r="I16" s="10">
        <v>105</v>
      </c>
      <c r="J16" s="10">
        <v>102</v>
      </c>
      <c r="K16" s="10">
        <v>114</v>
      </c>
      <c r="L16" s="10">
        <v>94</v>
      </c>
      <c r="M16" s="10">
        <v>75</v>
      </c>
      <c r="N16" s="10">
        <v>86</v>
      </c>
      <c r="O16" s="10">
        <v>66</v>
      </c>
      <c r="P16" s="10">
        <v>63</v>
      </c>
      <c r="Q16" s="10">
        <v>52</v>
      </c>
      <c r="R16" s="10">
        <v>61</v>
      </c>
      <c r="S16" s="10">
        <v>62</v>
      </c>
      <c r="T16" s="10">
        <v>36</v>
      </c>
      <c r="U16" s="10">
        <v>41</v>
      </c>
      <c r="V16" s="10">
        <v>27</v>
      </c>
      <c r="W16" s="10">
        <v>27</v>
      </c>
      <c r="X16" s="10">
        <v>27</v>
      </c>
      <c r="Y16" s="10">
        <v>19</v>
      </c>
      <c r="Z16" s="10">
        <v>18</v>
      </c>
      <c r="AA16" s="10">
        <v>15</v>
      </c>
      <c r="AB16" s="10">
        <v>9</v>
      </c>
      <c r="AC16" s="10">
        <v>13</v>
      </c>
      <c r="AD16" s="10">
        <v>5</v>
      </c>
      <c r="AE16" s="10">
        <v>8</v>
      </c>
      <c r="AF16" s="10">
        <v>7</v>
      </c>
      <c r="AG16" s="10">
        <v>6</v>
      </c>
      <c r="AH16" s="10">
        <v>6</v>
      </c>
      <c r="AI16" s="10">
        <v>7</v>
      </c>
      <c r="AJ16" s="10">
        <v>6</v>
      </c>
      <c r="AK16" s="10">
        <v>3</v>
      </c>
      <c r="AL16" s="10">
        <v>1</v>
      </c>
      <c r="AM16" s="10">
        <v>3</v>
      </c>
      <c r="AN16" s="10">
        <v>2</v>
      </c>
      <c r="AO16" s="10">
        <v>7</v>
      </c>
      <c r="AP16" s="10">
        <v>2</v>
      </c>
      <c r="AQ16" s="10">
        <v>2</v>
      </c>
      <c r="AR16" s="10">
        <v>4</v>
      </c>
      <c r="AS16" s="10">
        <v>1</v>
      </c>
      <c r="AT16" s="10">
        <v>3</v>
      </c>
      <c r="AU16" s="10">
        <v>0</v>
      </c>
      <c r="AV16" s="10">
        <v>0</v>
      </c>
      <c r="AW16" s="10">
        <v>1</v>
      </c>
      <c r="AX16" s="10">
        <v>1</v>
      </c>
      <c r="AY16" s="10">
        <v>1</v>
      </c>
      <c r="AZ16" s="10">
        <v>2</v>
      </c>
      <c r="BA16" s="40">
        <v>2353</v>
      </c>
      <c r="BB16" s="11">
        <v>2722.4</v>
      </c>
      <c r="BC16" s="11">
        <v>1565.6</v>
      </c>
    </row>
    <row r="17" spans="2:55" ht="17.100000000000001" customHeight="1" x14ac:dyDescent="0.15">
      <c r="B17" s="262"/>
      <c r="C17" s="262"/>
      <c r="D17" s="52" t="s">
        <v>267</v>
      </c>
      <c r="E17" s="10">
        <v>517</v>
      </c>
      <c r="F17" s="10">
        <v>5</v>
      </c>
      <c r="G17" s="10">
        <v>11</v>
      </c>
      <c r="H17" s="10">
        <v>14</v>
      </c>
      <c r="I17" s="10">
        <v>34</v>
      </c>
      <c r="J17" s="10">
        <v>23</v>
      </c>
      <c r="K17" s="10">
        <v>38</v>
      </c>
      <c r="L17" s="10">
        <v>29</v>
      </c>
      <c r="M17" s="10">
        <v>21</v>
      </c>
      <c r="N17" s="10">
        <v>36</v>
      </c>
      <c r="O17" s="10">
        <v>26</v>
      </c>
      <c r="P17" s="10">
        <v>35</v>
      </c>
      <c r="Q17" s="10">
        <v>22</v>
      </c>
      <c r="R17" s="10">
        <v>22</v>
      </c>
      <c r="S17" s="10">
        <v>33</v>
      </c>
      <c r="T17" s="10">
        <v>19</v>
      </c>
      <c r="U17" s="10">
        <v>18</v>
      </c>
      <c r="V17" s="10">
        <v>14</v>
      </c>
      <c r="W17" s="10">
        <v>14</v>
      </c>
      <c r="X17" s="10">
        <v>18</v>
      </c>
      <c r="Y17" s="10">
        <v>11</v>
      </c>
      <c r="Z17" s="10">
        <v>6</v>
      </c>
      <c r="AA17" s="10">
        <v>5</v>
      </c>
      <c r="AB17" s="10">
        <v>4</v>
      </c>
      <c r="AC17" s="10">
        <v>7</v>
      </c>
      <c r="AD17" s="10">
        <v>3</v>
      </c>
      <c r="AE17" s="10">
        <v>3</v>
      </c>
      <c r="AF17" s="10">
        <v>2</v>
      </c>
      <c r="AG17" s="10">
        <v>4</v>
      </c>
      <c r="AH17" s="10">
        <v>4</v>
      </c>
      <c r="AI17" s="10">
        <v>5</v>
      </c>
      <c r="AJ17" s="10">
        <v>2</v>
      </c>
      <c r="AK17" s="10">
        <v>2</v>
      </c>
      <c r="AL17" s="10">
        <v>1</v>
      </c>
      <c r="AM17" s="10">
        <v>3</v>
      </c>
      <c r="AN17" s="10">
        <v>2</v>
      </c>
      <c r="AO17" s="10">
        <v>5</v>
      </c>
      <c r="AP17" s="10">
        <v>2</v>
      </c>
      <c r="AQ17" s="10">
        <v>2</v>
      </c>
      <c r="AR17" s="10">
        <v>3</v>
      </c>
      <c r="AS17" s="10">
        <v>1</v>
      </c>
      <c r="AT17" s="10">
        <v>3</v>
      </c>
      <c r="AU17" s="10">
        <v>0</v>
      </c>
      <c r="AV17" s="10">
        <v>0</v>
      </c>
      <c r="AW17" s="10">
        <v>1</v>
      </c>
      <c r="AX17" s="10">
        <v>1</v>
      </c>
      <c r="AY17" s="10">
        <v>1</v>
      </c>
      <c r="AZ17" s="10">
        <v>2</v>
      </c>
      <c r="BA17" s="40">
        <v>2900</v>
      </c>
      <c r="BB17" s="11">
        <v>3320.8</v>
      </c>
      <c r="BC17" s="11">
        <v>1789.7</v>
      </c>
    </row>
    <row r="18" spans="2:55" ht="17.100000000000001" customHeight="1" x14ac:dyDescent="0.15">
      <c r="B18" s="262"/>
      <c r="C18" s="262"/>
      <c r="D18" s="52" t="s">
        <v>268</v>
      </c>
      <c r="E18" s="10">
        <v>350</v>
      </c>
      <c r="F18" s="10">
        <v>13</v>
      </c>
      <c r="G18" s="10">
        <v>15</v>
      </c>
      <c r="H18" s="10">
        <v>22</v>
      </c>
      <c r="I18" s="10">
        <v>26</v>
      </c>
      <c r="J18" s="10">
        <v>27</v>
      </c>
      <c r="K18" s="10">
        <v>32</v>
      </c>
      <c r="L18" s="10">
        <v>28</v>
      </c>
      <c r="M18" s="10">
        <v>19</v>
      </c>
      <c r="N18" s="10">
        <v>24</v>
      </c>
      <c r="O18" s="10">
        <v>12</v>
      </c>
      <c r="P18" s="10">
        <v>12</v>
      </c>
      <c r="Q18" s="10">
        <v>18</v>
      </c>
      <c r="R18" s="10">
        <v>21</v>
      </c>
      <c r="S18" s="10">
        <v>15</v>
      </c>
      <c r="T18" s="10">
        <v>8</v>
      </c>
      <c r="U18" s="10">
        <v>10</v>
      </c>
      <c r="V18" s="10">
        <v>7</v>
      </c>
      <c r="W18" s="10">
        <v>5</v>
      </c>
      <c r="X18" s="10">
        <v>6</v>
      </c>
      <c r="Y18" s="10">
        <v>5</v>
      </c>
      <c r="Z18" s="10">
        <v>7</v>
      </c>
      <c r="AA18" s="10">
        <v>4</v>
      </c>
      <c r="AB18" s="10">
        <v>2</v>
      </c>
      <c r="AC18" s="10">
        <v>2</v>
      </c>
      <c r="AD18" s="10">
        <v>1</v>
      </c>
      <c r="AE18" s="10">
        <v>1</v>
      </c>
      <c r="AF18" s="10">
        <v>3</v>
      </c>
      <c r="AG18" s="10">
        <v>1</v>
      </c>
      <c r="AH18" s="10">
        <v>1</v>
      </c>
      <c r="AI18" s="10">
        <v>0</v>
      </c>
      <c r="AJ18" s="10">
        <v>1</v>
      </c>
      <c r="AK18" s="10">
        <v>0</v>
      </c>
      <c r="AL18" s="10">
        <v>0</v>
      </c>
      <c r="AM18" s="10">
        <v>0</v>
      </c>
      <c r="AN18" s="10">
        <v>0</v>
      </c>
      <c r="AO18" s="10">
        <v>1</v>
      </c>
      <c r="AP18" s="10">
        <v>0</v>
      </c>
      <c r="AQ18" s="10">
        <v>0</v>
      </c>
      <c r="AR18" s="10">
        <v>1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40">
        <v>2352</v>
      </c>
      <c r="BB18" s="11">
        <v>2626.1</v>
      </c>
      <c r="BC18" s="11">
        <v>1288.5</v>
      </c>
    </row>
    <row r="19" spans="2:55" ht="17.100000000000001" customHeight="1" x14ac:dyDescent="0.15">
      <c r="B19" s="262"/>
      <c r="C19" s="262"/>
      <c r="D19" s="52" t="s">
        <v>269</v>
      </c>
      <c r="E19" s="10">
        <v>236</v>
      </c>
      <c r="F19" s="10">
        <v>18</v>
      </c>
      <c r="G19" s="10">
        <v>19</v>
      </c>
      <c r="H19" s="10">
        <v>9</v>
      </c>
      <c r="I19" s="10">
        <v>17</v>
      </c>
      <c r="J19" s="10">
        <v>21</v>
      </c>
      <c r="K19" s="10">
        <v>15</v>
      </c>
      <c r="L19" s="10">
        <v>15</v>
      </c>
      <c r="M19" s="10">
        <v>18</v>
      </c>
      <c r="N19" s="10">
        <v>9</v>
      </c>
      <c r="O19" s="10">
        <v>17</v>
      </c>
      <c r="P19" s="10">
        <v>9</v>
      </c>
      <c r="Q19" s="10">
        <v>5</v>
      </c>
      <c r="R19" s="10">
        <v>16</v>
      </c>
      <c r="S19" s="10">
        <v>10</v>
      </c>
      <c r="T19" s="10">
        <v>6</v>
      </c>
      <c r="U19" s="10">
        <v>9</v>
      </c>
      <c r="V19" s="10">
        <v>3</v>
      </c>
      <c r="W19" s="10">
        <v>4</v>
      </c>
      <c r="X19" s="10">
        <v>2</v>
      </c>
      <c r="Y19" s="10">
        <v>2</v>
      </c>
      <c r="Z19" s="10">
        <v>3</v>
      </c>
      <c r="AA19" s="10">
        <v>2</v>
      </c>
      <c r="AB19" s="10">
        <v>1</v>
      </c>
      <c r="AC19" s="10">
        <v>0</v>
      </c>
      <c r="AD19" s="10">
        <v>0</v>
      </c>
      <c r="AE19" s="10">
        <v>2</v>
      </c>
      <c r="AF19" s="10">
        <v>0</v>
      </c>
      <c r="AG19" s="10">
        <v>1</v>
      </c>
      <c r="AH19" s="10">
        <v>0</v>
      </c>
      <c r="AI19" s="10">
        <v>0</v>
      </c>
      <c r="AJ19" s="10">
        <v>2</v>
      </c>
      <c r="AK19" s="10">
        <v>0</v>
      </c>
      <c r="AL19" s="10">
        <v>0</v>
      </c>
      <c r="AM19" s="10">
        <v>0</v>
      </c>
      <c r="AN19" s="10">
        <v>0</v>
      </c>
      <c r="AO19" s="10">
        <v>1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40">
        <v>2244.5</v>
      </c>
      <c r="BB19" s="11">
        <v>2458.9</v>
      </c>
      <c r="BC19" s="11">
        <v>1270.5999999999999</v>
      </c>
    </row>
    <row r="20" spans="2:55" ht="17.100000000000001" customHeight="1" x14ac:dyDescent="0.15">
      <c r="B20" s="262"/>
      <c r="C20" s="262"/>
      <c r="D20" s="52" t="s">
        <v>270</v>
      </c>
      <c r="E20" s="10">
        <v>174</v>
      </c>
      <c r="F20" s="10">
        <v>22</v>
      </c>
      <c r="G20" s="10">
        <v>22</v>
      </c>
      <c r="H20" s="10">
        <v>26</v>
      </c>
      <c r="I20" s="10">
        <v>16</v>
      </c>
      <c r="J20" s="10">
        <v>18</v>
      </c>
      <c r="K20" s="10">
        <v>16</v>
      </c>
      <c r="L20" s="10">
        <v>11</v>
      </c>
      <c r="M20" s="10">
        <v>9</v>
      </c>
      <c r="N20" s="10">
        <v>8</v>
      </c>
      <c r="O20" s="10">
        <v>7</v>
      </c>
      <c r="P20" s="10">
        <v>5</v>
      </c>
      <c r="Q20" s="10">
        <v>2</v>
      </c>
      <c r="R20" s="10">
        <v>0</v>
      </c>
      <c r="S20" s="10">
        <v>1</v>
      </c>
      <c r="T20" s="10">
        <v>3</v>
      </c>
      <c r="U20" s="10">
        <v>4</v>
      </c>
      <c r="V20" s="10">
        <v>1</v>
      </c>
      <c r="W20" s="10">
        <v>0</v>
      </c>
      <c r="X20" s="10">
        <v>0</v>
      </c>
      <c r="Y20" s="10">
        <v>1</v>
      </c>
      <c r="Z20" s="10">
        <v>0</v>
      </c>
      <c r="AA20" s="10">
        <v>2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0">
        <v>1600</v>
      </c>
      <c r="BB20" s="11">
        <v>1790.4</v>
      </c>
      <c r="BC20" s="11">
        <v>868.9</v>
      </c>
    </row>
    <row r="21" spans="2:55" ht="17.100000000000001" customHeight="1" x14ac:dyDescent="0.15">
      <c r="B21" s="262"/>
      <c r="C21" s="356"/>
      <c r="D21" s="52" t="s">
        <v>271</v>
      </c>
      <c r="E21" s="10">
        <v>154</v>
      </c>
      <c r="F21" s="10">
        <v>22</v>
      </c>
      <c r="G21" s="10">
        <v>12</v>
      </c>
      <c r="H21" s="10">
        <v>11</v>
      </c>
      <c r="I21" s="10">
        <v>12</v>
      </c>
      <c r="J21" s="10">
        <v>13</v>
      </c>
      <c r="K21" s="10">
        <v>13</v>
      </c>
      <c r="L21" s="10">
        <v>11</v>
      </c>
      <c r="M21" s="10">
        <v>8</v>
      </c>
      <c r="N21" s="10">
        <v>9</v>
      </c>
      <c r="O21" s="10">
        <v>4</v>
      </c>
      <c r="P21" s="10">
        <v>2</v>
      </c>
      <c r="Q21" s="10">
        <v>5</v>
      </c>
      <c r="R21" s="10">
        <v>2</v>
      </c>
      <c r="S21" s="10">
        <v>3</v>
      </c>
      <c r="T21" s="10">
        <v>0</v>
      </c>
      <c r="U21" s="10">
        <v>0</v>
      </c>
      <c r="V21" s="10">
        <v>2</v>
      </c>
      <c r="W21" s="10">
        <v>4</v>
      </c>
      <c r="X21" s="10">
        <v>1</v>
      </c>
      <c r="Y21" s="10">
        <v>0</v>
      </c>
      <c r="Z21" s="10">
        <v>2</v>
      </c>
      <c r="AA21" s="10">
        <v>2</v>
      </c>
      <c r="AB21" s="10">
        <v>2</v>
      </c>
      <c r="AC21" s="10">
        <v>4</v>
      </c>
      <c r="AD21" s="10">
        <v>1</v>
      </c>
      <c r="AE21" s="10">
        <v>2</v>
      </c>
      <c r="AF21" s="10">
        <v>2</v>
      </c>
      <c r="AG21" s="10">
        <v>0</v>
      </c>
      <c r="AH21" s="10">
        <v>1</v>
      </c>
      <c r="AI21" s="10">
        <v>2</v>
      </c>
      <c r="AJ21" s="10">
        <v>1</v>
      </c>
      <c r="AK21" s="10">
        <v>1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40">
        <v>1877</v>
      </c>
      <c r="BB21" s="11">
        <v>2389.3000000000002</v>
      </c>
      <c r="BC21" s="11">
        <v>1581</v>
      </c>
    </row>
    <row r="22" spans="2:55" ht="17.100000000000001" customHeight="1" x14ac:dyDescent="0.15">
      <c r="B22" s="262"/>
      <c r="C22" s="341" t="s">
        <v>275</v>
      </c>
      <c r="D22" s="354"/>
      <c r="E22" s="10">
        <v>426</v>
      </c>
      <c r="F22" s="10">
        <v>42</v>
      </c>
      <c r="G22" s="10">
        <v>27</v>
      </c>
      <c r="H22" s="10">
        <v>39</v>
      </c>
      <c r="I22" s="10">
        <v>27</v>
      </c>
      <c r="J22" s="10">
        <v>38</v>
      </c>
      <c r="K22" s="10">
        <v>41</v>
      </c>
      <c r="L22" s="10">
        <v>42</v>
      </c>
      <c r="M22" s="10">
        <v>16</v>
      </c>
      <c r="N22" s="10">
        <v>30</v>
      </c>
      <c r="O22" s="10">
        <v>19</v>
      </c>
      <c r="P22" s="10">
        <v>10</v>
      </c>
      <c r="Q22" s="10">
        <v>18</v>
      </c>
      <c r="R22" s="10">
        <v>18</v>
      </c>
      <c r="S22" s="10">
        <v>10</v>
      </c>
      <c r="T22" s="10">
        <v>9</v>
      </c>
      <c r="U22" s="10">
        <v>8</v>
      </c>
      <c r="V22" s="10">
        <v>7</v>
      </c>
      <c r="W22" s="10">
        <v>4</v>
      </c>
      <c r="X22" s="10">
        <v>6</v>
      </c>
      <c r="Y22" s="10">
        <v>3</v>
      </c>
      <c r="Z22" s="10">
        <v>2</v>
      </c>
      <c r="AA22" s="10">
        <v>0</v>
      </c>
      <c r="AB22" s="10">
        <v>1</v>
      </c>
      <c r="AC22" s="10">
        <v>1</v>
      </c>
      <c r="AD22" s="10">
        <v>1</v>
      </c>
      <c r="AE22" s="10">
        <v>2</v>
      </c>
      <c r="AF22" s="10">
        <v>1</v>
      </c>
      <c r="AG22" s="10">
        <v>2</v>
      </c>
      <c r="AH22" s="10">
        <v>1</v>
      </c>
      <c r="AI22" s="10">
        <v>0</v>
      </c>
      <c r="AJ22" s="10">
        <v>1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40">
        <v>1990.5</v>
      </c>
      <c r="BB22" s="11">
        <v>2222.4</v>
      </c>
      <c r="BC22" s="11">
        <v>1129.0999999999999</v>
      </c>
    </row>
    <row r="23" spans="2:55" ht="17.100000000000001" customHeight="1" x14ac:dyDescent="0.15">
      <c r="B23" s="262"/>
      <c r="C23" s="262"/>
      <c r="D23" s="52" t="s">
        <v>267</v>
      </c>
      <c r="E23" s="10">
        <v>252</v>
      </c>
      <c r="F23" s="10">
        <v>22</v>
      </c>
      <c r="G23" s="10">
        <v>16</v>
      </c>
      <c r="H23" s="10">
        <v>18</v>
      </c>
      <c r="I23" s="10">
        <v>11</v>
      </c>
      <c r="J23" s="10">
        <v>17</v>
      </c>
      <c r="K23" s="10">
        <v>23</v>
      </c>
      <c r="L23" s="10">
        <v>25</v>
      </c>
      <c r="M23" s="10">
        <v>9</v>
      </c>
      <c r="N23" s="10">
        <v>17</v>
      </c>
      <c r="O23" s="10">
        <v>10</v>
      </c>
      <c r="P23" s="10">
        <v>7</v>
      </c>
      <c r="Q23" s="10">
        <v>13</v>
      </c>
      <c r="R23" s="10">
        <v>13</v>
      </c>
      <c r="S23" s="10">
        <v>8</v>
      </c>
      <c r="T23" s="10">
        <v>9</v>
      </c>
      <c r="U23" s="10">
        <v>5</v>
      </c>
      <c r="V23" s="10">
        <v>5</v>
      </c>
      <c r="W23" s="10">
        <v>4</v>
      </c>
      <c r="X23" s="10">
        <v>6</v>
      </c>
      <c r="Y23" s="10">
        <v>3</v>
      </c>
      <c r="Z23" s="10">
        <v>2</v>
      </c>
      <c r="AA23" s="10">
        <v>0</v>
      </c>
      <c r="AB23" s="10">
        <v>1</v>
      </c>
      <c r="AC23" s="10">
        <v>1</v>
      </c>
      <c r="AD23" s="10">
        <v>1</v>
      </c>
      <c r="AE23" s="10">
        <v>2</v>
      </c>
      <c r="AF23" s="10">
        <v>0</v>
      </c>
      <c r="AG23" s="10">
        <v>2</v>
      </c>
      <c r="AH23" s="10">
        <v>1</v>
      </c>
      <c r="AI23" s="10">
        <v>0</v>
      </c>
      <c r="AJ23" s="10">
        <v>1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40">
        <v>2128.5</v>
      </c>
      <c r="BB23" s="11">
        <v>2448.4</v>
      </c>
      <c r="BC23" s="11">
        <v>1243.4000000000001</v>
      </c>
    </row>
    <row r="24" spans="2:55" ht="17.100000000000001" customHeight="1" x14ac:dyDescent="0.15">
      <c r="B24" s="262"/>
      <c r="C24" s="262"/>
      <c r="D24" s="52" t="s">
        <v>268</v>
      </c>
      <c r="E24" s="10">
        <v>90</v>
      </c>
      <c r="F24" s="10">
        <v>12</v>
      </c>
      <c r="G24" s="10">
        <v>7</v>
      </c>
      <c r="H24" s="10">
        <v>7</v>
      </c>
      <c r="I24" s="10">
        <v>10</v>
      </c>
      <c r="J24" s="10">
        <v>13</v>
      </c>
      <c r="K24" s="10">
        <v>8</v>
      </c>
      <c r="L24" s="10">
        <v>8</v>
      </c>
      <c r="M24" s="10">
        <v>4</v>
      </c>
      <c r="N24" s="10">
        <v>9</v>
      </c>
      <c r="O24" s="10">
        <v>3</v>
      </c>
      <c r="P24" s="10">
        <v>1</v>
      </c>
      <c r="Q24" s="10">
        <v>4</v>
      </c>
      <c r="R24" s="10">
        <v>2</v>
      </c>
      <c r="S24" s="10">
        <v>1</v>
      </c>
      <c r="T24" s="10">
        <v>0</v>
      </c>
      <c r="U24" s="10">
        <v>0</v>
      </c>
      <c r="V24" s="10">
        <v>1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0">
        <v>1751</v>
      </c>
      <c r="BB24" s="11">
        <v>1816.6</v>
      </c>
      <c r="BC24" s="11">
        <v>740.1</v>
      </c>
    </row>
    <row r="25" spans="2:55" ht="17.100000000000001" customHeight="1" x14ac:dyDescent="0.15">
      <c r="B25" s="262"/>
      <c r="C25" s="262"/>
      <c r="D25" s="52" t="s">
        <v>269</v>
      </c>
      <c r="E25" s="10">
        <v>35</v>
      </c>
      <c r="F25" s="10">
        <v>5</v>
      </c>
      <c r="G25" s="10">
        <v>3</v>
      </c>
      <c r="H25" s="10">
        <v>4</v>
      </c>
      <c r="I25" s="10">
        <v>2</v>
      </c>
      <c r="J25" s="10">
        <v>3</v>
      </c>
      <c r="K25" s="10">
        <v>3</v>
      </c>
      <c r="L25" s="10">
        <v>5</v>
      </c>
      <c r="M25" s="10">
        <v>2</v>
      </c>
      <c r="N25" s="10">
        <v>1</v>
      </c>
      <c r="O25" s="10">
        <v>3</v>
      </c>
      <c r="P25" s="10">
        <v>1</v>
      </c>
      <c r="Q25" s="10">
        <v>1</v>
      </c>
      <c r="R25" s="10">
        <v>1</v>
      </c>
      <c r="S25" s="10">
        <v>0</v>
      </c>
      <c r="T25" s="10">
        <v>0</v>
      </c>
      <c r="U25" s="10">
        <v>0</v>
      </c>
      <c r="V25" s="10">
        <v>1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0">
        <v>1817</v>
      </c>
      <c r="BB25" s="11">
        <v>1859.1</v>
      </c>
      <c r="BC25" s="11">
        <v>797</v>
      </c>
    </row>
    <row r="26" spans="2:55" ht="17.100000000000001" customHeight="1" x14ac:dyDescent="0.15">
      <c r="B26" s="262"/>
      <c r="C26" s="262"/>
      <c r="D26" s="52" t="s">
        <v>270</v>
      </c>
      <c r="E26" s="10">
        <v>42</v>
      </c>
      <c r="F26" s="10">
        <v>2</v>
      </c>
      <c r="G26" s="10">
        <v>0</v>
      </c>
      <c r="H26" s="10">
        <v>9</v>
      </c>
      <c r="I26" s="10">
        <v>3</v>
      </c>
      <c r="J26" s="10">
        <v>4</v>
      </c>
      <c r="K26" s="10">
        <v>7</v>
      </c>
      <c r="L26" s="10">
        <v>4</v>
      </c>
      <c r="M26" s="10">
        <v>0</v>
      </c>
      <c r="N26" s="10">
        <v>3</v>
      </c>
      <c r="O26" s="10">
        <v>3</v>
      </c>
      <c r="P26" s="10">
        <v>1</v>
      </c>
      <c r="Q26" s="10">
        <v>0</v>
      </c>
      <c r="R26" s="10">
        <v>2</v>
      </c>
      <c r="S26" s="10">
        <v>0</v>
      </c>
      <c r="T26" s="10">
        <v>0</v>
      </c>
      <c r="U26" s="10">
        <v>3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1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0">
        <v>1937.5</v>
      </c>
      <c r="BB26" s="11">
        <v>2128.5</v>
      </c>
      <c r="BC26" s="11">
        <v>989.7</v>
      </c>
    </row>
    <row r="27" spans="2:55" ht="17.100000000000001" customHeight="1" x14ac:dyDescent="0.15">
      <c r="B27" s="356"/>
      <c r="C27" s="356"/>
      <c r="D27" s="52" t="s">
        <v>271</v>
      </c>
      <c r="E27" s="7">
        <v>7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7">
        <v>0</v>
      </c>
      <c r="L27" s="7">
        <v>0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5">
        <v>1405</v>
      </c>
      <c r="BB27" s="9">
        <v>1682.9</v>
      </c>
      <c r="BC27" s="9">
        <v>930.6</v>
      </c>
    </row>
    <row r="28" spans="2:55" ht="17.100000000000001" customHeight="1" x14ac:dyDescent="0.15">
      <c r="B28" s="343" t="s">
        <v>114</v>
      </c>
      <c r="C28" s="357"/>
      <c r="D28" s="358"/>
      <c r="E28" s="7">
        <v>1013</v>
      </c>
      <c r="F28" s="7">
        <v>82</v>
      </c>
      <c r="G28" s="7">
        <v>67</v>
      </c>
      <c r="H28" s="7">
        <v>70</v>
      </c>
      <c r="I28" s="7">
        <v>65</v>
      </c>
      <c r="J28" s="7">
        <v>64</v>
      </c>
      <c r="K28" s="7">
        <v>70</v>
      </c>
      <c r="L28" s="7">
        <v>68</v>
      </c>
      <c r="M28" s="7">
        <v>59</v>
      </c>
      <c r="N28" s="7">
        <v>57</v>
      </c>
      <c r="O28" s="7">
        <v>65</v>
      </c>
      <c r="P28" s="7">
        <v>59</v>
      </c>
      <c r="Q28" s="7">
        <v>50</v>
      </c>
      <c r="R28" s="7">
        <v>35</v>
      </c>
      <c r="S28" s="7">
        <v>37</v>
      </c>
      <c r="T28" s="7">
        <v>32</v>
      </c>
      <c r="U28" s="7">
        <v>24</v>
      </c>
      <c r="V28" s="7">
        <v>22</v>
      </c>
      <c r="W28" s="7">
        <v>10</v>
      </c>
      <c r="X28" s="7">
        <v>8</v>
      </c>
      <c r="Y28" s="7">
        <v>8</v>
      </c>
      <c r="Z28" s="7">
        <v>13</v>
      </c>
      <c r="AA28" s="7">
        <v>9</v>
      </c>
      <c r="AB28" s="7">
        <v>7</v>
      </c>
      <c r="AC28" s="7">
        <v>5</v>
      </c>
      <c r="AD28" s="7">
        <v>6</v>
      </c>
      <c r="AE28" s="7">
        <v>2</v>
      </c>
      <c r="AF28" s="7">
        <v>1</v>
      </c>
      <c r="AG28" s="7">
        <v>1</v>
      </c>
      <c r="AH28" s="7">
        <v>4</v>
      </c>
      <c r="AI28" s="7">
        <v>1</v>
      </c>
      <c r="AJ28" s="7">
        <v>0</v>
      </c>
      <c r="AK28" s="7">
        <v>2</v>
      </c>
      <c r="AL28" s="7">
        <v>0</v>
      </c>
      <c r="AM28" s="7">
        <v>1</v>
      </c>
      <c r="AN28" s="7">
        <v>2</v>
      </c>
      <c r="AO28" s="7">
        <v>1</v>
      </c>
      <c r="AP28" s="7">
        <v>2</v>
      </c>
      <c r="AQ28" s="7">
        <v>2</v>
      </c>
      <c r="AR28" s="7">
        <v>0</v>
      </c>
      <c r="AS28" s="7">
        <v>0</v>
      </c>
      <c r="AT28" s="7">
        <v>0</v>
      </c>
      <c r="AU28" s="7">
        <v>1</v>
      </c>
      <c r="AV28" s="7">
        <v>0</v>
      </c>
      <c r="AW28" s="7">
        <v>0</v>
      </c>
      <c r="AX28" s="7">
        <v>0</v>
      </c>
      <c r="AY28" s="7">
        <v>0</v>
      </c>
      <c r="AZ28" s="7">
        <v>1</v>
      </c>
      <c r="BA28" s="45">
        <v>2263</v>
      </c>
      <c r="BB28" s="9">
        <v>2484.6</v>
      </c>
      <c r="BC28" s="9">
        <v>1319.8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69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C3:BC4"/>
    <mergeCell ref="B4:D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Normal="100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26" t="s">
        <v>373</v>
      </c>
      <c r="C1" s="26"/>
      <c r="E1" s="26" t="s">
        <v>399</v>
      </c>
      <c r="Q1" s="26" t="s">
        <v>400</v>
      </c>
      <c r="T1" s="26"/>
      <c r="AC1" s="26" t="s">
        <v>400</v>
      </c>
      <c r="AG1" s="26"/>
      <c r="AO1" s="26" t="s">
        <v>400</v>
      </c>
      <c r="AT1" s="26"/>
      <c r="AZ1" s="26"/>
    </row>
    <row r="2" spans="2:54" ht="17.25" customHeight="1" x14ac:dyDescent="0.15">
      <c r="B2" s="1" t="s">
        <v>354</v>
      </c>
    </row>
    <row r="3" spans="2:54" ht="24" customHeight="1" x14ac:dyDescent="0.15">
      <c r="B3" s="303" t="s">
        <v>351</v>
      </c>
      <c r="C3" s="350"/>
      <c r="D3" s="288"/>
      <c r="E3" s="284" t="s">
        <v>92</v>
      </c>
      <c r="F3" s="105"/>
      <c r="G3" s="85">
        <v>1000</v>
      </c>
      <c r="H3" s="85">
        <v>1200</v>
      </c>
      <c r="I3" s="85">
        <v>1400</v>
      </c>
      <c r="J3" s="85">
        <v>1600</v>
      </c>
      <c r="K3" s="85">
        <v>1800</v>
      </c>
      <c r="L3" s="85">
        <v>2000</v>
      </c>
      <c r="M3" s="85">
        <v>2200</v>
      </c>
      <c r="N3" s="85">
        <v>2400</v>
      </c>
      <c r="O3" s="85">
        <v>2600</v>
      </c>
      <c r="P3" s="85">
        <v>2800</v>
      </c>
      <c r="Q3" s="85">
        <v>3000</v>
      </c>
      <c r="R3" s="85">
        <v>3200</v>
      </c>
      <c r="S3" s="85">
        <v>3400</v>
      </c>
      <c r="T3" s="85">
        <v>3600</v>
      </c>
      <c r="U3" s="85">
        <v>3800</v>
      </c>
      <c r="V3" s="85">
        <v>4000</v>
      </c>
      <c r="W3" s="85">
        <v>4200</v>
      </c>
      <c r="X3" s="85">
        <v>4400</v>
      </c>
      <c r="Y3" s="85">
        <v>4600</v>
      </c>
      <c r="Z3" s="85">
        <v>4800</v>
      </c>
      <c r="AA3" s="85">
        <v>5000</v>
      </c>
      <c r="AB3" s="85">
        <v>5200</v>
      </c>
      <c r="AC3" s="85">
        <v>5400</v>
      </c>
      <c r="AD3" s="85">
        <v>5600</v>
      </c>
      <c r="AE3" s="85">
        <v>5800</v>
      </c>
      <c r="AF3" s="85">
        <v>6000</v>
      </c>
      <c r="AG3" s="85">
        <v>6200</v>
      </c>
      <c r="AH3" s="85">
        <v>6400</v>
      </c>
      <c r="AI3" s="85">
        <v>6600</v>
      </c>
      <c r="AJ3" s="85">
        <v>6800</v>
      </c>
      <c r="AK3" s="85">
        <v>7000</v>
      </c>
      <c r="AL3" s="85">
        <v>7200</v>
      </c>
      <c r="AM3" s="85">
        <v>7400</v>
      </c>
      <c r="AN3" s="85">
        <v>7600</v>
      </c>
      <c r="AO3" s="85">
        <v>7800</v>
      </c>
      <c r="AP3" s="85">
        <v>8000</v>
      </c>
      <c r="AQ3" s="85">
        <v>8200</v>
      </c>
      <c r="AR3" s="85">
        <v>8400</v>
      </c>
      <c r="AS3" s="85">
        <v>8600</v>
      </c>
      <c r="AT3" s="85">
        <v>8800</v>
      </c>
      <c r="AU3" s="85">
        <v>9000</v>
      </c>
      <c r="AV3" s="85">
        <v>9200</v>
      </c>
      <c r="AW3" s="85">
        <v>9400</v>
      </c>
      <c r="AX3" s="85">
        <v>9600</v>
      </c>
      <c r="AY3" s="85">
        <v>9800</v>
      </c>
      <c r="AZ3" s="109" t="s">
        <v>296</v>
      </c>
      <c r="BA3" s="359"/>
      <c r="BB3" s="360"/>
    </row>
    <row r="4" spans="2:54" s="32" customFormat="1" ht="12" customHeight="1" x14ac:dyDescent="0.15">
      <c r="B4" s="313" t="s">
        <v>264</v>
      </c>
      <c r="C4" s="351"/>
      <c r="D4" s="314"/>
      <c r="E4" s="285"/>
      <c r="F4" s="62" t="s">
        <v>97</v>
      </c>
      <c r="G4" s="62" t="s">
        <v>97</v>
      </c>
      <c r="H4" s="62" t="s">
        <v>97</v>
      </c>
      <c r="I4" s="62" t="s">
        <v>97</v>
      </c>
      <c r="J4" s="62" t="s">
        <v>97</v>
      </c>
      <c r="K4" s="62" t="s">
        <v>97</v>
      </c>
      <c r="L4" s="62" t="s">
        <v>97</v>
      </c>
      <c r="M4" s="63" t="s">
        <v>97</v>
      </c>
      <c r="N4" s="62" t="s">
        <v>97</v>
      </c>
      <c r="O4" s="62" t="s">
        <v>97</v>
      </c>
      <c r="P4" s="62" t="s">
        <v>97</v>
      </c>
      <c r="Q4" s="62" t="s">
        <v>97</v>
      </c>
      <c r="R4" s="62" t="s">
        <v>97</v>
      </c>
      <c r="S4" s="62" t="s">
        <v>97</v>
      </c>
      <c r="T4" s="62" t="s">
        <v>97</v>
      </c>
      <c r="U4" s="62" t="s">
        <v>283</v>
      </c>
      <c r="V4" s="62" t="s">
        <v>283</v>
      </c>
      <c r="W4" s="62" t="s">
        <v>97</v>
      </c>
      <c r="X4" s="62" t="s">
        <v>97</v>
      </c>
      <c r="Y4" s="62" t="s">
        <v>97</v>
      </c>
      <c r="Z4" s="62" t="s">
        <v>97</v>
      </c>
      <c r="AA4" s="62" t="s">
        <v>97</v>
      </c>
      <c r="AB4" s="62" t="s">
        <v>97</v>
      </c>
      <c r="AC4" s="62" t="s">
        <v>97</v>
      </c>
      <c r="AD4" s="62" t="s">
        <v>97</v>
      </c>
      <c r="AE4" s="62" t="s">
        <v>97</v>
      </c>
      <c r="AF4" s="62" t="s">
        <v>97</v>
      </c>
      <c r="AG4" s="62" t="s">
        <v>97</v>
      </c>
      <c r="AH4" s="62" t="s">
        <v>97</v>
      </c>
      <c r="AI4" s="62" t="s">
        <v>97</v>
      </c>
      <c r="AJ4" s="62" t="s">
        <v>97</v>
      </c>
      <c r="AK4" s="62" t="s">
        <v>97</v>
      </c>
      <c r="AL4" s="62" t="s">
        <v>97</v>
      </c>
      <c r="AM4" s="62" t="s">
        <v>97</v>
      </c>
      <c r="AN4" s="62" t="s">
        <v>97</v>
      </c>
      <c r="AO4" s="62" t="s">
        <v>97</v>
      </c>
      <c r="AP4" s="62" t="s">
        <v>97</v>
      </c>
      <c r="AQ4" s="62" t="s">
        <v>97</v>
      </c>
      <c r="AR4" s="62" t="s">
        <v>97</v>
      </c>
      <c r="AS4" s="62" t="s">
        <v>97</v>
      </c>
      <c r="AT4" s="62" t="s">
        <v>97</v>
      </c>
      <c r="AU4" s="62" t="s">
        <v>97</v>
      </c>
      <c r="AV4" s="62" t="s">
        <v>97</v>
      </c>
      <c r="AW4" s="62" t="s">
        <v>97</v>
      </c>
      <c r="AX4" s="62" t="s">
        <v>97</v>
      </c>
      <c r="AY4" s="62" t="s">
        <v>97</v>
      </c>
      <c r="AZ4" s="62"/>
      <c r="BA4" s="359"/>
      <c r="BB4" s="361"/>
    </row>
    <row r="5" spans="2:54" ht="24" customHeight="1" x14ac:dyDescent="0.15">
      <c r="B5" s="315"/>
      <c r="C5" s="352"/>
      <c r="D5" s="312"/>
      <c r="E5" s="286"/>
      <c r="F5" s="90" t="s">
        <v>295</v>
      </c>
      <c r="G5" s="91">
        <v>1200</v>
      </c>
      <c r="H5" s="91">
        <v>1400</v>
      </c>
      <c r="I5" s="91">
        <v>1600</v>
      </c>
      <c r="J5" s="91">
        <v>1800</v>
      </c>
      <c r="K5" s="91">
        <v>2000</v>
      </c>
      <c r="L5" s="91">
        <v>2200</v>
      </c>
      <c r="M5" s="91">
        <v>2400</v>
      </c>
      <c r="N5" s="91">
        <v>2600</v>
      </c>
      <c r="O5" s="91">
        <v>2800</v>
      </c>
      <c r="P5" s="91">
        <v>3000</v>
      </c>
      <c r="Q5" s="91">
        <v>3200</v>
      </c>
      <c r="R5" s="91">
        <v>3400</v>
      </c>
      <c r="S5" s="91">
        <v>3600</v>
      </c>
      <c r="T5" s="91">
        <v>3800</v>
      </c>
      <c r="U5" s="91">
        <v>4000</v>
      </c>
      <c r="V5" s="91">
        <v>4200</v>
      </c>
      <c r="W5" s="91">
        <v>4400</v>
      </c>
      <c r="X5" s="91">
        <v>4600</v>
      </c>
      <c r="Y5" s="91">
        <v>4800</v>
      </c>
      <c r="Z5" s="91">
        <v>5000</v>
      </c>
      <c r="AA5" s="91">
        <v>5200</v>
      </c>
      <c r="AB5" s="91">
        <v>5400</v>
      </c>
      <c r="AC5" s="91">
        <v>5600</v>
      </c>
      <c r="AD5" s="91">
        <v>5800</v>
      </c>
      <c r="AE5" s="91">
        <v>6000</v>
      </c>
      <c r="AF5" s="91">
        <v>6200</v>
      </c>
      <c r="AG5" s="91">
        <v>6400</v>
      </c>
      <c r="AH5" s="91">
        <v>6600</v>
      </c>
      <c r="AI5" s="91">
        <v>6800</v>
      </c>
      <c r="AJ5" s="91">
        <v>7000</v>
      </c>
      <c r="AK5" s="91">
        <v>7200</v>
      </c>
      <c r="AL5" s="91">
        <v>7400</v>
      </c>
      <c r="AM5" s="91">
        <v>7600</v>
      </c>
      <c r="AN5" s="91">
        <v>7800</v>
      </c>
      <c r="AO5" s="91">
        <v>8000</v>
      </c>
      <c r="AP5" s="91">
        <v>8200</v>
      </c>
      <c r="AQ5" s="91">
        <v>8400</v>
      </c>
      <c r="AR5" s="91">
        <v>8600</v>
      </c>
      <c r="AS5" s="91">
        <v>8800</v>
      </c>
      <c r="AT5" s="91">
        <v>9000</v>
      </c>
      <c r="AU5" s="91">
        <v>9200</v>
      </c>
      <c r="AV5" s="91">
        <v>9400</v>
      </c>
      <c r="AW5" s="91">
        <v>9600</v>
      </c>
      <c r="AX5" s="91">
        <v>9800</v>
      </c>
      <c r="AY5" s="91">
        <v>10000</v>
      </c>
      <c r="AZ5" s="110"/>
      <c r="BA5" s="166"/>
      <c r="BB5" s="166"/>
    </row>
    <row r="6" spans="2:54" ht="17.100000000000001" customHeight="1" x14ac:dyDescent="0.15">
      <c r="B6" s="344" t="s">
        <v>92</v>
      </c>
      <c r="C6" s="353"/>
      <c r="D6" s="354"/>
      <c r="E6" s="9">
        <v>100</v>
      </c>
      <c r="F6" s="9">
        <v>6.1283800859236788</v>
      </c>
      <c r="G6" s="9">
        <v>3.9423805913570886</v>
      </c>
      <c r="H6" s="9">
        <v>4.7384382107657315</v>
      </c>
      <c r="I6" s="9">
        <v>5.3702299722011624</v>
      </c>
      <c r="J6" s="9">
        <v>5.5724033358605007</v>
      </c>
      <c r="K6" s="9">
        <v>6.178923426838514</v>
      </c>
      <c r="L6" s="9">
        <v>5.9135708870356334</v>
      </c>
      <c r="M6" s="9">
        <v>4.7384382107657315</v>
      </c>
      <c r="N6" s="9">
        <v>5.4713166540308311</v>
      </c>
      <c r="O6" s="9">
        <v>5.6103108415466263</v>
      </c>
      <c r="P6" s="9">
        <v>5.2185999494566593</v>
      </c>
      <c r="Q6" s="9">
        <v>4.3214556482183477</v>
      </c>
      <c r="R6" s="9">
        <v>3.9297447561283803</v>
      </c>
      <c r="S6" s="9">
        <v>3.8792014152135454</v>
      </c>
      <c r="T6" s="9">
        <v>3.5885772049532472</v>
      </c>
      <c r="U6" s="9">
        <v>3.209502148091989</v>
      </c>
      <c r="V6" s="9">
        <v>2.4766237048268889</v>
      </c>
      <c r="W6" s="9">
        <v>2.148091988880465</v>
      </c>
      <c r="X6" s="9">
        <v>2.0849128127369223</v>
      </c>
      <c r="Y6" s="9">
        <v>1.9206469547637099</v>
      </c>
      <c r="Z6" s="9">
        <v>1.5668435683598685</v>
      </c>
      <c r="AA6" s="9">
        <v>1.4278493808440738</v>
      </c>
      <c r="AB6" s="9">
        <v>1.0993176648976497</v>
      </c>
      <c r="AC6" s="9">
        <v>0.87187263078089461</v>
      </c>
      <c r="AD6" s="9">
        <v>0.83396512509476883</v>
      </c>
      <c r="AE6" s="9">
        <v>0.82132928986606013</v>
      </c>
      <c r="AF6" s="9">
        <v>0.6823351023502654</v>
      </c>
      <c r="AG6" s="9">
        <v>0.63179176143543092</v>
      </c>
      <c r="AH6" s="9">
        <v>0.6823351023502654</v>
      </c>
      <c r="AI6" s="9">
        <v>0.36643922163254988</v>
      </c>
      <c r="AJ6" s="9">
        <v>0.54334091483447056</v>
      </c>
      <c r="AK6" s="9">
        <v>0.44225423300480166</v>
      </c>
      <c r="AL6" s="9">
        <v>0.32853171594642405</v>
      </c>
      <c r="AM6" s="9">
        <v>0.56861258529188785</v>
      </c>
      <c r="AN6" s="9">
        <v>0.37907505686125853</v>
      </c>
      <c r="AO6" s="9">
        <v>0.44225423300480166</v>
      </c>
      <c r="AP6" s="9">
        <v>0.26535253980288098</v>
      </c>
      <c r="AQ6" s="9">
        <v>0.2148091988880465</v>
      </c>
      <c r="AR6" s="9">
        <v>0.20217336365933786</v>
      </c>
      <c r="AS6" s="9">
        <v>0.11372251705837756</v>
      </c>
      <c r="AT6" s="9">
        <v>0.30326004548900681</v>
      </c>
      <c r="AU6" s="9">
        <v>0.15163002274450341</v>
      </c>
      <c r="AV6" s="9">
        <v>6.3179176143543098E-2</v>
      </c>
      <c r="AW6" s="9">
        <v>1.2635835228708616E-2</v>
      </c>
      <c r="AX6" s="9">
        <v>0.13899418751579479</v>
      </c>
      <c r="AY6" s="9">
        <v>7.5815011372251703E-2</v>
      </c>
      <c r="AZ6" s="9">
        <v>0.32853171594642405</v>
      </c>
    </row>
    <row r="7" spans="2:54" ht="17.100000000000001" customHeight="1" x14ac:dyDescent="0.15">
      <c r="B7" s="342" t="s">
        <v>265</v>
      </c>
      <c r="C7" s="357"/>
      <c r="D7" s="358"/>
      <c r="E7" s="9">
        <v>100</v>
      </c>
      <c r="F7" s="9">
        <v>5.8397333719750764</v>
      </c>
      <c r="G7" s="9">
        <v>3.5502101144761626</v>
      </c>
      <c r="H7" s="9">
        <v>4.4196493261846115</v>
      </c>
      <c r="I7" s="9">
        <v>5.2166352702506886</v>
      </c>
      <c r="J7" s="9">
        <v>5.4629763802347489</v>
      </c>
      <c r="K7" s="9">
        <v>6.0715838284306622</v>
      </c>
      <c r="L7" s="9">
        <v>5.7962614113896533</v>
      </c>
      <c r="M7" s="9">
        <v>4.5790465149978266</v>
      </c>
      <c r="N7" s="9">
        <v>5.4484857267062745</v>
      </c>
      <c r="O7" s="9">
        <v>5.4919576872916966</v>
      </c>
      <c r="P7" s="9">
        <v>5.1296913490798435</v>
      </c>
      <c r="Q7" s="9">
        <v>4.2312708303144468</v>
      </c>
      <c r="R7" s="9">
        <v>3.9994203738588614</v>
      </c>
      <c r="S7" s="9">
        <v>3.9124764526880162</v>
      </c>
      <c r="T7" s="9">
        <v>3.6516446891754817</v>
      </c>
      <c r="U7" s="9">
        <v>3.3328503115490506</v>
      </c>
      <c r="V7" s="9">
        <v>2.5213737139544992</v>
      </c>
      <c r="W7" s="9">
        <v>2.3185045645558615</v>
      </c>
      <c r="X7" s="9">
        <v>2.2750326039704389</v>
      </c>
      <c r="Y7" s="9">
        <v>2.0866541081002752</v>
      </c>
      <c r="Z7" s="9">
        <v>1.6084625416606289</v>
      </c>
      <c r="AA7" s="9">
        <v>1.50702796696131</v>
      </c>
      <c r="AB7" s="9">
        <v>1.1592522822779308</v>
      </c>
      <c r="AC7" s="9">
        <v>0.92740182582234465</v>
      </c>
      <c r="AD7" s="9">
        <v>0.86943921170844796</v>
      </c>
      <c r="AE7" s="9">
        <v>0.91291117229387042</v>
      </c>
      <c r="AF7" s="9">
        <v>0.76800463700912913</v>
      </c>
      <c r="AG7" s="9">
        <v>0.71004202289523255</v>
      </c>
      <c r="AH7" s="9">
        <v>0.72453267642370667</v>
      </c>
      <c r="AI7" s="9">
        <v>0.40573829879727574</v>
      </c>
      <c r="AJ7" s="9">
        <v>0.62309810172438773</v>
      </c>
      <c r="AK7" s="9">
        <v>0.47819156643964644</v>
      </c>
      <c r="AL7" s="9">
        <v>0.37675699174032751</v>
      </c>
      <c r="AM7" s="9">
        <v>0.63758875525286196</v>
      </c>
      <c r="AN7" s="9">
        <v>0.40573829879727574</v>
      </c>
      <c r="AO7" s="9">
        <v>0.49268221996812056</v>
      </c>
      <c r="AP7" s="9">
        <v>0.27532241704100857</v>
      </c>
      <c r="AQ7" s="9">
        <v>0.21735980292711199</v>
      </c>
      <c r="AR7" s="9">
        <v>0.23185045645558616</v>
      </c>
      <c r="AS7" s="9">
        <v>0.1304158817562672</v>
      </c>
      <c r="AT7" s="9">
        <v>0.34777568468337922</v>
      </c>
      <c r="AU7" s="9">
        <v>0.15939718881321549</v>
      </c>
      <c r="AV7" s="9">
        <v>7.2453267642370672E-2</v>
      </c>
      <c r="AW7" s="9">
        <v>1.4490653528474135E-2</v>
      </c>
      <c r="AX7" s="9">
        <v>0.15939718881321549</v>
      </c>
      <c r="AY7" s="9">
        <v>8.6943921170844804E-2</v>
      </c>
      <c r="AZ7" s="9">
        <v>0.36226633821185333</v>
      </c>
    </row>
    <row r="8" spans="2:54" ht="17.100000000000001" customHeight="1" x14ac:dyDescent="0.15">
      <c r="B8" s="262"/>
      <c r="C8" s="342" t="s">
        <v>266</v>
      </c>
      <c r="D8" s="358"/>
      <c r="E8" s="11">
        <v>100</v>
      </c>
      <c r="F8" s="11">
        <v>5.5709754163362417</v>
      </c>
      <c r="G8" s="11">
        <v>2.7557494052339413</v>
      </c>
      <c r="H8" s="11">
        <v>3.6478984932593184</v>
      </c>
      <c r="I8" s="11">
        <v>4.5202220459952418</v>
      </c>
      <c r="J8" s="11">
        <v>4.6986518636003174</v>
      </c>
      <c r="K8" s="11">
        <v>5.2339413164155433</v>
      </c>
      <c r="L8" s="11">
        <v>5.2339413164155433</v>
      </c>
      <c r="M8" s="11">
        <v>4.4607454401268836</v>
      </c>
      <c r="N8" s="11">
        <v>5.1546391752577314</v>
      </c>
      <c r="O8" s="11">
        <v>5.8287073750991274</v>
      </c>
      <c r="P8" s="11">
        <v>5.5709754163362417</v>
      </c>
      <c r="Q8" s="11">
        <v>4.4012688342585253</v>
      </c>
      <c r="R8" s="11">
        <v>3.9056304520222045</v>
      </c>
      <c r="S8" s="11">
        <v>3.9254559873116572</v>
      </c>
      <c r="T8" s="11">
        <v>4.1038858049167324</v>
      </c>
      <c r="U8" s="11">
        <v>3.5884218873909592</v>
      </c>
      <c r="V8" s="11">
        <v>2.775574940523394</v>
      </c>
      <c r="W8" s="11">
        <v>2.557494052339413</v>
      </c>
      <c r="X8" s="11">
        <v>2.4583663758921492</v>
      </c>
      <c r="Y8" s="11">
        <v>2.4187153053132437</v>
      </c>
      <c r="Z8" s="11">
        <v>1.804123711340206</v>
      </c>
      <c r="AA8" s="11">
        <v>1.7644726407613005</v>
      </c>
      <c r="AB8" s="11">
        <v>1.387787470261697</v>
      </c>
      <c r="AC8" s="11">
        <v>0.99127676447264068</v>
      </c>
      <c r="AD8" s="11">
        <v>1.070578905630452</v>
      </c>
      <c r="AE8" s="11">
        <v>1.0507533703409992</v>
      </c>
      <c r="AF8" s="11">
        <v>0.89214908802537662</v>
      </c>
      <c r="AG8" s="11">
        <v>0.81284694686756553</v>
      </c>
      <c r="AH8" s="11">
        <v>0.85249801744647102</v>
      </c>
      <c r="AI8" s="11">
        <v>0.41633624107850914</v>
      </c>
      <c r="AJ8" s="11">
        <v>0.71371927042030137</v>
      </c>
      <c r="AK8" s="11">
        <v>0.59476605868358445</v>
      </c>
      <c r="AL8" s="11">
        <v>0.49563838223632034</v>
      </c>
      <c r="AM8" s="11">
        <v>0.81284694686756553</v>
      </c>
      <c r="AN8" s="11">
        <v>0.51546391752577314</v>
      </c>
      <c r="AO8" s="11">
        <v>0.535289452815226</v>
      </c>
      <c r="AP8" s="11">
        <v>0.33703409992069788</v>
      </c>
      <c r="AQ8" s="11">
        <v>0.25773195876288657</v>
      </c>
      <c r="AR8" s="11">
        <v>0.23790642347343377</v>
      </c>
      <c r="AS8" s="11">
        <v>0.15860428231562251</v>
      </c>
      <c r="AT8" s="11">
        <v>0.41633624107850914</v>
      </c>
      <c r="AU8" s="11">
        <v>0.21808088818398097</v>
      </c>
      <c r="AV8" s="11">
        <v>9.9127676447264071E-2</v>
      </c>
      <c r="AW8" s="11">
        <v>0</v>
      </c>
      <c r="AX8" s="11">
        <v>0.19825535289452814</v>
      </c>
      <c r="AY8" s="11">
        <v>9.9127676447264071E-2</v>
      </c>
      <c r="AZ8" s="11">
        <v>0.4559873116574148</v>
      </c>
    </row>
    <row r="9" spans="2:54" ht="17.100000000000001" customHeight="1" x14ac:dyDescent="0.15">
      <c r="B9" s="262"/>
      <c r="C9" s="262"/>
      <c r="D9" s="52" t="s">
        <v>267</v>
      </c>
      <c r="E9" s="11">
        <v>100</v>
      </c>
      <c r="F9" s="11">
        <v>0.11454753722794961</v>
      </c>
      <c r="G9" s="11">
        <v>0</v>
      </c>
      <c r="H9" s="11">
        <v>0.3436426116838488</v>
      </c>
      <c r="I9" s="11">
        <v>0</v>
      </c>
      <c r="J9" s="11">
        <v>0.45819014891179843</v>
      </c>
      <c r="K9" s="11">
        <v>0.57273768613974796</v>
      </c>
      <c r="L9" s="11">
        <v>1.1454753722794959</v>
      </c>
      <c r="M9" s="11">
        <v>0.91638029782359687</v>
      </c>
      <c r="N9" s="11">
        <v>3.3218785796105386</v>
      </c>
      <c r="O9" s="11">
        <v>3.6655211912943875</v>
      </c>
      <c r="P9" s="11">
        <v>3.2073310423825885</v>
      </c>
      <c r="Q9" s="11">
        <v>3.0927835051546393</v>
      </c>
      <c r="R9" s="11">
        <v>3.2073310423825885</v>
      </c>
      <c r="S9" s="11">
        <v>3.2073310423825885</v>
      </c>
      <c r="T9" s="11">
        <v>3.6655211912943875</v>
      </c>
      <c r="U9" s="11">
        <v>5.2691867124856815</v>
      </c>
      <c r="V9" s="11">
        <v>3.4364261168384882</v>
      </c>
      <c r="W9" s="11">
        <v>3.4364261168384882</v>
      </c>
      <c r="X9" s="11">
        <v>5.3837342497136316</v>
      </c>
      <c r="Y9" s="11">
        <v>3.8946162657502863</v>
      </c>
      <c r="Z9" s="11">
        <v>3.5509736540664374</v>
      </c>
      <c r="AA9" s="11">
        <v>2.4054982817869419</v>
      </c>
      <c r="AB9" s="11">
        <v>3.7800687285223367</v>
      </c>
      <c r="AC9" s="11">
        <v>2.0618556701030926</v>
      </c>
      <c r="AD9" s="11">
        <v>3.2073310423825885</v>
      </c>
      <c r="AE9" s="11">
        <v>2.6345933562428407</v>
      </c>
      <c r="AF9" s="11">
        <v>2.5200458190148911</v>
      </c>
      <c r="AG9" s="11">
        <v>2.4054982817869419</v>
      </c>
      <c r="AH9" s="11">
        <v>3.3218785796105386</v>
      </c>
      <c r="AI9" s="11">
        <v>1.3745704467353952</v>
      </c>
      <c r="AJ9" s="11">
        <v>2.6345933562428407</v>
      </c>
      <c r="AK9" s="11">
        <v>2.0618556701030926</v>
      </c>
      <c r="AL9" s="11">
        <v>1.6036655211912942</v>
      </c>
      <c r="AM9" s="11">
        <v>2.9782359679266892</v>
      </c>
      <c r="AN9" s="11">
        <v>2.0618556701030926</v>
      </c>
      <c r="AO9" s="11">
        <v>2.0618556701030926</v>
      </c>
      <c r="AP9" s="11">
        <v>1.4891179839633446</v>
      </c>
      <c r="AQ9" s="11">
        <v>1.3745704467353952</v>
      </c>
      <c r="AR9" s="11">
        <v>1.0309278350515463</v>
      </c>
      <c r="AS9" s="11">
        <v>0.6872852233676976</v>
      </c>
      <c r="AT9" s="11">
        <v>1.7182130584192441</v>
      </c>
      <c r="AU9" s="11">
        <v>1.0309278350515463</v>
      </c>
      <c r="AV9" s="11">
        <v>0.22909507445589922</v>
      </c>
      <c r="AW9" s="11">
        <v>0</v>
      </c>
      <c r="AX9" s="11">
        <v>0.91638029782359687</v>
      </c>
      <c r="AY9" s="11">
        <v>0.45819014891179843</v>
      </c>
      <c r="AZ9" s="11">
        <v>2.0618556701030926</v>
      </c>
    </row>
    <row r="10" spans="2:54" ht="17.100000000000001" customHeight="1" x14ac:dyDescent="0.15">
      <c r="B10" s="262"/>
      <c r="C10" s="262"/>
      <c r="D10" s="52" t="s">
        <v>268</v>
      </c>
      <c r="E10" s="11">
        <v>100</v>
      </c>
      <c r="F10" s="11">
        <v>1.0309278350515463</v>
      </c>
      <c r="G10" s="11">
        <v>0.41237113402061859</v>
      </c>
      <c r="H10" s="11">
        <v>0.89347079037800681</v>
      </c>
      <c r="I10" s="11">
        <v>1.4432989690721649</v>
      </c>
      <c r="J10" s="11">
        <v>2.5429553264604809</v>
      </c>
      <c r="K10" s="11">
        <v>4.1237113402061851</v>
      </c>
      <c r="L10" s="11">
        <v>4.9484536082474229</v>
      </c>
      <c r="M10" s="11">
        <v>5.4295532646048112</v>
      </c>
      <c r="N10" s="11">
        <v>5.2233676975945018</v>
      </c>
      <c r="O10" s="11">
        <v>6.5979381443298974</v>
      </c>
      <c r="P10" s="11">
        <v>6.5979381443298974</v>
      </c>
      <c r="Q10" s="11">
        <v>5.5670103092783512</v>
      </c>
      <c r="R10" s="11">
        <v>5.2233676975945018</v>
      </c>
      <c r="S10" s="11">
        <v>5.0859106529209619</v>
      </c>
      <c r="T10" s="11">
        <v>5.6357388316151207</v>
      </c>
      <c r="U10" s="11">
        <v>5.2920962199312713</v>
      </c>
      <c r="V10" s="11">
        <v>3.2989690721649487</v>
      </c>
      <c r="W10" s="11">
        <v>4.1237113402061851</v>
      </c>
      <c r="X10" s="11">
        <v>2.8865979381443299</v>
      </c>
      <c r="Y10" s="11">
        <v>3.9175257731958761</v>
      </c>
      <c r="Z10" s="11">
        <v>2.4742268041237114</v>
      </c>
      <c r="AA10" s="11">
        <v>3.2989690721649487</v>
      </c>
      <c r="AB10" s="11">
        <v>1.8556701030927836</v>
      </c>
      <c r="AC10" s="11">
        <v>1.3058419243986255</v>
      </c>
      <c r="AD10" s="11">
        <v>1.2371134020618557</v>
      </c>
      <c r="AE10" s="11">
        <v>1.4432989690721649</v>
      </c>
      <c r="AF10" s="11">
        <v>1.2371134020618557</v>
      </c>
      <c r="AG10" s="11">
        <v>0.89347079037800681</v>
      </c>
      <c r="AH10" s="11">
        <v>0.61855670103092786</v>
      </c>
      <c r="AI10" s="11">
        <v>0.27491408934707906</v>
      </c>
      <c r="AJ10" s="11">
        <v>0.6872852233676976</v>
      </c>
      <c r="AK10" s="11">
        <v>0.61855670103092786</v>
      </c>
      <c r="AL10" s="11">
        <v>0.61855670103092786</v>
      </c>
      <c r="AM10" s="11">
        <v>0.75601374570446733</v>
      </c>
      <c r="AN10" s="11">
        <v>0.48109965635738833</v>
      </c>
      <c r="AO10" s="11">
        <v>0.48109965635738833</v>
      </c>
      <c r="AP10" s="11">
        <v>0.2061855670103093</v>
      </c>
      <c r="AQ10" s="11">
        <v>0</v>
      </c>
      <c r="AR10" s="11">
        <v>0.2061855670103093</v>
      </c>
      <c r="AS10" s="11">
        <v>0.13745704467353953</v>
      </c>
      <c r="AT10" s="11">
        <v>0.41237113402061859</v>
      </c>
      <c r="AU10" s="11">
        <v>6.8728522336769765E-2</v>
      </c>
      <c r="AV10" s="11">
        <v>0.13745704467353953</v>
      </c>
      <c r="AW10" s="11">
        <v>0</v>
      </c>
      <c r="AX10" s="11">
        <v>6.8728522336769765E-2</v>
      </c>
      <c r="AY10" s="11">
        <v>0</v>
      </c>
      <c r="AZ10" s="11">
        <v>0.2061855670103093</v>
      </c>
    </row>
    <row r="11" spans="2:54" ht="17.100000000000001" customHeight="1" x14ac:dyDescent="0.15">
      <c r="B11" s="262"/>
      <c r="C11" s="262"/>
      <c r="D11" s="52" t="s">
        <v>269</v>
      </c>
      <c r="E11" s="11">
        <v>100</v>
      </c>
      <c r="F11" s="11">
        <v>6.1688311688311686</v>
      </c>
      <c r="G11" s="11">
        <v>3.4090909090909087</v>
      </c>
      <c r="H11" s="11">
        <v>4.7889610389610393</v>
      </c>
      <c r="I11" s="11">
        <v>6.3311688311688306</v>
      </c>
      <c r="J11" s="11">
        <v>6.7370129870129869</v>
      </c>
      <c r="K11" s="11">
        <v>6.6558441558441555</v>
      </c>
      <c r="L11" s="11">
        <v>6.4935064935064926</v>
      </c>
      <c r="M11" s="11">
        <v>4.7889610389610393</v>
      </c>
      <c r="N11" s="11">
        <v>6.1688311688311686</v>
      </c>
      <c r="O11" s="11">
        <v>6.4935064935064926</v>
      </c>
      <c r="P11" s="11">
        <v>6.5746753246753249</v>
      </c>
      <c r="Q11" s="11">
        <v>3.8149350649350646</v>
      </c>
      <c r="R11" s="11">
        <v>4.7077922077922079</v>
      </c>
      <c r="S11" s="11">
        <v>4.5454545454545459</v>
      </c>
      <c r="T11" s="11">
        <v>4.383116883116883</v>
      </c>
      <c r="U11" s="11">
        <v>2.5974025974025974</v>
      </c>
      <c r="V11" s="11">
        <v>3.1655844155844153</v>
      </c>
      <c r="W11" s="11">
        <v>1.7857142857142856</v>
      </c>
      <c r="X11" s="11">
        <v>1.6233766233766231</v>
      </c>
      <c r="Y11" s="11">
        <v>1.0551948051948052</v>
      </c>
      <c r="Z11" s="11">
        <v>1.4610389610389609</v>
      </c>
      <c r="AA11" s="11">
        <v>1.2175324675324677</v>
      </c>
      <c r="AB11" s="11">
        <v>0.56818181818181823</v>
      </c>
      <c r="AC11" s="11">
        <v>0.64935064935064934</v>
      </c>
      <c r="AD11" s="11">
        <v>0.48701298701298701</v>
      </c>
      <c r="AE11" s="11">
        <v>0.56818181818181823</v>
      </c>
      <c r="AF11" s="11">
        <v>0.32467532467532467</v>
      </c>
      <c r="AG11" s="11">
        <v>0.48701298701298701</v>
      </c>
      <c r="AH11" s="11">
        <v>0.2435064935064935</v>
      </c>
      <c r="AI11" s="11">
        <v>0.2435064935064935</v>
      </c>
      <c r="AJ11" s="11">
        <v>0</v>
      </c>
      <c r="AK11" s="11">
        <v>0.16233766233766234</v>
      </c>
      <c r="AL11" s="11">
        <v>0.16233766233766234</v>
      </c>
      <c r="AM11" s="11">
        <v>0.32467532467532467</v>
      </c>
      <c r="AN11" s="11">
        <v>8.1168831168831168E-2</v>
      </c>
      <c r="AO11" s="11">
        <v>8.1168831168831168E-2</v>
      </c>
      <c r="AP11" s="11">
        <v>8.1168831168831168E-2</v>
      </c>
      <c r="AQ11" s="11">
        <v>8.1168831168831168E-2</v>
      </c>
      <c r="AR11" s="11">
        <v>0</v>
      </c>
      <c r="AS11" s="11">
        <v>0</v>
      </c>
      <c r="AT11" s="11">
        <v>0</v>
      </c>
      <c r="AU11" s="11">
        <v>8.1168831168831168E-2</v>
      </c>
      <c r="AV11" s="11">
        <v>8.1168831168831168E-2</v>
      </c>
      <c r="AW11" s="11">
        <v>0</v>
      </c>
      <c r="AX11" s="11">
        <v>8.1168831168831168E-2</v>
      </c>
      <c r="AY11" s="11">
        <v>8.1168831168831168E-2</v>
      </c>
      <c r="AZ11" s="11">
        <v>0.16233766233766234</v>
      </c>
    </row>
    <row r="12" spans="2:54" ht="17.100000000000001" customHeight="1" x14ac:dyDescent="0.15">
      <c r="B12" s="262"/>
      <c r="C12" s="262"/>
      <c r="D12" s="52" t="s">
        <v>270</v>
      </c>
      <c r="E12" s="11">
        <v>100</v>
      </c>
      <c r="F12" s="11">
        <v>11.848825331971399</v>
      </c>
      <c r="G12" s="11">
        <v>6.2308478038815114</v>
      </c>
      <c r="H12" s="11">
        <v>7.9673135852911141</v>
      </c>
      <c r="I12" s="11">
        <v>8.5801838610827375</v>
      </c>
      <c r="J12" s="11">
        <v>7.4565883554647607</v>
      </c>
      <c r="K12" s="11">
        <v>8.171603677221654</v>
      </c>
      <c r="L12" s="11">
        <v>7.1501532175689482</v>
      </c>
      <c r="M12" s="11">
        <v>5.3115423901940755</v>
      </c>
      <c r="N12" s="11">
        <v>5.6179775280898872</v>
      </c>
      <c r="O12" s="11">
        <v>5.3115423901940755</v>
      </c>
      <c r="P12" s="11">
        <v>5.2093973442288046</v>
      </c>
      <c r="Q12" s="11">
        <v>4.6986721144024512</v>
      </c>
      <c r="R12" s="11">
        <v>2.5536261491317673</v>
      </c>
      <c r="S12" s="11">
        <v>2.5536261491317673</v>
      </c>
      <c r="T12" s="11">
        <v>2.4514811031664965</v>
      </c>
      <c r="U12" s="11">
        <v>1.9407558733401431</v>
      </c>
      <c r="V12" s="11">
        <v>1.4300306435137897</v>
      </c>
      <c r="W12" s="11">
        <v>1.1235955056179776</v>
      </c>
      <c r="X12" s="11">
        <v>1.0214504596527068</v>
      </c>
      <c r="Y12" s="11">
        <v>1.3278855975485189</v>
      </c>
      <c r="Z12" s="11">
        <v>0.40858018386108275</v>
      </c>
      <c r="AA12" s="11">
        <v>0.30643513789581206</v>
      </c>
      <c r="AB12" s="11">
        <v>0.20429009193054137</v>
      </c>
      <c r="AC12" s="11">
        <v>0.40858018386108275</v>
      </c>
      <c r="AD12" s="11">
        <v>0.20429009193054137</v>
      </c>
      <c r="AE12" s="11">
        <v>0.10214504596527069</v>
      </c>
      <c r="AF12" s="11">
        <v>0</v>
      </c>
      <c r="AG12" s="11">
        <v>0.10214504596527069</v>
      </c>
      <c r="AH12" s="11">
        <v>0</v>
      </c>
      <c r="AI12" s="11">
        <v>0.10214504596527069</v>
      </c>
      <c r="AJ12" s="11">
        <v>0.10214504596527069</v>
      </c>
      <c r="AK12" s="11">
        <v>0.10214504596527069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</row>
    <row r="13" spans="2:54" ht="17.100000000000001" customHeight="1" x14ac:dyDescent="0.15">
      <c r="B13" s="262"/>
      <c r="C13" s="262"/>
      <c r="D13" s="52" t="s">
        <v>271</v>
      </c>
      <c r="E13" s="11">
        <v>100</v>
      </c>
      <c r="F13" s="11">
        <v>12.098765432098766</v>
      </c>
      <c r="G13" s="11">
        <v>6.4197530864197532</v>
      </c>
      <c r="H13" s="11">
        <v>6.1728395061728394</v>
      </c>
      <c r="I13" s="11">
        <v>7.9012345679012341</v>
      </c>
      <c r="J13" s="11">
        <v>7.6543209876543212</v>
      </c>
      <c r="K13" s="11">
        <v>8.1481481481481488</v>
      </c>
      <c r="L13" s="11">
        <v>6.9135802469135799</v>
      </c>
      <c r="M13" s="11">
        <v>5.4320987654320989</v>
      </c>
      <c r="N13" s="11">
        <v>5.9259259259259265</v>
      </c>
      <c r="O13" s="11">
        <v>6.9135802469135799</v>
      </c>
      <c r="P13" s="11">
        <v>4.6913580246913584</v>
      </c>
      <c r="Q13" s="11">
        <v>2.9629629629629632</v>
      </c>
      <c r="R13" s="11">
        <v>1.9753086419753085</v>
      </c>
      <c r="S13" s="11">
        <v>3.2098765432098766</v>
      </c>
      <c r="T13" s="11">
        <v>2.9629629629629632</v>
      </c>
      <c r="U13" s="11">
        <v>1.728395061728395</v>
      </c>
      <c r="V13" s="11">
        <v>1.9753086419753085</v>
      </c>
      <c r="W13" s="11">
        <v>1.2345679012345678</v>
      </c>
      <c r="X13" s="11">
        <v>1.2345679012345678</v>
      </c>
      <c r="Y13" s="11">
        <v>0.98765432098765427</v>
      </c>
      <c r="Z13" s="11">
        <v>0.49382716049382713</v>
      </c>
      <c r="AA13" s="11">
        <v>0.49382716049382713</v>
      </c>
      <c r="AB13" s="11">
        <v>0.24691358024691357</v>
      </c>
      <c r="AC13" s="11">
        <v>0.24691358024691357</v>
      </c>
      <c r="AD13" s="11">
        <v>0</v>
      </c>
      <c r="AE13" s="11">
        <v>0.24691358024691357</v>
      </c>
      <c r="AF13" s="11">
        <v>0.24691358024691357</v>
      </c>
      <c r="AG13" s="11">
        <v>0</v>
      </c>
      <c r="AH13" s="11">
        <v>0.49382716049382713</v>
      </c>
      <c r="AI13" s="11">
        <v>0.24691358024691357</v>
      </c>
      <c r="AJ13" s="11">
        <v>0.49382716049382713</v>
      </c>
      <c r="AK13" s="11">
        <v>0</v>
      </c>
      <c r="AL13" s="11">
        <v>0</v>
      </c>
      <c r="AM13" s="11">
        <v>0</v>
      </c>
      <c r="AN13" s="11">
        <v>0</v>
      </c>
      <c r="AO13" s="11">
        <v>0.24691358024691357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</row>
    <row r="14" spans="2:54" ht="17.100000000000001" customHeight="1" x14ac:dyDescent="0.15">
      <c r="B14" s="262"/>
      <c r="C14" s="262"/>
      <c r="D14" s="52" t="s">
        <v>272</v>
      </c>
      <c r="E14" s="11">
        <v>100</v>
      </c>
      <c r="F14" s="11">
        <v>18.666666666666668</v>
      </c>
      <c r="G14" s="11">
        <v>4</v>
      </c>
      <c r="H14" s="11">
        <v>6.666666666666667</v>
      </c>
      <c r="I14" s="11">
        <v>16</v>
      </c>
      <c r="J14" s="11">
        <v>6.666666666666667</v>
      </c>
      <c r="K14" s="11">
        <v>5.3333333333333339</v>
      </c>
      <c r="L14" s="11">
        <v>5.3333333333333339</v>
      </c>
      <c r="M14" s="11">
        <v>6.666666666666667</v>
      </c>
      <c r="N14" s="11">
        <v>0</v>
      </c>
      <c r="O14" s="11">
        <v>5.3333333333333339</v>
      </c>
      <c r="P14" s="11">
        <v>6.666666666666667</v>
      </c>
      <c r="Q14" s="11">
        <v>6.666666666666667</v>
      </c>
      <c r="R14" s="11">
        <v>2.666666666666667</v>
      </c>
      <c r="S14" s="11">
        <v>2.666666666666667</v>
      </c>
      <c r="T14" s="11">
        <v>4</v>
      </c>
      <c r="U14" s="11">
        <v>0</v>
      </c>
      <c r="V14" s="11">
        <v>1.3333333333333335</v>
      </c>
      <c r="W14" s="11">
        <v>0</v>
      </c>
      <c r="X14" s="11">
        <v>0</v>
      </c>
      <c r="Y14" s="11">
        <v>1.3333333333333335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</row>
    <row r="15" spans="2:54" ht="17.100000000000001" customHeight="1" x14ac:dyDescent="0.15">
      <c r="B15" s="262"/>
      <c r="C15" s="356"/>
      <c r="D15" s="52" t="s">
        <v>273</v>
      </c>
      <c r="E15" s="11">
        <v>100</v>
      </c>
      <c r="F15" s="11">
        <v>40</v>
      </c>
      <c r="G15" s="11">
        <v>4</v>
      </c>
      <c r="H15" s="11">
        <v>4</v>
      </c>
      <c r="I15" s="11">
        <v>4</v>
      </c>
      <c r="J15" s="11">
        <v>16</v>
      </c>
      <c r="K15" s="11">
        <v>0</v>
      </c>
      <c r="L15" s="11">
        <v>0</v>
      </c>
      <c r="M15" s="11">
        <v>0</v>
      </c>
      <c r="N15" s="11">
        <v>0</v>
      </c>
      <c r="O15" s="11">
        <v>8</v>
      </c>
      <c r="P15" s="11">
        <v>4</v>
      </c>
      <c r="Q15" s="11">
        <v>16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4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62"/>
      <c r="C16" s="341" t="s">
        <v>274</v>
      </c>
      <c r="D16" s="354"/>
      <c r="E16" s="11">
        <v>100</v>
      </c>
      <c r="F16" s="11">
        <v>5.5904961565338924</v>
      </c>
      <c r="G16" s="11">
        <v>5.5206149545772192</v>
      </c>
      <c r="H16" s="11">
        <v>5.7302585604472398</v>
      </c>
      <c r="I16" s="11">
        <v>7.3375262054507342</v>
      </c>
      <c r="J16" s="11">
        <v>7.1278825995807118</v>
      </c>
      <c r="K16" s="11">
        <v>7.9664570230607969</v>
      </c>
      <c r="L16" s="11">
        <v>6.5688329839273241</v>
      </c>
      <c r="M16" s="11">
        <v>5.2410901467505235</v>
      </c>
      <c r="N16" s="11">
        <v>6.0097833682739337</v>
      </c>
      <c r="O16" s="11">
        <v>4.6121593291404608</v>
      </c>
      <c r="P16" s="11">
        <v>4.4025157232704402</v>
      </c>
      <c r="Q16" s="11">
        <v>3.6338225017470296</v>
      </c>
      <c r="R16" s="11">
        <v>4.2627533193570937</v>
      </c>
      <c r="S16" s="11">
        <v>4.332634521313766</v>
      </c>
      <c r="T16" s="11">
        <v>2.5157232704402519</v>
      </c>
      <c r="U16" s="11">
        <v>2.8651292802236199</v>
      </c>
      <c r="V16" s="11">
        <v>1.8867924528301887</v>
      </c>
      <c r="W16" s="11">
        <v>1.8867924528301887</v>
      </c>
      <c r="X16" s="11">
        <v>1.8867924528301887</v>
      </c>
      <c r="Y16" s="11">
        <v>1.3277428371767994</v>
      </c>
      <c r="Z16" s="11">
        <v>1.257861635220126</v>
      </c>
      <c r="AA16" s="11">
        <v>1.0482180293501049</v>
      </c>
      <c r="AB16" s="11">
        <v>0.62893081761006298</v>
      </c>
      <c r="AC16" s="11">
        <v>0.9084556254367574</v>
      </c>
      <c r="AD16" s="11">
        <v>0.34940600978336828</v>
      </c>
      <c r="AE16" s="11">
        <v>0.55904961565338918</v>
      </c>
      <c r="AF16" s="11">
        <v>0.4891684136967156</v>
      </c>
      <c r="AG16" s="11">
        <v>0.41928721174004197</v>
      </c>
      <c r="AH16" s="11">
        <v>0.41928721174004197</v>
      </c>
      <c r="AI16" s="11">
        <v>0.4891684136967156</v>
      </c>
      <c r="AJ16" s="11">
        <v>0.41928721174004197</v>
      </c>
      <c r="AK16" s="11">
        <v>0.20964360587002098</v>
      </c>
      <c r="AL16" s="11">
        <v>6.9881201956673647E-2</v>
      </c>
      <c r="AM16" s="11">
        <v>0.20964360587002098</v>
      </c>
      <c r="AN16" s="11">
        <v>0.13976240391334729</v>
      </c>
      <c r="AO16" s="11">
        <v>0.4891684136967156</v>
      </c>
      <c r="AP16" s="11">
        <v>0.13976240391334729</v>
      </c>
      <c r="AQ16" s="11">
        <v>0.13976240391334729</v>
      </c>
      <c r="AR16" s="11">
        <v>0.27952480782669459</v>
      </c>
      <c r="AS16" s="11">
        <v>6.9881201956673647E-2</v>
      </c>
      <c r="AT16" s="11">
        <v>0.20964360587002098</v>
      </c>
      <c r="AU16" s="11">
        <v>0</v>
      </c>
      <c r="AV16" s="11">
        <v>0</v>
      </c>
      <c r="AW16" s="11">
        <v>6.9881201956673647E-2</v>
      </c>
      <c r="AX16" s="11">
        <v>6.9881201956673647E-2</v>
      </c>
      <c r="AY16" s="11">
        <v>6.9881201956673647E-2</v>
      </c>
      <c r="AZ16" s="11">
        <v>0.13976240391334729</v>
      </c>
    </row>
    <row r="17" spans="2:52" ht="17.100000000000001" customHeight="1" x14ac:dyDescent="0.15">
      <c r="B17" s="262"/>
      <c r="C17" s="262"/>
      <c r="D17" s="52" t="s">
        <v>267</v>
      </c>
      <c r="E17" s="11">
        <v>100</v>
      </c>
      <c r="F17" s="11">
        <v>0.96711798839458418</v>
      </c>
      <c r="G17" s="11">
        <v>2.1276595744680851</v>
      </c>
      <c r="H17" s="11">
        <v>2.7079303675048356</v>
      </c>
      <c r="I17" s="11">
        <v>6.5764023210831715</v>
      </c>
      <c r="J17" s="11">
        <v>4.4487427466150873</v>
      </c>
      <c r="K17" s="11">
        <v>7.3500967117988401</v>
      </c>
      <c r="L17" s="11">
        <v>5.6092843326885884</v>
      </c>
      <c r="M17" s="11">
        <v>4.061895551257253</v>
      </c>
      <c r="N17" s="11">
        <v>6.9632495164410058</v>
      </c>
      <c r="O17" s="11">
        <v>5.029013539651837</v>
      </c>
      <c r="P17" s="11">
        <v>6.7698259187620886</v>
      </c>
      <c r="Q17" s="11">
        <v>4.2553191489361701</v>
      </c>
      <c r="R17" s="11">
        <v>4.2553191489361701</v>
      </c>
      <c r="S17" s="11">
        <v>6.3829787234042552</v>
      </c>
      <c r="T17" s="11">
        <v>3.67504835589942</v>
      </c>
      <c r="U17" s="11">
        <v>3.4816247582205029</v>
      </c>
      <c r="V17" s="11">
        <v>2.7079303675048356</v>
      </c>
      <c r="W17" s="11">
        <v>2.7079303675048356</v>
      </c>
      <c r="X17" s="11">
        <v>3.4816247582205029</v>
      </c>
      <c r="Y17" s="11">
        <v>2.1276595744680851</v>
      </c>
      <c r="Z17" s="11">
        <v>1.1605415860735011</v>
      </c>
      <c r="AA17" s="11">
        <v>0.96711798839458418</v>
      </c>
      <c r="AB17" s="11">
        <v>0.77369439071566737</v>
      </c>
      <c r="AC17" s="11">
        <v>1.3539651837524178</v>
      </c>
      <c r="AD17" s="11">
        <v>0.58027079303675055</v>
      </c>
      <c r="AE17" s="11">
        <v>0.58027079303675055</v>
      </c>
      <c r="AF17" s="11">
        <v>0.38684719535783368</v>
      </c>
      <c r="AG17" s="11">
        <v>0.77369439071566737</v>
      </c>
      <c r="AH17" s="11">
        <v>0.77369439071566737</v>
      </c>
      <c r="AI17" s="11">
        <v>0.96711798839458418</v>
      </c>
      <c r="AJ17" s="11">
        <v>0.38684719535783368</v>
      </c>
      <c r="AK17" s="11">
        <v>0.38684719535783368</v>
      </c>
      <c r="AL17" s="11">
        <v>0.19342359767891684</v>
      </c>
      <c r="AM17" s="11">
        <v>0.58027079303675055</v>
      </c>
      <c r="AN17" s="11">
        <v>0.38684719535783368</v>
      </c>
      <c r="AO17" s="11">
        <v>0.96711798839458418</v>
      </c>
      <c r="AP17" s="11">
        <v>0.38684719535783368</v>
      </c>
      <c r="AQ17" s="11">
        <v>0.38684719535783368</v>
      </c>
      <c r="AR17" s="11">
        <v>0.58027079303675055</v>
      </c>
      <c r="AS17" s="11">
        <v>0.19342359767891684</v>
      </c>
      <c r="AT17" s="11">
        <v>0.58027079303675055</v>
      </c>
      <c r="AU17" s="11">
        <v>0</v>
      </c>
      <c r="AV17" s="11">
        <v>0</v>
      </c>
      <c r="AW17" s="11">
        <v>0.19342359767891684</v>
      </c>
      <c r="AX17" s="11">
        <v>0.19342359767891684</v>
      </c>
      <c r="AY17" s="11">
        <v>0.19342359767891684</v>
      </c>
      <c r="AZ17" s="11">
        <v>0.38684719535783368</v>
      </c>
    </row>
    <row r="18" spans="2:52" ht="17.100000000000001" customHeight="1" x14ac:dyDescent="0.15">
      <c r="B18" s="262"/>
      <c r="C18" s="262"/>
      <c r="D18" s="52" t="s">
        <v>268</v>
      </c>
      <c r="E18" s="11">
        <v>100</v>
      </c>
      <c r="F18" s="11">
        <v>3.7142857142857144</v>
      </c>
      <c r="G18" s="11">
        <v>4.2857142857142856</v>
      </c>
      <c r="H18" s="11">
        <v>6.2857142857142865</v>
      </c>
      <c r="I18" s="11">
        <v>7.4285714285714288</v>
      </c>
      <c r="J18" s="11">
        <v>7.7142857142857135</v>
      </c>
      <c r="K18" s="11">
        <v>9.1428571428571423</v>
      </c>
      <c r="L18" s="11">
        <v>8</v>
      </c>
      <c r="M18" s="11">
        <v>5.4285714285714288</v>
      </c>
      <c r="N18" s="11">
        <v>6.8571428571428577</v>
      </c>
      <c r="O18" s="11">
        <v>3.4285714285714288</v>
      </c>
      <c r="P18" s="11">
        <v>3.4285714285714288</v>
      </c>
      <c r="Q18" s="11">
        <v>5.1428571428571423</v>
      </c>
      <c r="R18" s="11">
        <v>6</v>
      </c>
      <c r="S18" s="11">
        <v>4.2857142857142856</v>
      </c>
      <c r="T18" s="11">
        <v>2.2857142857142856</v>
      </c>
      <c r="U18" s="11">
        <v>2.8571428571428572</v>
      </c>
      <c r="V18" s="11">
        <v>2</v>
      </c>
      <c r="W18" s="11">
        <v>1.4285714285714286</v>
      </c>
      <c r="X18" s="11">
        <v>1.7142857142857144</v>
      </c>
      <c r="Y18" s="11">
        <v>1.4285714285714286</v>
      </c>
      <c r="Z18" s="11">
        <v>2</v>
      </c>
      <c r="AA18" s="11">
        <v>1.1428571428571428</v>
      </c>
      <c r="AB18" s="11">
        <v>0.5714285714285714</v>
      </c>
      <c r="AC18" s="11">
        <v>0.5714285714285714</v>
      </c>
      <c r="AD18" s="11">
        <v>0.2857142857142857</v>
      </c>
      <c r="AE18" s="11">
        <v>0.2857142857142857</v>
      </c>
      <c r="AF18" s="11">
        <v>0.85714285714285721</v>
      </c>
      <c r="AG18" s="11">
        <v>0.2857142857142857</v>
      </c>
      <c r="AH18" s="11">
        <v>0.2857142857142857</v>
      </c>
      <c r="AI18" s="11">
        <v>0</v>
      </c>
      <c r="AJ18" s="11">
        <v>0.2857142857142857</v>
      </c>
      <c r="AK18" s="11">
        <v>0</v>
      </c>
      <c r="AL18" s="11">
        <v>0</v>
      </c>
      <c r="AM18" s="11">
        <v>0</v>
      </c>
      <c r="AN18" s="11">
        <v>0</v>
      </c>
      <c r="AO18" s="11">
        <v>0.2857142857142857</v>
      </c>
      <c r="AP18" s="11">
        <v>0</v>
      </c>
      <c r="AQ18" s="11">
        <v>0</v>
      </c>
      <c r="AR18" s="11">
        <v>0.2857142857142857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</row>
    <row r="19" spans="2:52" ht="17.100000000000001" customHeight="1" x14ac:dyDescent="0.15">
      <c r="B19" s="262"/>
      <c r="C19" s="262"/>
      <c r="D19" s="52" t="s">
        <v>269</v>
      </c>
      <c r="E19" s="11">
        <v>100</v>
      </c>
      <c r="F19" s="11">
        <v>7.6271186440677967</v>
      </c>
      <c r="G19" s="11">
        <v>8.0508474576271176</v>
      </c>
      <c r="H19" s="11">
        <v>3.8135593220338984</v>
      </c>
      <c r="I19" s="11">
        <v>7.2033898305084749</v>
      </c>
      <c r="J19" s="11">
        <v>8.898305084745763</v>
      </c>
      <c r="K19" s="11">
        <v>6.3559322033898304</v>
      </c>
      <c r="L19" s="11">
        <v>6.3559322033898304</v>
      </c>
      <c r="M19" s="11">
        <v>7.6271186440677967</v>
      </c>
      <c r="N19" s="11">
        <v>3.8135593220338984</v>
      </c>
      <c r="O19" s="11">
        <v>7.2033898305084749</v>
      </c>
      <c r="P19" s="11">
        <v>3.8135593220338984</v>
      </c>
      <c r="Q19" s="11">
        <v>2.1186440677966099</v>
      </c>
      <c r="R19" s="11">
        <v>6.7796610169491522</v>
      </c>
      <c r="S19" s="11">
        <v>4.2372881355932197</v>
      </c>
      <c r="T19" s="11">
        <v>2.5423728813559325</v>
      </c>
      <c r="U19" s="11">
        <v>3.8135593220338984</v>
      </c>
      <c r="V19" s="11">
        <v>1.2711864406779663</v>
      </c>
      <c r="W19" s="11">
        <v>1.6949152542372881</v>
      </c>
      <c r="X19" s="11">
        <v>0.84745762711864403</v>
      </c>
      <c r="Y19" s="11">
        <v>0.84745762711864403</v>
      </c>
      <c r="Z19" s="11">
        <v>1.2711864406779663</v>
      </c>
      <c r="AA19" s="11">
        <v>0.84745762711864403</v>
      </c>
      <c r="AB19" s="11">
        <v>0.42372881355932202</v>
      </c>
      <c r="AC19" s="11">
        <v>0</v>
      </c>
      <c r="AD19" s="11">
        <v>0</v>
      </c>
      <c r="AE19" s="11">
        <v>0.84745762711864403</v>
      </c>
      <c r="AF19" s="11">
        <v>0</v>
      </c>
      <c r="AG19" s="11">
        <v>0.42372881355932202</v>
      </c>
      <c r="AH19" s="11">
        <v>0</v>
      </c>
      <c r="AI19" s="11">
        <v>0</v>
      </c>
      <c r="AJ19" s="11">
        <v>0.84745762711864403</v>
      </c>
      <c r="AK19" s="11">
        <v>0</v>
      </c>
      <c r="AL19" s="11">
        <v>0</v>
      </c>
      <c r="AM19" s="11">
        <v>0</v>
      </c>
      <c r="AN19" s="11">
        <v>0</v>
      </c>
      <c r="AO19" s="11">
        <v>0.42372881355932202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</row>
    <row r="20" spans="2:52" ht="17.100000000000001" customHeight="1" x14ac:dyDescent="0.15">
      <c r="B20" s="262"/>
      <c r="C20" s="262"/>
      <c r="D20" s="52" t="s">
        <v>270</v>
      </c>
      <c r="E20" s="11">
        <v>100</v>
      </c>
      <c r="F20" s="11">
        <v>12.643678160919542</v>
      </c>
      <c r="G20" s="11">
        <v>12.643678160919542</v>
      </c>
      <c r="H20" s="11">
        <v>14.942528735632186</v>
      </c>
      <c r="I20" s="11">
        <v>9.1954022988505741</v>
      </c>
      <c r="J20" s="11">
        <v>10.344827586206897</v>
      </c>
      <c r="K20" s="11">
        <v>9.1954022988505741</v>
      </c>
      <c r="L20" s="11">
        <v>6.3218390804597711</v>
      </c>
      <c r="M20" s="11">
        <v>5.1724137931034484</v>
      </c>
      <c r="N20" s="11">
        <v>4.5977011494252871</v>
      </c>
      <c r="O20" s="11">
        <v>4.0229885057471266</v>
      </c>
      <c r="P20" s="11">
        <v>2.8735632183908044</v>
      </c>
      <c r="Q20" s="11">
        <v>1.1494252873563218</v>
      </c>
      <c r="R20" s="11">
        <v>0</v>
      </c>
      <c r="S20" s="11">
        <v>0.57471264367816088</v>
      </c>
      <c r="T20" s="11">
        <v>1.7241379310344827</v>
      </c>
      <c r="U20" s="11">
        <v>2.2988505747126435</v>
      </c>
      <c r="V20" s="11">
        <v>0.57471264367816088</v>
      </c>
      <c r="W20" s="11">
        <v>0</v>
      </c>
      <c r="X20" s="11">
        <v>0</v>
      </c>
      <c r="Y20" s="11">
        <v>0.57471264367816088</v>
      </c>
      <c r="Z20" s="11">
        <v>0</v>
      </c>
      <c r="AA20" s="11">
        <v>1.1494252873563218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62"/>
      <c r="C21" s="356"/>
      <c r="D21" s="52" t="s">
        <v>271</v>
      </c>
      <c r="E21" s="11">
        <v>100</v>
      </c>
      <c r="F21" s="11">
        <v>14.285714285714285</v>
      </c>
      <c r="G21" s="11">
        <v>7.7922077922077921</v>
      </c>
      <c r="H21" s="11">
        <v>7.1428571428571423</v>
      </c>
      <c r="I21" s="11">
        <v>7.7922077922077921</v>
      </c>
      <c r="J21" s="11">
        <v>8.4415584415584419</v>
      </c>
      <c r="K21" s="11">
        <v>8.4415584415584419</v>
      </c>
      <c r="L21" s="11">
        <v>7.1428571428571423</v>
      </c>
      <c r="M21" s="11">
        <v>5.1948051948051948</v>
      </c>
      <c r="N21" s="11">
        <v>5.8441558441558437</v>
      </c>
      <c r="O21" s="11">
        <v>2.5974025974025974</v>
      </c>
      <c r="P21" s="11">
        <v>1.2987012987012987</v>
      </c>
      <c r="Q21" s="11">
        <v>3.2467532467532463</v>
      </c>
      <c r="R21" s="11">
        <v>1.2987012987012987</v>
      </c>
      <c r="S21" s="11">
        <v>1.948051948051948</v>
      </c>
      <c r="T21" s="11">
        <v>0</v>
      </c>
      <c r="U21" s="11">
        <v>0</v>
      </c>
      <c r="V21" s="11">
        <v>1.2987012987012987</v>
      </c>
      <c r="W21" s="11">
        <v>2.5974025974025974</v>
      </c>
      <c r="X21" s="11">
        <v>0.64935064935064934</v>
      </c>
      <c r="Y21" s="11">
        <v>0</v>
      </c>
      <c r="Z21" s="11">
        <v>1.2987012987012987</v>
      </c>
      <c r="AA21" s="11">
        <v>1.2987012987012987</v>
      </c>
      <c r="AB21" s="11">
        <v>1.2987012987012987</v>
      </c>
      <c r="AC21" s="11">
        <v>2.5974025974025974</v>
      </c>
      <c r="AD21" s="11">
        <v>0.64935064935064934</v>
      </c>
      <c r="AE21" s="11">
        <v>1.2987012987012987</v>
      </c>
      <c r="AF21" s="11">
        <v>1.2987012987012987</v>
      </c>
      <c r="AG21" s="11">
        <v>0</v>
      </c>
      <c r="AH21" s="11">
        <v>0.64935064935064934</v>
      </c>
      <c r="AI21" s="11">
        <v>1.2987012987012987</v>
      </c>
      <c r="AJ21" s="11">
        <v>0.64935064935064934</v>
      </c>
      <c r="AK21" s="11">
        <v>0.64935064935064934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</row>
    <row r="22" spans="2:52" ht="17.100000000000001" customHeight="1" x14ac:dyDescent="0.15">
      <c r="B22" s="262"/>
      <c r="C22" s="341" t="s">
        <v>275</v>
      </c>
      <c r="D22" s="354"/>
      <c r="E22" s="11">
        <v>100</v>
      </c>
      <c r="F22" s="11">
        <v>9.8591549295774641</v>
      </c>
      <c r="G22" s="11">
        <v>6.3380281690140841</v>
      </c>
      <c r="H22" s="11">
        <v>9.1549295774647899</v>
      </c>
      <c r="I22" s="11">
        <v>6.3380281690140841</v>
      </c>
      <c r="J22" s="11">
        <v>8.92018779342723</v>
      </c>
      <c r="K22" s="11">
        <v>9.624413145539906</v>
      </c>
      <c r="L22" s="11">
        <v>9.8591549295774641</v>
      </c>
      <c r="M22" s="11">
        <v>3.755868544600939</v>
      </c>
      <c r="N22" s="11">
        <v>7.042253521126761</v>
      </c>
      <c r="O22" s="11">
        <v>4.460093896713615</v>
      </c>
      <c r="P22" s="11">
        <v>2.3474178403755865</v>
      </c>
      <c r="Q22" s="11">
        <v>4.225352112676056</v>
      </c>
      <c r="R22" s="11">
        <v>4.225352112676056</v>
      </c>
      <c r="S22" s="11">
        <v>2.3474178403755865</v>
      </c>
      <c r="T22" s="11">
        <v>2.112676056338028</v>
      </c>
      <c r="U22" s="11">
        <v>1.8779342723004695</v>
      </c>
      <c r="V22" s="11">
        <v>1.643192488262911</v>
      </c>
      <c r="W22" s="11">
        <v>0.93896713615023475</v>
      </c>
      <c r="X22" s="11">
        <v>1.4084507042253522</v>
      </c>
      <c r="Y22" s="11">
        <v>0.70422535211267612</v>
      </c>
      <c r="Z22" s="11">
        <v>0.46948356807511737</v>
      </c>
      <c r="AA22" s="11">
        <v>0</v>
      </c>
      <c r="AB22" s="11">
        <v>0.23474178403755869</v>
      </c>
      <c r="AC22" s="11">
        <v>0.23474178403755869</v>
      </c>
      <c r="AD22" s="11">
        <v>0.23474178403755869</v>
      </c>
      <c r="AE22" s="11">
        <v>0.46948356807511737</v>
      </c>
      <c r="AF22" s="11">
        <v>0.23474178403755869</v>
      </c>
      <c r="AG22" s="11">
        <v>0.46948356807511737</v>
      </c>
      <c r="AH22" s="11">
        <v>0.23474178403755869</v>
      </c>
      <c r="AI22" s="11">
        <v>0</v>
      </c>
      <c r="AJ22" s="11">
        <v>0.23474178403755869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</row>
    <row r="23" spans="2:52" ht="17.100000000000001" customHeight="1" x14ac:dyDescent="0.15">
      <c r="B23" s="262"/>
      <c r="C23" s="262"/>
      <c r="D23" s="52" t="s">
        <v>267</v>
      </c>
      <c r="E23" s="11">
        <v>100</v>
      </c>
      <c r="F23" s="11">
        <v>8.7301587301587293</v>
      </c>
      <c r="G23" s="11">
        <v>6.3492063492063489</v>
      </c>
      <c r="H23" s="11">
        <v>7.1428571428571423</v>
      </c>
      <c r="I23" s="11">
        <v>4.3650793650793647</v>
      </c>
      <c r="J23" s="11">
        <v>6.746031746031746</v>
      </c>
      <c r="K23" s="11">
        <v>9.1269841269841265</v>
      </c>
      <c r="L23" s="11">
        <v>9.9206349206349209</v>
      </c>
      <c r="M23" s="11">
        <v>3.5714285714285712</v>
      </c>
      <c r="N23" s="11">
        <v>6.746031746031746</v>
      </c>
      <c r="O23" s="11">
        <v>3.9682539682539679</v>
      </c>
      <c r="P23" s="11">
        <v>2.7777777777777777</v>
      </c>
      <c r="Q23" s="11">
        <v>5.1587301587301582</v>
      </c>
      <c r="R23" s="11">
        <v>5.1587301587301582</v>
      </c>
      <c r="S23" s="11">
        <v>3.1746031746031744</v>
      </c>
      <c r="T23" s="11">
        <v>3.5714285714285712</v>
      </c>
      <c r="U23" s="11">
        <v>1.984126984126984</v>
      </c>
      <c r="V23" s="11">
        <v>1.984126984126984</v>
      </c>
      <c r="W23" s="11">
        <v>1.5873015873015872</v>
      </c>
      <c r="X23" s="11">
        <v>2.3809523809523809</v>
      </c>
      <c r="Y23" s="11">
        <v>1.1904761904761905</v>
      </c>
      <c r="Z23" s="11">
        <v>0.79365079365079361</v>
      </c>
      <c r="AA23" s="11">
        <v>0</v>
      </c>
      <c r="AB23" s="11">
        <v>0.3968253968253968</v>
      </c>
      <c r="AC23" s="11">
        <v>0.3968253968253968</v>
      </c>
      <c r="AD23" s="11">
        <v>0.3968253968253968</v>
      </c>
      <c r="AE23" s="11">
        <v>0.79365079365079361</v>
      </c>
      <c r="AF23" s="11">
        <v>0</v>
      </c>
      <c r="AG23" s="11">
        <v>0.79365079365079361</v>
      </c>
      <c r="AH23" s="11">
        <v>0.3968253968253968</v>
      </c>
      <c r="AI23" s="11">
        <v>0</v>
      </c>
      <c r="AJ23" s="11">
        <v>0.3968253968253968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</row>
    <row r="24" spans="2:52" ht="17.100000000000001" customHeight="1" x14ac:dyDescent="0.15">
      <c r="B24" s="262"/>
      <c r="C24" s="262"/>
      <c r="D24" s="52" t="s">
        <v>268</v>
      </c>
      <c r="E24" s="11">
        <v>100</v>
      </c>
      <c r="F24" s="11">
        <v>13.333333333333334</v>
      </c>
      <c r="G24" s="11">
        <v>7.7777777777777777</v>
      </c>
      <c r="H24" s="11">
        <v>7.7777777777777777</v>
      </c>
      <c r="I24" s="11">
        <v>11.111111111111111</v>
      </c>
      <c r="J24" s="11">
        <v>14.444444444444443</v>
      </c>
      <c r="K24" s="11">
        <v>8.8888888888888893</v>
      </c>
      <c r="L24" s="11">
        <v>8.8888888888888893</v>
      </c>
      <c r="M24" s="11">
        <v>4.4444444444444446</v>
      </c>
      <c r="N24" s="11">
        <v>10</v>
      </c>
      <c r="O24" s="11">
        <v>3.3333333333333335</v>
      </c>
      <c r="P24" s="11">
        <v>1.1111111111111112</v>
      </c>
      <c r="Q24" s="11">
        <v>4.4444444444444446</v>
      </c>
      <c r="R24" s="11">
        <v>2.2222222222222223</v>
      </c>
      <c r="S24" s="11">
        <v>1.1111111111111112</v>
      </c>
      <c r="T24" s="11">
        <v>0</v>
      </c>
      <c r="U24" s="11">
        <v>0</v>
      </c>
      <c r="V24" s="11">
        <v>1.1111111111111112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62"/>
      <c r="C25" s="262"/>
      <c r="D25" s="52" t="s">
        <v>269</v>
      </c>
      <c r="E25" s="11">
        <v>100</v>
      </c>
      <c r="F25" s="11">
        <v>14.285714285714285</v>
      </c>
      <c r="G25" s="11">
        <v>8.5714285714285712</v>
      </c>
      <c r="H25" s="11">
        <v>11.428571428571429</v>
      </c>
      <c r="I25" s="11">
        <v>5.7142857142857144</v>
      </c>
      <c r="J25" s="11">
        <v>8.5714285714285712</v>
      </c>
      <c r="K25" s="11">
        <v>8.5714285714285712</v>
      </c>
      <c r="L25" s="11">
        <v>14.285714285714285</v>
      </c>
      <c r="M25" s="11">
        <v>5.7142857142857144</v>
      </c>
      <c r="N25" s="11">
        <v>2.8571428571428572</v>
      </c>
      <c r="O25" s="11">
        <v>8.5714285714285712</v>
      </c>
      <c r="P25" s="11">
        <v>2.8571428571428572</v>
      </c>
      <c r="Q25" s="11">
        <v>2.8571428571428572</v>
      </c>
      <c r="R25" s="11">
        <v>2.8571428571428572</v>
      </c>
      <c r="S25" s="11">
        <v>0</v>
      </c>
      <c r="T25" s="11">
        <v>0</v>
      </c>
      <c r="U25" s="11">
        <v>0</v>
      </c>
      <c r="V25" s="11">
        <v>2.8571428571428572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62"/>
      <c r="C26" s="262"/>
      <c r="D26" s="52" t="s">
        <v>270</v>
      </c>
      <c r="E26" s="11">
        <v>100</v>
      </c>
      <c r="F26" s="11">
        <v>4.7619047619047619</v>
      </c>
      <c r="G26" s="11">
        <v>0</v>
      </c>
      <c r="H26" s="11">
        <v>21.428571428571427</v>
      </c>
      <c r="I26" s="11">
        <v>7.1428571428571423</v>
      </c>
      <c r="J26" s="11">
        <v>9.5238095238095237</v>
      </c>
      <c r="K26" s="11">
        <v>16.666666666666664</v>
      </c>
      <c r="L26" s="11">
        <v>9.5238095238095237</v>
      </c>
      <c r="M26" s="11">
        <v>0</v>
      </c>
      <c r="N26" s="11">
        <v>7.1428571428571423</v>
      </c>
      <c r="O26" s="11">
        <v>7.1428571428571423</v>
      </c>
      <c r="P26" s="11">
        <v>2.3809523809523809</v>
      </c>
      <c r="Q26" s="11">
        <v>0</v>
      </c>
      <c r="R26" s="11">
        <v>4.7619047619047619</v>
      </c>
      <c r="S26" s="11">
        <v>0</v>
      </c>
      <c r="T26" s="11">
        <v>0</v>
      </c>
      <c r="U26" s="11">
        <v>7.1428571428571423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2.3809523809523809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56"/>
      <c r="C27" s="356"/>
      <c r="D27" s="52" t="s">
        <v>271</v>
      </c>
      <c r="E27" s="9">
        <v>100</v>
      </c>
      <c r="F27" s="9">
        <v>14.285714285714285</v>
      </c>
      <c r="G27" s="9">
        <v>14.285714285714285</v>
      </c>
      <c r="H27" s="9">
        <v>14.285714285714285</v>
      </c>
      <c r="I27" s="9">
        <v>14.285714285714285</v>
      </c>
      <c r="J27" s="9">
        <v>14.285714285714285</v>
      </c>
      <c r="K27" s="9">
        <v>0</v>
      </c>
      <c r="L27" s="9">
        <v>0</v>
      </c>
      <c r="M27" s="9">
        <v>14.285714285714285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14.285714285714285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44" t="s">
        <v>114</v>
      </c>
      <c r="C28" s="353"/>
      <c r="D28" s="354"/>
      <c r="E28" s="24">
        <v>100</v>
      </c>
      <c r="F28" s="24">
        <v>8.0947680157946689</v>
      </c>
      <c r="G28" s="24">
        <v>6.6140177690029613</v>
      </c>
      <c r="H28" s="24">
        <v>6.9101678183613027</v>
      </c>
      <c r="I28" s="24">
        <v>6.4165844027640668</v>
      </c>
      <c r="J28" s="24">
        <v>6.3178677196446191</v>
      </c>
      <c r="K28" s="24">
        <v>6.9101678183613027</v>
      </c>
      <c r="L28" s="24">
        <v>6.7127344521224082</v>
      </c>
      <c r="M28" s="24">
        <v>5.8242843040473842</v>
      </c>
      <c r="N28" s="24">
        <v>5.6268509378084897</v>
      </c>
      <c r="O28" s="24">
        <v>6.4165844027640668</v>
      </c>
      <c r="P28" s="24">
        <v>5.8242843040473842</v>
      </c>
      <c r="Q28" s="24">
        <v>4.9358341559723593</v>
      </c>
      <c r="R28" s="24">
        <v>3.4550839091806513</v>
      </c>
      <c r="S28" s="24">
        <v>3.6525172754195459</v>
      </c>
      <c r="T28" s="24">
        <v>3.1589338598223096</v>
      </c>
      <c r="U28" s="24">
        <v>2.3692003948667324</v>
      </c>
      <c r="V28" s="24">
        <v>2.1717670286278379</v>
      </c>
      <c r="W28" s="24">
        <v>0.98716683119447179</v>
      </c>
      <c r="X28" s="24">
        <v>0.78973346495557739</v>
      </c>
      <c r="Y28" s="24">
        <v>0.78973346495557739</v>
      </c>
      <c r="Z28" s="24">
        <v>1.2833168805528135</v>
      </c>
      <c r="AA28" s="24">
        <v>0.88845014807502465</v>
      </c>
      <c r="AB28" s="24">
        <v>0.69101678183613036</v>
      </c>
      <c r="AC28" s="24">
        <v>0.4935834155972359</v>
      </c>
      <c r="AD28" s="24">
        <v>0.5923000987166831</v>
      </c>
      <c r="AE28" s="24">
        <v>0.19743336623889435</v>
      </c>
      <c r="AF28" s="24">
        <v>9.8716683119447174E-2</v>
      </c>
      <c r="AG28" s="24">
        <v>9.8716683119447174E-2</v>
      </c>
      <c r="AH28" s="24">
        <v>0.3948667324777887</v>
      </c>
      <c r="AI28" s="24">
        <v>9.8716683119447174E-2</v>
      </c>
      <c r="AJ28" s="24">
        <v>0</v>
      </c>
      <c r="AK28" s="24">
        <v>0.19743336623889435</v>
      </c>
      <c r="AL28" s="24">
        <v>0</v>
      </c>
      <c r="AM28" s="24">
        <v>9.8716683119447174E-2</v>
      </c>
      <c r="AN28" s="24">
        <v>0.19743336623889435</v>
      </c>
      <c r="AO28" s="24">
        <v>9.8716683119447174E-2</v>
      </c>
      <c r="AP28" s="24">
        <v>0.19743336623889435</v>
      </c>
      <c r="AQ28" s="24">
        <v>0.19743336623889435</v>
      </c>
      <c r="AR28" s="24">
        <v>0</v>
      </c>
      <c r="AS28" s="24">
        <v>0</v>
      </c>
      <c r="AT28" s="24">
        <v>0</v>
      </c>
      <c r="AU28" s="24">
        <v>9.8716683119447174E-2</v>
      </c>
      <c r="AV28" s="24">
        <v>0</v>
      </c>
      <c r="AW28" s="24">
        <v>0</v>
      </c>
      <c r="AX28" s="24">
        <v>0</v>
      </c>
      <c r="AY28" s="24">
        <v>0</v>
      </c>
      <c r="AZ28" s="24">
        <v>9.8716683119447174E-2</v>
      </c>
    </row>
    <row r="29" spans="2:52" x14ac:dyDescent="0.15">
      <c r="B29" s="165"/>
      <c r="C29" s="165"/>
      <c r="D29" s="165"/>
      <c r="E29" s="167"/>
    </row>
    <row r="30" spans="2:52" x14ac:dyDescent="0.15">
      <c r="F30" s="167"/>
    </row>
    <row r="31" spans="2:52" x14ac:dyDescent="0.15"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</row>
  </sheetData>
  <mergeCells count="15">
    <mergeCell ref="B28:D28"/>
    <mergeCell ref="B7:D7"/>
    <mergeCell ref="B8:B27"/>
    <mergeCell ref="C8:D8"/>
    <mergeCell ref="C9:C15"/>
    <mergeCell ref="C16:D16"/>
    <mergeCell ref="C17:C21"/>
    <mergeCell ref="C22:D22"/>
    <mergeCell ref="C23:C27"/>
    <mergeCell ref="B3:D3"/>
    <mergeCell ref="E3:E5"/>
    <mergeCell ref="BA3:BA4"/>
    <mergeCell ref="BB3:BB4"/>
    <mergeCell ref="B4:D5"/>
    <mergeCell ref="B6:D6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26" t="s">
        <v>104</v>
      </c>
    </row>
    <row r="2" spans="1:14" ht="17.25" x14ac:dyDescent="0.2">
      <c r="A2"/>
      <c r="B2" s="1" t="s">
        <v>354</v>
      </c>
      <c r="C2" s="2"/>
    </row>
    <row r="3" spans="1:14" s="50" customFormat="1" ht="20.25" customHeight="1" x14ac:dyDescent="0.15">
      <c r="B3" s="257" t="s">
        <v>105</v>
      </c>
      <c r="C3" s="288"/>
      <c r="D3" s="287" t="s">
        <v>92</v>
      </c>
      <c r="E3" s="287" t="s">
        <v>106</v>
      </c>
      <c r="F3" s="287" t="s">
        <v>107</v>
      </c>
      <c r="G3" s="287" t="s">
        <v>108</v>
      </c>
      <c r="H3" s="287" t="s">
        <v>109</v>
      </c>
      <c r="I3" s="287" t="s">
        <v>110</v>
      </c>
      <c r="J3" s="287" t="s">
        <v>111</v>
      </c>
      <c r="K3" s="287" t="s">
        <v>112</v>
      </c>
      <c r="L3" s="287" t="s">
        <v>113</v>
      </c>
      <c r="M3" s="287" t="s">
        <v>114</v>
      </c>
      <c r="N3" s="287" t="s">
        <v>115</v>
      </c>
    </row>
    <row r="4" spans="1:14" ht="14.1" customHeight="1" x14ac:dyDescent="0.15">
      <c r="A4"/>
      <c r="B4" s="279" t="s">
        <v>85</v>
      </c>
      <c r="C4" s="280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</row>
    <row r="5" spans="1:14" ht="22.5" customHeight="1" x14ac:dyDescent="0.15">
      <c r="A5"/>
      <c r="B5" s="281"/>
      <c r="C5" s="282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</row>
    <row r="6" spans="1:14" ht="12" customHeight="1" x14ac:dyDescent="0.15">
      <c r="A6" s="3"/>
      <c r="B6" s="277" t="s">
        <v>0</v>
      </c>
      <c r="C6" s="278"/>
      <c r="D6" s="111">
        <v>7914</v>
      </c>
      <c r="E6" s="111">
        <v>1920</v>
      </c>
      <c r="F6" s="111">
        <v>222</v>
      </c>
      <c r="G6" s="111">
        <v>0</v>
      </c>
      <c r="H6" s="111">
        <v>4738</v>
      </c>
      <c r="I6" s="111">
        <v>71</v>
      </c>
      <c r="J6" s="111">
        <v>306</v>
      </c>
      <c r="K6" s="111">
        <v>470</v>
      </c>
      <c r="L6" s="111">
        <v>125</v>
      </c>
      <c r="M6" s="111">
        <v>62</v>
      </c>
      <c r="N6" s="111">
        <v>0</v>
      </c>
    </row>
    <row r="7" spans="1:14" ht="12" customHeight="1" x14ac:dyDescent="0.15">
      <c r="A7" s="3"/>
      <c r="B7" s="240" t="s">
        <v>1</v>
      </c>
      <c r="C7" s="241"/>
      <c r="D7" s="111">
        <v>7034</v>
      </c>
      <c r="E7" s="111">
        <v>1681</v>
      </c>
      <c r="F7" s="111">
        <v>174</v>
      </c>
      <c r="G7" s="111">
        <v>0</v>
      </c>
      <c r="H7" s="111">
        <v>4233</v>
      </c>
      <c r="I7" s="111">
        <v>62</v>
      </c>
      <c r="J7" s="111">
        <v>284</v>
      </c>
      <c r="K7" s="111">
        <v>432</v>
      </c>
      <c r="L7" s="111">
        <v>115</v>
      </c>
      <c r="M7" s="111">
        <v>53</v>
      </c>
      <c r="N7" s="111">
        <v>0</v>
      </c>
    </row>
    <row r="8" spans="1:14" ht="12" customHeight="1" x14ac:dyDescent="0.15">
      <c r="B8" s="41"/>
      <c r="C8" s="18" t="s">
        <v>65</v>
      </c>
      <c r="D8" s="113">
        <v>5007</v>
      </c>
      <c r="E8" s="113">
        <v>1104</v>
      </c>
      <c r="F8" s="113">
        <v>117</v>
      </c>
      <c r="G8" s="113">
        <v>0</v>
      </c>
      <c r="H8" s="113">
        <v>3170</v>
      </c>
      <c r="I8" s="113">
        <v>44</v>
      </c>
      <c r="J8" s="113">
        <v>189</v>
      </c>
      <c r="K8" s="113">
        <v>280</v>
      </c>
      <c r="L8" s="113">
        <v>70</v>
      </c>
      <c r="M8" s="113">
        <v>33</v>
      </c>
      <c r="N8" s="113">
        <v>0</v>
      </c>
    </row>
    <row r="9" spans="1:14" ht="12" customHeight="1" x14ac:dyDescent="0.15">
      <c r="B9" s="41"/>
      <c r="C9" s="18" t="s">
        <v>66</v>
      </c>
      <c r="D9" s="113">
        <v>1532</v>
      </c>
      <c r="E9" s="113">
        <v>457</v>
      </c>
      <c r="F9" s="113">
        <v>44</v>
      </c>
      <c r="G9" s="113">
        <v>0</v>
      </c>
      <c r="H9" s="113">
        <v>804</v>
      </c>
      <c r="I9" s="113">
        <v>12</v>
      </c>
      <c r="J9" s="113">
        <v>59</v>
      </c>
      <c r="K9" s="113">
        <v>114</v>
      </c>
      <c r="L9" s="113">
        <v>32</v>
      </c>
      <c r="M9" s="113">
        <v>10</v>
      </c>
      <c r="N9" s="113">
        <v>0</v>
      </c>
    </row>
    <row r="10" spans="1:14" ht="12" customHeight="1" x14ac:dyDescent="0.15">
      <c r="B10" s="41"/>
      <c r="C10" s="18" t="s">
        <v>67</v>
      </c>
      <c r="D10" s="113">
        <v>495</v>
      </c>
      <c r="E10" s="113">
        <v>120</v>
      </c>
      <c r="F10" s="113">
        <v>13</v>
      </c>
      <c r="G10" s="113">
        <v>0</v>
      </c>
      <c r="H10" s="113">
        <v>259</v>
      </c>
      <c r="I10" s="113">
        <v>6</v>
      </c>
      <c r="J10" s="113">
        <v>36</v>
      </c>
      <c r="K10" s="113">
        <v>38</v>
      </c>
      <c r="L10" s="113">
        <v>13</v>
      </c>
      <c r="M10" s="113">
        <v>10</v>
      </c>
      <c r="N10" s="113">
        <v>0</v>
      </c>
    </row>
    <row r="11" spans="1:14" ht="12" customHeight="1" x14ac:dyDescent="0.15">
      <c r="B11" s="275" t="s">
        <v>5</v>
      </c>
      <c r="C11" s="276"/>
      <c r="D11" s="115">
        <v>880</v>
      </c>
      <c r="E11" s="115">
        <v>239</v>
      </c>
      <c r="F11" s="115">
        <v>48</v>
      </c>
      <c r="G11" s="115">
        <v>0</v>
      </c>
      <c r="H11" s="115">
        <v>505</v>
      </c>
      <c r="I11" s="115">
        <v>9</v>
      </c>
      <c r="J11" s="115">
        <v>22</v>
      </c>
      <c r="K11" s="115">
        <v>38</v>
      </c>
      <c r="L11" s="115">
        <v>10</v>
      </c>
      <c r="M11" s="115">
        <v>9</v>
      </c>
      <c r="N11" s="115">
        <v>0</v>
      </c>
    </row>
    <row r="12" spans="1:14" ht="12" customHeight="1" x14ac:dyDescent="0.15">
      <c r="B12" s="240" t="s">
        <v>75</v>
      </c>
      <c r="C12" s="241"/>
      <c r="D12" s="113">
        <v>82</v>
      </c>
      <c r="E12" s="113">
        <v>31</v>
      </c>
      <c r="F12" s="113">
        <v>3</v>
      </c>
      <c r="G12" s="113">
        <v>0</v>
      </c>
      <c r="H12" s="113">
        <v>40</v>
      </c>
      <c r="I12" s="113">
        <v>1</v>
      </c>
      <c r="J12" s="113">
        <v>2</v>
      </c>
      <c r="K12" s="113">
        <v>2</v>
      </c>
      <c r="L12" s="113">
        <v>1</v>
      </c>
      <c r="M12" s="113">
        <v>2</v>
      </c>
      <c r="N12" s="113">
        <v>0</v>
      </c>
    </row>
    <row r="13" spans="1:14" ht="12" customHeight="1" x14ac:dyDescent="0.15">
      <c r="B13" s="240" t="s">
        <v>76</v>
      </c>
      <c r="C13" s="241"/>
      <c r="D13" s="113">
        <v>112</v>
      </c>
      <c r="E13" s="113">
        <v>25</v>
      </c>
      <c r="F13" s="113">
        <v>12</v>
      </c>
      <c r="G13" s="113">
        <v>0</v>
      </c>
      <c r="H13" s="113">
        <v>69</v>
      </c>
      <c r="I13" s="113">
        <v>2</v>
      </c>
      <c r="J13" s="113">
        <v>2</v>
      </c>
      <c r="K13" s="113">
        <v>1</v>
      </c>
      <c r="L13" s="113">
        <v>0</v>
      </c>
      <c r="M13" s="113">
        <v>1</v>
      </c>
      <c r="N13" s="113">
        <v>0</v>
      </c>
    </row>
    <row r="14" spans="1:14" ht="12" customHeight="1" x14ac:dyDescent="0.15">
      <c r="B14" s="240" t="s">
        <v>77</v>
      </c>
      <c r="C14" s="241"/>
      <c r="D14" s="113">
        <v>61</v>
      </c>
      <c r="E14" s="113">
        <v>18</v>
      </c>
      <c r="F14" s="113">
        <v>3</v>
      </c>
      <c r="G14" s="113">
        <v>0</v>
      </c>
      <c r="H14" s="113">
        <v>33</v>
      </c>
      <c r="I14" s="113">
        <v>1</v>
      </c>
      <c r="J14" s="113">
        <v>1</v>
      </c>
      <c r="K14" s="113">
        <v>3</v>
      </c>
      <c r="L14" s="113">
        <v>0</v>
      </c>
      <c r="M14" s="113">
        <v>2</v>
      </c>
      <c r="N14" s="113">
        <v>0</v>
      </c>
    </row>
    <row r="15" spans="1:14" ht="12" customHeight="1" x14ac:dyDescent="0.15">
      <c r="B15" s="240" t="s">
        <v>78</v>
      </c>
      <c r="C15" s="241"/>
      <c r="D15" s="113">
        <v>5113</v>
      </c>
      <c r="E15" s="113">
        <v>1128</v>
      </c>
      <c r="F15" s="113">
        <v>118</v>
      </c>
      <c r="G15" s="113">
        <v>0</v>
      </c>
      <c r="H15" s="113">
        <v>3231</v>
      </c>
      <c r="I15" s="113">
        <v>45</v>
      </c>
      <c r="J15" s="113">
        <v>198</v>
      </c>
      <c r="K15" s="113">
        <v>285</v>
      </c>
      <c r="L15" s="113">
        <v>73</v>
      </c>
      <c r="M15" s="113">
        <v>35</v>
      </c>
      <c r="N15" s="113">
        <v>0</v>
      </c>
    </row>
    <row r="16" spans="1:14" ht="12" customHeight="1" x14ac:dyDescent="0.15">
      <c r="B16" s="240" t="s">
        <v>79</v>
      </c>
      <c r="C16" s="241"/>
      <c r="D16" s="113">
        <v>442</v>
      </c>
      <c r="E16" s="113">
        <v>108</v>
      </c>
      <c r="F16" s="113">
        <v>12</v>
      </c>
      <c r="G16" s="113">
        <v>0</v>
      </c>
      <c r="H16" s="113">
        <v>226</v>
      </c>
      <c r="I16" s="113">
        <v>6</v>
      </c>
      <c r="J16" s="113">
        <v>34</v>
      </c>
      <c r="K16" s="113">
        <v>37</v>
      </c>
      <c r="L16" s="113">
        <v>11</v>
      </c>
      <c r="M16" s="113">
        <v>8</v>
      </c>
      <c r="N16" s="113">
        <v>0</v>
      </c>
    </row>
    <row r="17" spans="2:14" ht="12" customHeight="1" x14ac:dyDescent="0.15">
      <c r="B17" s="240" t="s">
        <v>80</v>
      </c>
      <c r="C17" s="241"/>
      <c r="D17" s="113">
        <v>18</v>
      </c>
      <c r="E17" s="113">
        <v>7</v>
      </c>
      <c r="F17" s="113">
        <v>1</v>
      </c>
      <c r="G17" s="113">
        <v>0</v>
      </c>
      <c r="H17" s="113">
        <v>7</v>
      </c>
      <c r="I17" s="113">
        <v>0</v>
      </c>
      <c r="J17" s="113">
        <v>0</v>
      </c>
      <c r="K17" s="113">
        <v>1</v>
      </c>
      <c r="L17" s="113">
        <v>0</v>
      </c>
      <c r="M17" s="113">
        <v>2</v>
      </c>
      <c r="N17" s="113">
        <v>0</v>
      </c>
    </row>
    <row r="18" spans="2:14" ht="12" customHeight="1" x14ac:dyDescent="0.15">
      <c r="B18" s="240" t="s">
        <v>81</v>
      </c>
      <c r="C18" s="241"/>
      <c r="D18" s="113">
        <v>1532</v>
      </c>
      <c r="E18" s="113">
        <v>457</v>
      </c>
      <c r="F18" s="113">
        <v>44</v>
      </c>
      <c r="G18" s="113">
        <v>0</v>
      </c>
      <c r="H18" s="113">
        <v>804</v>
      </c>
      <c r="I18" s="113">
        <v>12</v>
      </c>
      <c r="J18" s="113">
        <v>59</v>
      </c>
      <c r="K18" s="113">
        <v>114</v>
      </c>
      <c r="L18" s="113">
        <v>32</v>
      </c>
      <c r="M18" s="113">
        <v>10</v>
      </c>
      <c r="N18" s="113">
        <v>0</v>
      </c>
    </row>
    <row r="19" spans="2:14" ht="12" customHeight="1" x14ac:dyDescent="0.15">
      <c r="B19" s="240" t="s">
        <v>100</v>
      </c>
      <c r="C19" s="241"/>
      <c r="D19" s="113">
        <v>106</v>
      </c>
      <c r="E19" s="113">
        <v>31</v>
      </c>
      <c r="F19" s="113">
        <v>11</v>
      </c>
      <c r="G19" s="113">
        <v>0</v>
      </c>
      <c r="H19" s="113">
        <v>53</v>
      </c>
      <c r="I19" s="113">
        <v>1</v>
      </c>
      <c r="J19" s="113">
        <v>3</v>
      </c>
      <c r="K19" s="113">
        <v>5</v>
      </c>
      <c r="L19" s="113">
        <v>1</v>
      </c>
      <c r="M19" s="113">
        <v>1</v>
      </c>
      <c r="N19" s="113">
        <v>0</v>
      </c>
    </row>
    <row r="20" spans="2:14" ht="12" customHeight="1" x14ac:dyDescent="0.15">
      <c r="B20" s="240" t="s">
        <v>101</v>
      </c>
      <c r="C20" s="241"/>
      <c r="D20" s="113">
        <v>26</v>
      </c>
      <c r="E20" s="113">
        <v>3</v>
      </c>
      <c r="F20" s="113">
        <v>1</v>
      </c>
      <c r="G20" s="113">
        <v>0</v>
      </c>
      <c r="H20" s="113">
        <v>19</v>
      </c>
      <c r="I20" s="113">
        <v>0</v>
      </c>
      <c r="J20" s="113">
        <v>0</v>
      </c>
      <c r="K20" s="113">
        <v>2</v>
      </c>
      <c r="L20" s="113">
        <v>1</v>
      </c>
      <c r="M20" s="113">
        <v>0</v>
      </c>
      <c r="N20" s="113">
        <v>0</v>
      </c>
    </row>
    <row r="21" spans="2:14" ht="12" customHeight="1" x14ac:dyDescent="0.15">
      <c r="B21" s="240" t="s">
        <v>88</v>
      </c>
      <c r="C21" s="241"/>
      <c r="D21" s="113">
        <v>293</v>
      </c>
      <c r="E21" s="113">
        <v>76</v>
      </c>
      <c r="F21" s="113">
        <v>6</v>
      </c>
      <c r="G21" s="113">
        <v>0</v>
      </c>
      <c r="H21" s="113">
        <v>180</v>
      </c>
      <c r="I21" s="113">
        <v>2</v>
      </c>
      <c r="J21" s="113">
        <v>7</v>
      </c>
      <c r="K21" s="113">
        <v>18</v>
      </c>
      <c r="L21" s="113">
        <v>3</v>
      </c>
      <c r="M21" s="113">
        <v>1</v>
      </c>
      <c r="N21" s="113">
        <v>0</v>
      </c>
    </row>
    <row r="22" spans="2:14" ht="12" customHeight="1" x14ac:dyDescent="0.15">
      <c r="B22" s="275" t="s">
        <v>102</v>
      </c>
      <c r="C22" s="276"/>
      <c r="D22" s="115">
        <v>129</v>
      </c>
      <c r="E22" s="115">
        <v>36</v>
      </c>
      <c r="F22" s="115">
        <v>11</v>
      </c>
      <c r="G22" s="115">
        <v>0</v>
      </c>
      <c r="H22" s="115">
        <v>76</v>
      </c>
      <c r="I22" s="115">
        <v>1</v>
      </c>
      <c r="J22" s="115">
        <v>0</v>
      </c>
      <c r="K22" s="115">
        <v>2</v>
      </c>
      <c r="L22" s="115">
        <v>3</v>
      </c>
      <c r="M22" s="115">
        <v>0</v>
      </c>
      <c r="N22" s="115">
        <v>0</v>
      </c>
    </row>
    <row r="23" spans="2:14" ht="12" customHeight="1" x14ac:dyDescent="0.15">
      <c r="B23" s="240" t="s">
        <v>6</v>
      </c>
      <c r="C23" s="241"/>
      <c r="D23" s="113">
        <v>82</v>
      </c>
      <c r="E23" s="113">
        <v>31</v>
      </c>
      <c r="F23" s="113">
        <v>3</v>
      </c>
      <c r="G23" s="113">
        <v>0</v>
      </c>
      <c r="H23" s="113">
        <v>40</v>
      </c>
      <c r="I23" s="113">
        <v>1</v>
      </c>
      <c r="J23" s="113">
        <v>2</v>
      </c>
      <c r="K23" s="113">
        <v>2</v>
      </c>
      <c r="L23" s="113">
        <v>1</v>
      </c>
      <c r="M23" s="113">
        <v>2</v>
      </c>
      <c r="N23" s="113">
        <v>0</v>
      </c>
    </row>
    <row r="24" spans="2:14" ht="12" customHeight="1" x14ac:dyDescent="0.15">
      <c r="B24" s="240" t="s">
        <v>7</v>
      </c>
      <c r="C24" s="241"/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</row>
    <row r="25" spans="2:14" ht="12" customHeight="1" x14ac:dyDescent="0.15">
      <c r="B25" s="240" t="s">
        <v>8</v>
      </c>
      <c r="C25" s="241"/>
      <c r="D25" s="113">
        <v>5</v>
      </c>
      <c r="E25" s="113">
        <v>1</v>
      </c>
      <c r="F25" s="113">
        <v>1</v>
      </c>
      <c r="G25" s="113">
        <v>0</v>
      </c>
      <c r="H25" s="113">
        <v>2</v>
      </c>
      <c r="I25" s="113">
        <v>0</v>
      </c>
      <c r="J25" s="113">
        <v>1</v>
      </c>
      <c r="K25" s="113">
        <v>0</v>
      </c>
      <c r="L25" s="113">
        <v>0</v>
      </c>
      <c r="M25" s="113">
        <v>0</v>
      </c>
      <c r="N25" s="113">
        <v>0</v>
      </c>
    </row>
    <row r="26" spans="2:14" ht="12" customHeight="1" x14ac:dyDescent="0.15">
      <c r="B26" s="240" t="s">
        <v>9</v>
      </c>
      <c r="C26" s="241"/>
      <c r="D26" s="113">
        <v>86</v>
      </c>
      <c r="E26" s="113">
        <v>20</v>
      </c>
      <c r="F26" s="113">
        <v>10</v>
      </c>
      <c r="G26" s="113">
        <v>0</v>
      </c>
      <c r="H26" s="113">
        <v>52</v>
      </c>
      <c r="I26" s="113">
        <v>2</v>
      </c>
      <c r="J26" s="113">
        <v>1</v>
      </c>
      <c r="K26" s="113">
        <v>1</v>
      </c>
      <c r="L26" s="113">
        <v>0</v>
      </c>
      <c r="M26" s="113">
        <v>0</v>
      </c>
      <c r="N26" s="113">
        <v>0</v>
      </c>
    </row>
    <row r="27" spans="2:14" ht="12" customHeight="1" x14ac:dyDescent="0.15">
      <c r="B27" s="240" t="s">
        <v>10</v>
      </c>
      <c r="C27" s="241"/>
      <c r="D27" s="113">
        <v>3</v>
      </c>
      <c r="E27" s="113">
        <v>0</v>
      </c>
      <c r="F27" s="113">
        <v>0</v>
      </c>
      <c r="G27" s="113">
        <v>0</v>
      </c>
      <c r="H27" s="113">
        <v>3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</row>
    <row r="28" spans="2:14" ht="12" customHeight="1" x14ac:dyDescent="0.15">
      <c r="B28" s="240" t="s">
        <v>11</v>
      </c>
      <c r="C28" s="241"/>
      <c r="D28" s="113">
        <v>6</v>
      </c>
      <c r="E28" s="113">
        <v>0</v>
      </c>
      <c r="F28" s="113">
        <v>1</v>
      </c>
      <c r="G28" s="113">
        <v>0</v>
      </c>
      <c r="H28" s="113">
        <v>4</v>
      </c>
      <c r="I28" s="113">
        <v>0</v>
      </c>
      <c r="J28" s="113">
        <v>0</v>
      </c>
      <c r="K28" s="113">
        <v>0</v>
      </c>
      <c r="L28" s="113">
        <v>0</v>
      </c>
      <c r="M28" s="113">
        <v>1</v>
      </c>
      <c r="N28" s="113">
        <v>0</v>
      </c>
    </row>
    <row r="29" spans="2:14" ht="12" customHeight="1" x14ac:dyDescent="0.15">
      <c r="B29" s="240" t="s">
        <v>12</v>
      </c>
      <c r="C29" s="241"/>
      <c r="D29" s="113">
        <v>12</v>
      </c>
      <c r="E29" s="113">
        <v>4</v>
      </c>
      <c r="F29" s="113">
        <v>0</v>
      </c>
      <c r="G29" s="113">
        <v>0</v>
      </c>
      <c r="H29" s="113">
        <v>8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</row>
    <row r="30" spans="2:14" ht="12" customHeight="1" x14ac:dyDescent="0.15">
      <c r="B30" s="240" t="s">
        <v>13</v>
      </c>
      <c r="C30" s="241"/>
      <c r="D30" s="113">
        <v>48</v>
      </c>
      <c r="E30" s="113">
        <v>10</v>
      </c>
      <c r="F30" s="113">
        <v>0</v>
      </c>
      <c r="G30" s="113">
        <v>0</v>
      </c>
      <c r="H30" s="113">
        <v>27</v>
      </c>
      <c r="I30" s="113">
        <v>1</v>
      </c>
      <c r="J30" s="113">
        <v>7</v>
      </c>
      <c r="K30" s="113">
        <v>3</v>
      </c>
      <c r="L30" s="113">
        <v>0</v>
      </c>
      <c r="M30" s="113">
        <v>0</v>
      </c>
      <c r="N30" s="113">
        <v>0</v>
      </c>
    </row>
    <row r="31" spans="2:14" ht="12" customHeight="1" x14ac:dyDescent="0.15">
      <c r="B31" s="240" t="s">
        <v>14</v>
      </c>
      <c r="C31" s="241"/>
      <c r="D31" s="113">
        <v>23</v>
      </c>
      <c r="E31" s="113">
        <v>5</v>
      </c>
      <c r="F31" s="113">
        <v>1</v>
      </c>
      <c r="G31" s="113">
        <v>0</v>
      </c>
      <c r="H31" s="113">
        <v>15</v>
      </c>
      <c r="I31" s="113">
        <v>1</v>
      </c>
      <c r="J31" s="113">
        <v>0</v>
      </c>
      <c r="K31" s="113">
        <v>1</v>
      </c>
      <c r="L31" s="113">
        <v>0</v>
      </c>
      <c r="M31" s="113">
        <v>0</v>
      </c>
      <c r="N31" s="113">
        <v>0</v>
      </c>
    </row>
    <row r="32" spans="2:14" ht="12" customHeight="1" x14ac:dyDescent="0.15">
      <c r="B32" s="240" t="s">
        <v>15</v>
      </c>
      <c r="C32" s="241"/>
      <c r="D32" s="113">
        <v>21</v>
      </c>
      <c r="E32" s="113">
        <v>6</v>
      </c>
      <c r="F32" s="113">
        <v>1</v>
      </c>
      <c r="G32" s="113">
        <v>0</v>
      </c>
      <c r="H32" s="113">
        <v>12</v>
      </c>
      <c r="I32" s="113">
        <v>0</v>
      </c>
      <c r="J32" s="113">
        <v>1</v>
      </c>
      <c r="K32" s="113">
        <v>1</v>
      </c>
      <c r="L32" s="113">
        <v>0</v>
      </c>
      <c r="M32" s="113">
        <v>0</v>
      </c>
      <c r="N32" s="113">
        <v>0</v>
      </c>
    </row>
    <row r="33" spans="2:14" ht="12" customHeight="1" x14ac:dyDescent="0.15">
      <c r="B33" s="240" t="s">
        <v>16</v>
      </c>
      <c r="C33" s="241"/>
      <c r="D33" s="113">
        <v>704</v>
      </c>
      <c r="E33" s="113">
        <v>130</v>
      </c>
      <c r="F33" s="113">
        <v>20</v>
      </c>
      <c r="G33" s="113">
        <v>0</v>
      </c>
      <c r="H33" s="113">
        <v>433</v>
      </c>
      <c r="I33" s="113">
        <v>7</v>
      </c>
      <c r="J33" s="113">
        <v>30</v>
      </c>
      <c r="K33" s="113">
        <v>66</v>
      </c>
      <c r="L33" s="113">
        <v>10</v>
      </c>
      <c r="M33" s="113">
        <v>8</v>
      </c>
      <c r="N33" s="113">
        <v>0</v>
      </c>
    </row>
    <row r="34" spans="2:14" ht="12" customHeight="1" x14ac:dyDescent="0.15">
      <c r="B34" s="240" t="s">
        <v>17</v>
      </c>
      <c r="C34" s="241"/>
      <c r="D34" s="113">
        <v>472</v>
      </c>
      <c r="E34" s="113">
        <v>81</v>
      </c>
      <c r="F34" s="113">
        <v>12</v>
      </c>
      <c r="G34" s="113">
        <v>0</v>
      </c>
      <c r="H34" s="113">
        <v>315</v>
      </c>
      <c r="I34" s="113">
        <v>4</v>
      </c>
      <c r="J34" s="113">
        <v>15</v>
      </c>
      <c r="K34" s="113">
        <v>33</v>
      </c>
      <c r="L34" s="113">
        <v>9</v>
      </c>
      <c r="M34" s="113">
        <v>3</v>
      </c>
      <c r="N34" s="113">
        <v>0</v>
      </c>
    </row>
    <row r="35" spans="2:14" ht="12" customHeight="1" x14ac:dyDescent="0.15">
      <c r="B35" s="240" t="s">
        <v>18</v>
      </c>
      <c r="C35" s="241"/>
      <c r="D35" s="113">
        <v>2285</v>
      </c>
      <c r="E35" s="113">
        <v>590</v>
      </c>
      <c r="F35" s="113">
        <v>54</v>
      </c>
      <c r="G35" s="113">
        <v>0</v>
      </c>
      <c r="H35" s="113">
        <v>1443</v>
      </c>
      <c r="I35" s="113">
        <v>16</v>
      </c>
      <c r="J35" s="113">
        <v>65</v>
      </c>
      <c r="K35" s="113">
        <v>83</v>
      </c>
      <c r="L35" s="113">
        <v>21</v>
      </c>
      <c r="M35" s="113">
        <v>13</v>
      </c>
      <c r="N35" s="113">
        <v>0</v>
      </c>
    </row>
    <row r="36" spans="2:14" ht="12" customHeight="1" x14ac:dyDescent="0.15">
      <c r="B36" s="240" t="s">
        <v>19</v>
      </c>
      <c r="C36" s="241"/>
      <c r="D36" s="113">
        <v>1546</v>
      </c>
      <c r="E36" s="113">
        <v>303</v>
      </c>
      <c r="F36" s="113">
        <v>31</v>
      </c>
      <c r="G36" s="113">
        <v>0</v>
      </c>
      <c r="H36" s="113">
        <v>979</v>
      </c>
      <c r="I36" s="113">
        <v>17</v>
      </c>
      <c r="J36" s="113">
        <v>79</v>
      </c>
      <c r="K36" s="113">
        <v>98</v>
      </c>
      <c r="L36" s="113">
        <v>30</v>
      </c>
      <c r="M36" s="113">
        <v>9</v>
      </c>
      <c r="N36" s="113">
        <v>0</v>
      </c>
    </row>
    <row r="37" spans="2:14" ht="12" customHeight="1" x14ac:dyDescent="0.15">
      <c r="B37" s="240" t="s">
        <v>20</v>
      </c>
      <c r="C37" s="241"/>
      <c r="D37" s="113">
        <v>8</v>
      </c>
      <c r="E37" s="113">
        <v>3</v>
      </c>
      <c r="F37" s="113">
        <v>0</v>
      </c>
      <c r="G37" s="113">
        <v>0</v>
      </c>
      <c r="H37" s="113">
        <v>4</v>
      </c>
      <c r="I37" s="113">
        <v>0</v>
      </c>
      <c r="J37" s="113">
        <v>0</v>
      </c>
      <c r="K37" s="113">
        <v>0</v>
      </c>
      <c r="L37" s="113">
        <v>0</v>
      </c>
      <c r="M37" s="113">
        <v>1</v>
      </c>
      <c r="N37" s="113">
        <v>0</v>
      </c>
    </row>
    <row r="38" spans="2:14" ht="12" customHeight="1" x14ac:dyDescent="0.15">
      <c r="B38" s="240" t="s">
        <v>21</v>
      </c>
      <c r="C38" s="241"/>
      <c r="D38" s="113">
        <v>5</v>
      </c>
      <c r="E38" s="214">
        <v>1</v>
      </c>
      <c r="F38" s="214">
        <v>1</v>
      </c>
      <c r="G38" s="214">
        <v>0</v>
      </c>
      <c r="H38" s="214">
        <v>2</v>
      </c>
      <c r="I38" s="214">
        <v>0</v>
      </c>
      <c r="J38" s="214">
        <v>0</v>
      </c>
      <c r="K38" s="214">
        <v>0</v>
      </c>
      <c r="L38" s="214">
        <v>0</v>
      </c>
      <c r="M38" s="214">
        <v>1</v>
      </c>
      <c r="N38" s="214">
        <v>0</v>
      </c>
    </row>
    <row r="39" spans="2:14" ht="12" customHeight="1" x14ac:dyDescent="0.15">
      <c r="B39" s="240" t="s">
        <v>22</v>
      </c>
      <c r="C39" s="241"/>
      <c r="D39" s="113">
        <v>9</v>
      </c>
      <c r="E39" s="113">
        <v>4</v>
      </c>
      <c r="F39" s="113">
        <v>0</v>
      </c>
      <c r="G39" s="113">
        <v>0</v>
      </c>
      <c r="H39" s="113">
        <v>5</v>
      </c>
      <c r="I39" s="113">
        <v>0</v>
      </c>
      <c r="J39" s="113">
        <v>0</v>
      </c>
      <c r="K39" s="113">
        <v>0</v>
      </c>
      <c r="L39" s="113">
        <v>0</v>
      </c>
      <c r="M39" s="113">
        <v>0</v>
      </c>
      <c r="N39" s="113">
        <v>0</v>
      </c>
    </row>
    <row r="40" spans="2:14" ht="12" customHeight="1" x14ac:dyDescent="0.15">
      <c r="B40" s="240" t="s">
        <v>23</v>
      </c>
      <c r="C40" s="241"/>
      <c r="D40" s="113">
        <v>4</v>
      </c>
      <c r="E40" s="214">
        <v>2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1</v>
      </c>
      <c r="L40" s="214">
        <v>0</v>
      </c>
      <c r="M40" s="214">
        <v>1</v>
      </c>
      <c r="N40" s="214">
        <v>0</v>
      </c>
    </row>
    <row r="41" spans="2:14" ht="12" customHeight="1" x14ac:dyDescent="0.15">
      <c r="B41" s="240" t="s">
        <v>24</v>
      </c>
      <c r="C41" s="241"/>
      <c r="D41" s="113">
        <v>5</v>
      </c>
      <c r="E41" s="113">
        <v>2</v>
      </c>
      <c r="F41" s="113">
        <v>0</v>
      </c>
      <c r="G41" s="113">
        <v>0</v>
      </c>
      <c r="H41" s="113">
        <v>1</v>
      </c>
      <c r="I41" s="113">
        <v>0</v>
      </c>
      <c r="J41" s="113">
        <v>0</v>
      </c>
      <c r="K41" s="113">
        <v>1</v>
      </c>
      <c r="L41" s="113">
        <v>1</v>
      </c>
      <c r="M41" s="113">
        <v>0</v>
      </c>
      <c r="N41" s="113">
        <v>0</v>
      </c>
    </row>
    <row r="42" spans="2:14" ht="12" customHeight="1" x14ac:dyDescent="0.15">
      <c r="B42" s="240" t="s">
        <v>25</v>
      </c>
      <c r="C42" s="241"/>
      <c r="D42" s="113">
        <v>9</v>
      </c>
      <c r="E42" s="113">
        <v>4</v>
      </c>
      <c r="F42" s="113">
        <v>1</v>
      </c>
      <c r="G42" s="113">
        <v>0</v>
      </c>
      <c r="H42" s="113">
        <v>2</v>
      </c>
      <c r="I42" s="113">
        <v>0</v>
      </c>
      <c r="J42" s="113">
        <v>0</v>
      </c>
      <c r="K42" s="113">
        <v>1</v>
      </c>
      <c r="L42" s="113">
        <v>0</v>
      </c>
      <c r="M42" s="113">
        <v>1</v>
      </c>
      <c r="N42" s="113">
        <v>0</v>
      </c>
    </row>
    <row r="43" spans="2:14" ht="12" customHeight="1" x14ac:dyDescent="0.15">
      <c r="B43" s="240" t="s">
        <v>26</v>
      </c>
      <c r="C43" s="241"/>
      <c r="D43" s="113">
        <v>19</v>
      </c>
      <c r="E43" s="113">
        <v>3</v>
      </c>
      <c r="F43" s="113">
        <v>1</v>
      </c>
      <c r="G43" s="113">
        <v>0</v>
      </c>
      <c r="H43" s="113">
        <v>12</v>
      </c>
      <c r="I43" s="113">
        <v>1</v>
      </c>
      <c r="J43" s="113">
        <v>0</v>
      </c>
      <c r="K43" s="113">
        <v>1</v>
      </c>
      <c r="L43" s="113">
        <v>0</v>
      </c>
      <c r="M43" s="113">
        <v>1</v>
      </c>
      <c r="N43" s="113">
        <v>0</v>
      </c>
    </row>
    <row r="44" spans="2:14" ht="12" customHeight="1" x14ac:dyDescent="0.15">
      <c r="B44" s="240" t="s">
        <v>27</v>
      </c>
      <c r="C44" s="241"/>
      <c r="D44" s="113">
        <v>53</v>
      </c>
      <c r="E44" s="113">
        <v>12</v>
      </c>
      <c r="F44" s="113">
        <v>1</v>
      </c>
      <c r="G44" s="113">
        <v>0</v>
      </c>
      <c r="H44" s="113">
        <v>33</v>
      </c>
      <c r="I44" s="113">
        <v>0</v>
      </c>
      <c r="J44" s="113">
        <v>2</v>
      </c>
      <c r="K44" s="113">
        <v>1</v>
      </c>
      <c r="L44" s="113">
        <v>2</v>
      </c>
      <c r="M44" s="113">
        <v>2</v>
      </c>
      <c r="N44" s="113">
        <v>0</v>
      </c>
    </row>
    <row r="45" spans="2:14" ht="12" customHeight="1" x14ac:dyDescent="0.15">
      <c r="B45" s="240" t="s">
        <v>28</v>
      </c>
      <c r="C45" s="241"/>
      <c r="D45" s="113">
        <v>401</v>
      </c>
      <c r="E45" s="113">
        <v>100</v>
      </c>
      <c r="F45" s="113">
        <v>10</v>
      </c>
      <c r="G45" s="113">
        <v>0</v>
      </c>
      <c r="H45" s="113">
        <v>199</v>
      </c>
      <c r="I45" s="113">
        <v>5</v>
      </c>
      <c r="J45" s="113">
        <v>34</v>
      </c>
      <c r="K45" s="113">
        <v>35</v>
      </c>
      <c r="L45" s="113">
        <v>11</v>
      </c>
      <c r="M45" s="113">
        <v>7</v>
      </c>
      <c r="N45" s="113">
        <v>0</v>
      </c>
    </row>
    <row r="46" spans="2:14" ht="12" customHeight="1" x14ac:dyDescent="0.15">
      <c r="B46" s="240" t="s">
        <v>29</v>
      </c>
      <c r="C46" s="241"/>
      <c r="D46" s="113">
        <v>22</v>
      </c>
      <c r="E46" s="113">
        <v>5</v>
      </c>
      <c r="F46" s="113">
        <v>1</v>
      </c>
      <c r="G46" s="113">
        <v>0</v>
      </c>
      <c r="H46" s="113">
        <v>15</v>
      </c>
      <c r="I46" s="113">
        <v>0</v>
      </c>
      <c r="J46" s="113">
        <v>0</v>
      </c>
      <c r="K46" s="113">
        <v>1</v>
      </c>
      <c r="L46" s="113">
        <v>0</v>
      </c>
      <c r="M46" s="113">
        <v>0</v>
      </c>
      <c r="N46" s="113">
        <v>0</v>
      </c>
    </row>
    <row r="47" spans="2:14" ht="12" customHeight="1" x14ac:dyDescent="0.15">
      <c r="B47" s="240" t="s">
        <v>30</v>
      </c>
      <c r="C47" s="241"/>
      <c r="D47" s="113">
        <v>40</v>
      </c>
      <c r="E47" s="113">
        <v>8</v>
      </c>
      <c r="F47" s="113">
        <v>2</v>
      </c>
      <c r="G47" s="113">
        <v>0</v>
      </c>
      <c r="H47" s="113">
        <v>22</v>
      </c>
      <c r="I47" s="113">
        <v>0</v>
      </c>
      <c r="J47" s="113">
        <v>2</v>
      </c>
      <c r="K47" s="113">
        <v>6</v>
      </c>
      <c r="L47" s="113">
        <v>0</v>
      </c>
      <c r="M47" s="113">
        <v>0</v>
      </c>
      <c r="N47" s="113">
        <v>0</v>
      </c>
    </row>
    <row r="48" spans="2:14" ht="12" customHeight="1" x14ac:dyDescent="0.15">
      <c r="B48" s="240" t="s">
        <v>31</v>
      </c>
      <c r="C48" s="241"/>
      <c r="D48" s="113">
        <v>121</v>
      </c>
      <c r="E48" s="113">
        <v>39</v>
      </c>
      <c r="F48" s="113">
        <v>3</v>
      </c>
      <c r="G48" s="113">
        <v>0</v>
      </c>
      <c r="H48" s="113">
        <v>64</v>
      </c>
      <c r="I48" s="113">
        <v>1</v>
      </c>
      <c r="J48" s="113">
        <v>3</v>
      </c>
      <c r="K48" s="113">
        <v>7</v>
      </c>
      <c r="L48" s="113">
        <v>2</v>
      </c>
      <c r="M48" s="113">
        <v>2</v>
      </c>
      <c r="N48" s="113">
        <v>0</v>
      </c>
    </row>
    <row r="49" spans="2:14" ht="12" customHeight="1" x14ac:dyDescent="0.15">
      <c r="B49" s="240" t="s">
        <v>32</v>
      </c>
      <c r="C49" s="241"/>
      <c r="D49" s="113">
        <v>824</v>
      </c>
      <c r="E49" s="113">
        <v>254</v>
      </c>
      <c r="F49" s="113">
        <v>24</v>
      </c>
      <c r="G49" s="113">
        <v>0</v>
      </c>
      <c r="H49" s="113">
        <v>430</v>
      </c>
      <c r="I49" s="113">
        <v>6</v>
      </c>
      <c r="J49" s="113">
        <v>30</v>
      </c>
      <c r="K49" s="113">
        <v>62</v>
      </c>
      <c r="L49" s="113">
        <v>14</v>
      </c>
      <c r="M49" s="113">
        <v>4</v>
      </c>
      <c r="N49" s="113">
        <v>0</v>
      </c>
    </row>
    <row r="50" spans="2:14" ht="12" customHeight="1" x14ac:dyDescent="0.15">
      <c r="B50" s="240" t="s">
        <v>33</v>
      </c>
      <c r="C50" s="241"/>
      <c r="D50" s="113">
        <v>483</v>
      </c>
      <c r="E50" s="113">
        <v>145</v>
      </c>
      <c r="F50" s="113">
        <v>13</v>
      </c>
      <c r="G50" s="113">
        <v>0</v>
      </c>
      <c r="H50" s="113">
        <v>256</v>
      </c>
      <c r="I50" s="113">
        <v>4</v>
      </c>
      <c r="J50" s="113">
        <v>22</v>
      </c>
      <c r="K50" s="113">
        <v>27</v>
      </c>
      <c r="L50" s="113">
        <v>13</v>
      </c>
      <c r="M50" s="113">
        <v>3</v>
      </c>
      <c r="N50" s="113">
        <v>0</v>
      </c>
    </row>
    <row r="51" spans="2:14" ht="12" customHeight="1" x14ac:dyDescent="0.15">
      <c r="B51" s="240" t="s">
        <v>34</v>
      </c>
      <c r="C51" s="241"/>
      <c r="D51" s="113">
        <v>47</v>
      </c>
      <c r="E51" s="113">
        <v>8</v>
      </c>
      <c r="F51" s="113">
        <v>2</v>
      </c>
      <c r="G51" s="113">
        <v>0</v>
      </c>
      <c r="H51" s="113">
        <v>24</v>
      </c>
      <c r="I51" s="113">
        <v>1</v>
      </c>
      <c r="J51" s="113">
        <v>2</v>
      </c>
      <c r="K51" s="113">
        <v>8</v>
      </c>
      <c r="L51" s="113">
        <v>1</v>
      </c>
      <c r="M51" s="113">
        <v>1</v>
      </c>
      <c r="N51" s="113">
        <v>0</v>
      </c>
    </row>
    <row r="52" spans="2:14" ht="12" customHeight="1" x14ac:dyDescent="0.15">
      <c r="B52" s="240" t="s">
        <v>35</v>
      </c>
      <c r="C52" s="241"/>
      <c r="D52" s="113">
        <v>17</v>
      </c>
      <c r="E52" s="113">
        <v>3</v>
      </c>
      <c r="F52" s="113">
        <v>0</v>
      </c>
      <c r="G52" s="113">
        <v>0</v>
      </c>
      <c r="H52" s="113">
        <v>8</v>
      </c>
      <c r="I52" s="113">
        <v>0</v>
      </c>
      <c r="J52" s="113">
        <v>0</v>
      </c>
      <c r="K52" s="113">
        <v>4</v>
      </c>
      <c r="L52" s="113">
        <v>2</v>
      </c>
      <c r="M52" s="113">
        <v>0</v>
      </c>
      <c r="N52" s="113">
        <v>0</v>
      </c>
    </row>
    <row r="53" spans="2:14" ht="12" customHeight="1" x14ac:dyDescent="0.15">
      <c r="B53" s="240" t="s">
        <v>36</v>
      </c>
      <c r="C53" s="241"/>
      <c r="D53" s="113">
        <v>1</v>
      </c>
      <c r="E53" s="113">
        <v>1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</row>
    <row r="54" spans="2:14" ht="12" customHeight="1" x14ac:dyDescent="0.15">
      <c r="B54" s="240" t="s">
        <v>37</v>
      </c>
      <c r="C54" s="241"/>
      <c r="D54" s="113">
        <v>0</v>
      </c>
      <c r="E54" s="214">
        <v>0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</row>
    <row r="55" spans="2:14" ht="12" customHeight="1" x14ac:dyDescent="0.15">
      <c r="B55" s="240" t="s">
        <v>38</v>
      </c>
      <c r="C55" s="241"/>
      <c r="D55" s="113">
        <v>24</v>
      </c>
      <c r="E55" s="113">
        <v>9</v>
      </c>
      <c r="F55" s="113">
        <v>3</v>
      </c>
      <c r="G55" s="113">
        <v>0</v>
      </c>
      <c r="H55" s="113">
        <v>10</v>
      </c>
      <c r="I55" s="113">
        <v>0</v>
      </c>
      <c r="J55" s="113">
        <v>0</v>
      </c>
      <c r="K55" s="113">
        <v>1</v>
      </c>
      <c r="L55" s="113">
        <v>1</v>
      </c>
      <c r="M55" s="113">
        <v>0</v>
      </c>
      <c r="N55" s="113">
        <v>0</v>
      </c>
    </row>
    <row r="56" spans="2:14" ht="12" customHeight="1" x14ac:dyDescent="0.15">
      <c r="B56" s="240" t="s">
        <v>39</v>
      </c>
      <c r="C56" s="241"/>
      <c r="D56" s="113">
        <v>72</v>
      </c>
      <c r="E56" s="113">
        <v>17</v>
      </c>
      <c r="F56" s="113">
        <v>6</v>
      </c>
      <c r="G56" s="113">
        <v>0</v>
      </c>
      <c r="H56" s="113">
        <v>40</v>
      </c>
      <c r="I56" s="113">
        <v>1</v>
      </c>
      <c r="J56" s="113">
        <v>3</v>
      </c>
      <c r="K56" s="113">
        <v>4</v>
      </c>
      <c r="L56" s="113">
        <v>0</v>
      </c>
      <c r="M56" s="113">
        <v>1</v>
      </c>
      <c r="N56" s="113">
        <v>0</v>
      </c>
    </row>
    <row r="57" spans="2:14" ht="12" customHeight="1" x14ac:dyDescent="0.15">
      <c r="B57" s="240" t="s">
        <v>40</v>
      </c>
      <c r="C57" s="241"/>
      <c r="D57" s="113">
        <v>9</v>
      </c>
      <c r="E57" s="113">
        <v>4</v>
      </c>
      <c r="F57" s="113">
        <v>2</v>
      </c>
      <c r="G57" s="113">
        <v>0</v>
      </c>
      <c r="H57" s="113">
        <v>3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</row>
    <row r="58" spans="2:14" ht="12" customHeight="1" x14ac:dyDescent="0.15">
      <c r="B58" s="240" t="s">
        <v>41</v>
      </c>
      <c r="C58" s="241"/>
      <c r="D58" s="113"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</row>
    <row r="59" spans="2:14" ht="12" customHeight="1" x14ac:dyDescent="0.15">
      <c r="B59" s="240" t="s">
        <v>42</v>
      </c>
      <c r="C59" s="241"/>
      <c r="D59" s="113">
        <v>12</v>
      </c>
      <c r="E59" s="113">
        <v>1</v>
      </c>
      <c r="F59" s="113">
        <v>0</v>
      </c>
      <c r="G59" s="113">
        <v>0</v>
      </c>
      <c r="H59" s="113">
        <v>10</v>
      </c>
      <c r="I59" s="113">
        <v>0</v>
      </c>
      <c r="J59" s="113">
        <v>0</v>
      </c>
      <c r="K59" s="113">
        <v>0</v>
      </c>
      <c r="L59" s="113">
        <v>1</v>
      </c>
      <c r="M59" s="113">
        <v>0</v>
      </c>
      <c r="N59" s="113">
        <v>0</v>
      </c>
    </row>
    <row r="60" spans="2:14" ht="12" customHeight="1" x14ac:dyDescent="0.15">
      <c r="B60" s="240" t="s">
        <v>43</v>
      </c>
      <c r="C60" s="241"/>
      <c r="D60" s="113">
        <v>12</v>
      </c>
      <c r="E60" s="113">
        <v>2</v>
      </c>
      <c r="F60" s="113">
        <v>0</v>
      </c>
      <c r="G60" s="113">
        <v>0</v>
      </c>
      <c r="H60" s="113">
        <v>8</v>
      </c>
      <c r="I60" s="113">
        <v>0</v>
      </c>
      <c r="J60" s="113">
        <v>0</v>
      </c>
      <c r="K60" s="113">
        <v>2</v>
      </c>
      <c r="L60" s="113">
        <v>0</v>
      </c>
      <c r="M60" s="113">
        <v>0</v>
      </c>
      <c r="N60" s="113">
        <v>0</v>
      </c>
    </row>
    <row r="61" spans="2:14" ht="12" customHeight="1" x14ac:dyDescent="0.15">
      <c r="B61" s="240" t="s">
        <v>44</v>
      </c>
      <c r="C61" s="241"/>
      <c r="D61" s="113">
        <v>2</v>
      </c>
      <c r="E61" s="113">
        <v>0</v>
      </c>
      <c r="F61" s="113">
        <v>1</v>
      </c>
      <c r="G61" s="113">
        <v>0</v>
      </c>
      <c r="H61" s="113">
        <v>1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</row>
    <row r="62" spans="2:14" ht="12" customHeight="1" x14ac:dyDescent="0.15">
      <c r="B62" s="240" t="s">
        <v>45</v>
      </c>
      <c r="C62" s="241"/>
      <c r="D62" s="113">
        <v>275</v>
      </c>
      <c r="E62" s="113">
        <v>70</v>
      </c>
      <c r="F62" s="113">
        <v>6</v>
      </c>
      <c r="G62" s="113">
        <v>0</v>
      </c>
      <c r="H62" s="113">
        <v>168</v>
      </c>
      <c r="I62" s="113">
        <v>2</v>
      </c>
      <c r="J62" s="113">
        <v>7</v>
      </c>
      <c r="K62" s="113">
        <v>18</v>
      </c>
      <c r="L62" s="113">
        <v>3</v>
      </c>
      <c r="M62" s="113">
        <v>1</v>
      </c>
      <c r="N62" s="113">
        <v>0</v>
      </c>
    </row>
    <row r="63" spans="2:14" ht="12" customHeight="1" x14ac:dyDescent="0.15">
      <c r="B63" s="240" t="s">
        <v>46</v>
      </c>
      <c r="C63" s="241"/>
      <c r="D63" s="113">
        <v>7</v>
      </c>
      <c r="E63" s="113">
        <v>4</v>
      </c>
      <c r="F63" s="113">
        <v>0</v>
      </c>
      <c r="G63" s="113">
        <v>0</v>
      </c>
      <c r="H63" s="113">
        <v>3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</row>
    <row r="64" spans="2:14" ht="12" customHeight="1" x14ac:dyDescent="0.15">
      <c r="B64" s="240" t="s">
        <v>47</v>
      </c>
      <c r="C64" s="241"/>
      <c r="D64" s="113">
        <v>11</v>
      </c>
      <c r="E64" s="113">
        <v>2</v>
      </c>
      <c r="F64" s="113">
        <v>0</v>
      </c>
      <c r="G64" s="113">
        <v>0</v>
      </c>
      <c r="H64" s="113">
        <v>9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</row>
    <row r="65" spans="1:14" ht="12" customHeight="1" x14ac:dyDescent="0.15">
      <c r="B65" s="240" t="s">
        <v>48</v>
      </c>
      <c r="C65" s="241"/>
      <c r="D65" s="113">
        <v>34</v>
      </c>
      <c r="E65" s="113">
        <v>11</v>
      </c>
      <c r="F65" s="113">
        <v>2</v>
      </c>
      <c r="G65" s="113">
        <v>0</v>
      </c>
      <c r="H65" s="113">
        <v>19</v>
      </c>
      <c r="I65" s="113">
        <v>1</v>
      </c>
      <c r="J65" s="113">
        <v>0</v>
      </c>
      <c r="K65" s="113">
        <v>1</v>
      </c>
      <c r="L65" s="113">
        <v>0</v>
      </c>
      <c r="M65" s="113">
        <v>0</v>
      </c>
      <c r="N65" s="113">
        <v>0</v>
      </c>
    </row>
    <row r="66" spans="1:14" ht="12" customHeight="1" x14ac:dyDescent="0.15">
      <c r="B66" s="240" t="s">
        <v>49</v>
      </c>
      <c r="C66" s="241"/>
      <c r="D66" s="113">
        <v>16</v>
      </c>
      <c r="E66" s="113">
        <v>3</v>
      </c>
      <c r="F66" s="113">
        <v>2</v>
      </c>
      <c r="G66" s="113">
        <v>0</v>
      </c>
      <c r="H66" s="113">
        <v>9</v>
      </c>
      <c r="I66" s="113">
        <v>0</v>
      </c>
      <c r="J66" s="113">
        <v>0</v>
      </c>
      <c r="K66" s="113">
        <v>0</v>
      </c>
      <c r="L66" s="113">
        <v>2</v>
      </c>
      <c r="M66" s="113">
        <v>0</v>
      </c>
      <c r="N66" s="113">
        <v>0</v>
      </c>
    </row>
    <row r="67" spans="1:14" ht="12" customHeight="1" x14ac:dyDescent="0.15">
      <c r="B67" s="240" t="s">
        <v>50</v>
      </c>
      <c r="C67" s="241"/>
      <c r="D67" s="113">
        <v>9</v>
      </c>
      <c r="E67" s="113">
        <v>0</v>
      </c>
      <c r="F67" s="113">
        <v>1</v>
      </c>
      <c r="G67" s="113">
        <v>0</v>
      </c>
      <c r="H67" s="113">
        <v>8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</row>
    <row r="68" spans="1:14" ht="12" customHeight="1" x14ac:dyDescent="0.15">
      <c r="B68" s="240" t="s">
        <v>51</v>
      </c>
      <c r="C68" s="241"/>
      <c r="D68" s="113">
        <v>13</v>
      </c>
      <c r="E68" s="113">
        <v>5</v>
      </c>
      <c r="F68" s="113">
        <v>2</v>
      </c>
      <c r="G68" s="113">
        <v>0</v>
      </c>
      <c r="H68" s="113">
        <v>5</v>
      </c>
      <c r="I68" s="113">
        <v>0</v>
      </c>
      <c r="J68" s="113">
        <v>0</v>
      </c>
      <c r="K68" s="113">
        <v>0</v>
      </c>
      <c r="L68" s="113">
        <v>1</v>
      </c>
      <c r="M68" s="113">
        <v>0</v>
      </c>
      <c r="N68" s="113">
        <v>0</v>
      </c>
    </row>
    <row r="69" spans="1:14" s="5" customFormat="1" ht="12" customHeight="1" x14ac:dyDescent="0.15">
      <c r="A69" s="22"/>
      <c r="B69" s="275" t="s">
        <v>73</v>
      </c>
      <c r="C69" s="276"/>
      <c r="D69" s="115">
        <v>57</v>
      </c>
      <c r="E69" s="115">
        <v>17</v>
      </c>
      <c r="F69" s="115">
        <v>4</v>
      </c>
      <c r="G69" s="115">
        <v>0</v>
      </c>
      <c r="H69" s="115">
        <v>35</v>
      </c>
      <c r="I69" s="115">
        <v>0</v>
      </c>
      <c r="J69" s="115">
        <v>0</v>
      </c>
      <c r="K69" s="115">
        <v>1</v>
      </c>
      <c r="L69" s="115">
        <v>0</v>
      </c>
      <c r="M69" s="115">
        <v>0</v>
      </c>
      <c r="N69" s="115">
        <v>0</v>
      </c>
    </row>
    <row r="71" spans="1:14" x14ac:dyDescent="0.15">
      <c r="D71" s="168">
        <f>D6</f>
        <v>7914</v>
      </c>
    </row>
    <row r="72" spans="1:14" x14ac:dyDescent="0.15">
      <c r="D72" s="168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0"/>
  <sheetViews>
    <sheetView showGridLines="0" zoomScaleNormal="100" workbookViewId="0">
      <selection activeCell="F6" sqref="F6"/>
    </sheetView>
  </sheetViews>
  <sheetFormatPr defaultRowHeight="15" customHeight="1" x14ac:dyDescent="0.15"/>
  <cols>
    <col min="1" max="3" width="2.5703125" customWidth="1"/>
    <col min="4" max="4" width="13.5703125" customWidth="1"/>
    <col min="5" max="38" width="7.5703125" customWidth="1"/>
    <col min="39" max="51" width="5.85546875" customWidth="1"/>
    <col min="52" max="52" width="6.140625" customWidth="1"/>
    <col min="53" max="53" width="8.140625" customWidth="1"/>
    <col min="54" max="54" width="7.85546875" customWidth="1"/>
    <col min="55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1:51" ht="17.25" customHeight="1" x14ac:dyDescent="0.2">
      <c r="B1" s="26" t="s">
        <v>374</v>
      </c>
      <c r="C1" s="26"/>
      <c r="E1" s="26" t="s">
        <v>375</v>
      </c>
      <c r="P1" s="26" t="s">
        <v>375</v>
      </c>
      <c r="AA1" s="26" t="s">
        <v>375</v>
      </c>
      <c r="AL1" s="26" t="s">
        <v>375</v>
      </c>
      <c r="AX1" s="26"/>
      <c r="AY1" s="26"/>
    </row>
    <row r="2" spans="1:51" ht="17.25" customHeight="1" x14ac:dyDescent="0.15">
      <c r="B2" s="1" t="s">
        <v>354</v>
      </c>
      <c r="O2" s="188"/>
      <c r="Z2" s="188"/>
      <c r="AL2" s="188"/>
    </row>
    <row r="3" spans="1:51" ht="24" customHeight="1" x14ac:dyDescent="0.15">
      <c r="B3" s="303" t="s">
        <v>376</v>
      </c>
      <c r="C3" s="350"/>
      <c r="D3" s="288"/>
      <c r="E3" s="284" t="s">
        <v>92</v>
      </c>
      <c r="F3" s="325" t="s">
        <v>402</v>
      </c>
      <c r="G3" s="291" t="s">
        <v>403</v>
      </c>
      <c r="H3" s="189"/>
      <c r="I3" s="186"/>
      <c r="J3" s="190"/>
      <c r="K3" s="190"/>
      <c r="L3" s="190"/>
      <c r="M3" s="190"/>
      <c r="N3" s="190"/>
      <c r="O3" s="190"/>
      <c r="P3" s="190"/>
      <c r="Q3" s="190"/>
      <c r="R3" s="190"/>
      <c r="S3" s="191"/>
      <c r="T3" s="191"/>
      <c r="U3" s="204"/>
      <c r="V3" s="204"/>
      <c r="W3" s="204"/>
      <c r="X3" s="192"/>
      <c r="Y3" s="192"/>
      <c r="Z3" s="186"/>
      <c r="AA3" s="186"/>
      <c r="AB3" s="186"/>
      <c r="AC3" s="186"/>
      <c r="AD3" s="189"/>
      <c r="AE3" s="186"/>
      <c r="AF3" s="189"/>
      <c r="AG3" s="186"/>
      <c r="AH3" s="291" t="s">
        <v>404</v>
      </c>
      <c r="AI3" s="291" t="s">
        <v>406</v>
      </c>
      <c r="AJ3" s="186"/>
      <c r="AK3" s="189"/>
      <c r="AL3" s="272" t="s">
        <v>244</v>
      </c>
    </row>
    <row r="4" spans="1:51" s="32" customFormat="1" ht="12" customHeight="1" x14ac:dyDescent="0.15">
      <c r="B4" s="313" t="s">
        <v>377</v>
      </c>
      <c r="C4" s="351"/>
      <c r="D4" s="314"/>
      <c r="E4" s="285"/>
      <c r="F4" s="319"/>
      <c r="G4" s="319"/>
      <c r="H4" s="187">
        <v>5</v>
      </c>
      <c r="I4" s="187">
        <v>6</v>
      </c>
      <c r="J4" s="187">
        <v>7</v>
      </c>
      <c r="K4" s="187">
        <v>8</v>
      </c>
      <c r="L4" s="187">
        <v>9</v>
      </c>
      <c r="M4" s="187">
        <v>10</v>
      </c>
      <c r="N4" s="187">
        <v>11</v>
      </c>
      <c r="O4" s="187">
        <v>12</v>
      </c>
      <c r="P4" s="187">
        <v>13</v>
      </c>
      <c r="Q4" s="187">
        <v>14</v>
      </c>
      <c r="R4" s="187">
        <v>15</v>
      </c>
      <c r="S4" s="187">
        <v>16</v>
      </c>
      <c r="T4" s="187">
        <v>17</v>
      </c>
      <c r="U4" s="187">
        <v>18</v>
      </c>
      <c r="V4" s="53">
        <v>19</v>
      </c>
      <c r="W4" s="53">
        <v>20</v>
      </c>
      <c r="X4" s="53">
        <v>21</v>
      </c>
      <c r="Y4" s="53">
        <v>22</v>
      </c>
      <c r="Z4" s="53">
        <v>23</v>
      </c>
      <c r="AA4" s="53">
        <v>24</v>
      </c>
      <c r="AB4" s="53">
        <v>25</v>
      </c>
      <c r="AC4" s="53">
        <v>26</v>
      </c>
      <c r="AD4" s="53">
        <v>27</v>
      </c>
      <c r="AE4" s="53">
        <v>28</v>
      </c>
      <c r="AF4" s="53">
        <v>29</v>
      </c>
      <c r="AG4" s="53">
        <v>30</v>
      </c>
      <c r="AH4" s="319"/>
      <c r="AI4" s="319"/>
      <c r="AJ4" s="53">
        <v>3</v>
      </c>
      <c r="AK4" s="53">
        <v>4</v>
      </c>
      <c r="AL4" s="321"/>
    </row>
    <row r="5" spans="1:51" ht="24" customHeight="1" x14ac:dyDescent="0.15">
      <c r="B5" s="315"/>
      <c r="C5" s="352"/>
      <c r="D5" s="312"/>
      <c r="E5" s="286"/>
      <c r="F5" s="320"/>
      <c r="G5" s="320"/>
      <c r="H5" s="185"/>
      <c r="I5" s="38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207"/>
      <c r="V5" s="207"/>
      <c r="W5" s="207"/>
      <c r="X5" s="127"/>
      <c r="Y5" s="127"/>
      <c r="Z5" s="193"/>
      <c r="AA5" s="193"/>
      <c r="AB5" s="193"/>
      <c r="AC5" s="193"/>
      <c r="AD5" s="185"/>
      <c r="AE5" s="193"/>
      <c r="AF5" s="185"/>
      <c r="AG5" s="193"/>
      <c r="AH5" s="320"/>
      <c r="AI5" s="320"/>
      <c r="AJ5" s="193"/>
      <c r="AK5" s="185"/>
      <c r="AL5" s="322"/>
    </row>
    <row r="6" spans="1:51" ht="24" customHeight="1" x14ac:dyDescent="0.15">
      <c r="B6" s="344" t="s">
        <v>378</v>
      </c>
      <c r="C6" s="353"/>
      <c r="D6" s="354"/>
      <c r="E6" s="57">
        <v>7914</v>
      </c>
      <c r="F6" s="57">
        <v>3096</v>
      </c>
      <c r="G6" s="57">
        <v>158</v>
      </c>
      <c r="H6" s="57">
        <v>109</v>
      </c>
      <c r="I6" s="57">
        <v>177</v>
      </c>
      <c r="J6" s="57">
        <v>235</v>
      </c>
      <c r="K6" s="57">
        <v>221</v>
      </c>
      <c r="L6" s="57">
        <v>193</v>
      </c>
      <c r="M6" s="57">
        <v>208</v>
      </c>
      <c r="N6" s="57">
        <v>163</v>
      </c>
      <c r="O6" s="57">
        <v>175</v>
      </c>
      <c r="P6" s="57">
        <v>155</v>
      </c>
      <c r="Q6" s="57">
        <v>184</v>
      </c>
      <c r="R6" s="57">
        <v>221</v>
      </c>
      <c r="S6" s="57">
        <v>195</v>
      </c>
      <c r="T6" s="57">
        <v>177</v>
      </c>
      <c r="U6" s="57">
        <v>202</v>
      </c>
      <c r="V6" s="57">
        <v>210</v>
      </c>
      <c r="W6" s="57">
        <v>265</v>
      </c>
      <c r="X6" s="57">
        <v>176</v>
      </c>
      <c r="Y6" s="57">
        <v>94</v>
      </c>
      <c r="Z6" s="57">
        <v>95</v>
      </c>
      <c r="AA6" s="57">
        <v>151</v>
      </c>
      <c r="AB6" s="57">
        <v>122</v>
      </c>
      <c r="AC6" s="57">
        <v>159</v>
      </c>
      <c r="AD6" s="57">
        <v>154</v>
      </c>
      <c r="AE6" s="57">
        <v>146</v>
      </c>
      <c r="AF6" s="57">
        <v>93</v>
      </c>
      <c r="AG6" s="57">
        <v>134</v>
      </c>
      <c r="AH6" s="57">
        <v>189</v>
      </c>
      <c r="AI6" s="57">
        <v>45</v>
      </c>
      <c r="AJ6" s="57">
        <v>12</v>
      </c>
      <c r="AK6" s="57">
        <v>0</v>
      </c>
      <c r="AL6" s="4">
        <v>0</v>
      </c>
    </row>
    <row r="7" spans="1:51" ht="24" customHeight="1" x14ac:dyDescent="0.15">
      <c r="B7" s="342" t="s">
        <v>265</v>
      </c>
      <c r="C7" s="357"/>
      <c r="D7" s="358"/>
      <c r="E7" s="216">
        <v>6901</v>
      </c>
      <c r="F7" s="111">
        <v>2883</v>
      </c>
      <c r="G7" s="111">
        <v>127</v>
      </c>
      <c r="H7" s="111">
        <v>97</v>
      </c>
      <c r="I7" s="111">
        <v>147</v>
      </c>
      <c r="J7" s="111">
        <v>206</v>
      </c>
      <c r="K7" s="111">
        <v>180</v>
      </c>
      <c r="L7" s="111">
        <v>154</v>
      </c>
      <c r="M7" s="111">
        <v>178</v>
      </c>
      <c r="N7" s="111">
        <v>149</v>
      </c>
      <c r="O7" s="111">
        <v>155</v>
      </c>
      <c r="P7" s="111">
        <v>133</v>
      </c>
      <c r="Q7" s="111">
        <v>154</v>
      </c>
      <c r="R7" s="111">
        <v>186</v>
      </c>
      <c r="S7" s="111">
        <v>173</v>
      </c>
      <c r="T7" s="111">
        <v>147</v>
      </c>
      <c r="U7" s="111">
        <v>178</v>
      </c>
      <c r="V7" s="111">
        <v>169</v>
      </c>
      <c r="W7" s="111">
        <v>223</v>
      </c>
      <c r="X7" s="111">
        <v>147</v>
      </c>
      <c r="Y7" s="111">
        <v>69</v>
      </c>
      <c r="Z7" s="111">
        <v>86</v>
      </c>
      <c r="AA7" s="111">
        <v>134</v>
      </c>
      <c r="AB7" s="111">
        <v>101</v>
      </c>
      <c r="AC7" s="111">
        <v>130</v>
      </c>
      <c r="AD7" s="111">
        <v>127</v>
      </c>
      <c r="AE7" s="111">
        <v>111</v>
      </c>
      <c r="AF7" s="111">
        <v>75</v>
      </c>
      <c r="AG7" s="111">
        <v>107</v>
      </c>
      <c r="AH7" s="111">
        <v>133</v>
      </c>
      <c r="AI7" s="111">
        <v>32</v>
      </c>
      <c r="AJ7" s="111">
        <v>10</v>
      </c>
      <c r="AK7" s="111">
        <v>0</v>
      </c>
      <c r="AL7" s="233">
        <v>0</v>
      </c>
    </row>
    <row r="8" spans="1:51" ht="24" customHeight="1" x14ac:dyDescent="0.15">
      <c r="A8" s="32"/>
      <c r="B8" s="262"/>
      <c r="C8" s="342" t="s">
        <v>266</v>
      </c>
      <c r="D8" s="358"/>
      <c r="E8" s="217">
        <v>5044</v>
      </c>
      <c r="F8" s="113">
        <v>2173</v>
      </c>
      <c r="G8" s="113">
        <v>91</v>
      </c>
      <c r="H8" s="113">
        <v>76</v>
      </c>
      <c r="I8" s="113">
        <v>104</v>
      </c>
      <c r="J8" s="113">
        <v>157</v>
      </c>
      <c r="K8" s="113">
        <v>112</v>
      </c>
      <c r="L8" s="113">
        <v>101</v>
      </c>
      <c r="M8" s="113">
        <v>117</v>
      </c>
      <c r="N8" s="113">
        <v>105</v>
      </c>
      <c r="O8" s="113">
        <v>108</v>
      </c>
      <c r="P8" s="113">
        <v>91</v>
      </c>
      <c r="Q8" s="113">
        <v>110</v>
      </c>
      <c r="R8" s="113">
        <v>139</v>
      </c>
      <c r="S8" s="113">
        <v>121</v>
      </c>
      <c r="T8" s="113">
        <v>106</v>
      </c>
      <c r="U8" s="113">
        <v>138</v>
      </c>
      <c r="V8" s="113">
        <v>129</v>
      </c>
      <c r="W8" s="113">
        <v>163</v>
      </c>
      <c r="X8" s="113">
        <v>100</v>
      </c>
      <c r="Y8" s="113">
        <v>51</v>
      </c>
      <c r="Z8" s="113">
        <v>60</v>
      </c>
      <c r="AA8" s="113">
        <v>106</v>
      </c>
      <c r="AB8" s="113">
        <v>70</v>
      </c>
      <c r="AC8" s="113">
        <v>101</v>
      </c>
      <c r="AD8" s="113">
        <v>96</v>
      </c>
      <c r="AE8" s="113">
        <v>93</v>
      </c>
      <c r="AF8" s="113">
        <v>52</v>
      </c>
      <c r="AG8" s="113">
        <v>74</v>
      </c>
      <c r="AH8" s="113">
        <v>75</v>
      </c>
      <c r="AI8" s="113">
        <v>20</v>
      </c>
      <c r="AJ8" s="113">
        <v>5</v>
      </c>
      <c r="AK8" s="113">
        <v>0</v>
      </c>
      <c r="AL8" s="234">
        <v>0</v>
      </c>
    </row>
    <row r="9" spans="1:51" ht="24" customHeight="1" x14ac:dyDescent="0.15">
      <c r="B9" s="262"/>
      <c r="C9" s="262"/>
      <c r="D9" s="52" t="s">
        <v>379</v>
      </c>
      <c r="E9" s="217">
        <v>873</v>
      </c>
      <c r="F9" s="113">
        <v>306</v>
      </c>
      <c r="G9" s="113">
        <v>5</v>
      </c>
      <c r="H9" s="113">
        <v>4</v>
      </c>
      <c r="I9" s="113">
        <v>0</v>
      </c>
      <c r="J9" s="113">
        <v>9</v>
      </c>
      <c r="K9" s="113">
        <v>5</v>
      </c>
      <c r="L9" s="113">
        <v>12</v>
      </c>
      <c r="M9" s="113">
        <v>18</v>
      </c>
      <c r="N9" s="113">
        <v>11</v>
      </c>
      <c r="O9" s="113">
        <v>24</v>
      </c>
      <c r="P9" s="113">
        <v>21</v>
      </c>
      <c r="Q9" s="113">
        <v>28</v>
      </c>
      <c r="R9" s="113">
        <v>29</v>
      </c>
      <c r="S9" s="113">
        <v>36</v>
      </c>
      <c r="T9" s="113">
        <v>22</v>
      </c>
      <c r="U9" s="113">
        <v>33</v>
      </c>
      <c r="V9" s="113">
        <v>20</v>
      </c>
      <c r="W9" s="113">
        <v>29</v>
      </c>
      <c r="X9" s="113">
        <v>26</v>
      </c>
      <c r="Y9" s="113">
        <v>17</v>
      </c>
      <c r="Z9" s="113">
        <v>14</v>
      </c>
      <c r="AA9" s="113">
        <v>32</v>
      </c>
      <c r="AB9" s="113">
        <v>22</v>
      </c>
      <c r="AC9" s="113">
        <v>17</v>
      </c>
      <c r="AD9" s="113">
        <v>33</v>
      </c>
      <c r="AE9" s="113">
        <v>23</v>
      </c>
      <c r="AF9" s="113">
        <v>15</v>
      </c>
      <c r="AG9" s="113">
        <v>26</v>
      </c>
      <c r="AH9" s="113">
        <v>26</v>
      </c>
      <c r="AI9" s="113">
        <v>8</v>
      </c>
      <c r="AJ9" s="113">
        <v>2</v>
      </c>
      <c r="AK9" s="113">
        <v>0</v>
      </c>
      <c r="AL9" s="234">
        <v>0</v>
      </c>
    </row>
    <row r="10" spans="1:51" ht="24" customHeight="1" x14ac:dyDescent="0.15">
      <c r="B10" s="262"/>
      <c r="C10" s="262"/>
      <c r="D10" s="52" t="s">
        <v>380</v>
      </c>
      <c r="E10" s="217">
        <v>1455</v>
      </c>
      <c r="F10" s="113">
        <v>591</v>
      </c>
      <c r="G10" s="113">
        <v>16</v>
      </c>
      <c r="H10" s="113">
        <v>9</v>
      </c>
      <c r="I10" s="113">
        <v>31</v>
      </c>
      <c r="J10" s="113">
        <v>49</v>
      </c>
      <c r="K10" s="113">
        <v>42</v>
      </c>
      <c r="L10" s="113">
        <v>20</v>
      </c>
      <c r="M10" s="113">
        <v>41</v>
      </c>
      <c r="N10" s="113">
        <v>29</v>
      </c>
      <c r="O10" s="113">
        <v>39</v>
      </c>
      <c r="P10" s="113">
        <v>23</v>
      </c>
      <c r="Q10" s="113">
        <v>32</v>
      </c>
      <c r="R10" s="113">
        <v>57</v>
      </c>
      <c r="S10" s="113">
        <v>43</v>
      </c>
      <c r="T10" s="113">
        <v>28</v>
      </c>
      <c r="U10" s="113">
        <v>32</v>
      </c>
      <c r="V10" s="113">
        <v>42</v>
      </c>
      <c r="W10" s="113">
        <v>46</v>
      </c>
      <c r="X10" s="113">
        <v>25</v>
      </c>
      <c r="Y10" s="113">
        <v>12</v>
      </c>
      <c r="Z10" s="113">
        <v>20</v>
      </c>
      <c r="AA10" s="113">
        <v>38</v>
      </c>
      <c r="AB10" s="113">
        <v>18</v>
      </c>
      <c r="AC10" s="113">
        <v>40</v>
      </c>
      <c r="AD10" s="113">
        <v>40</v>
      </c>
      <c r="AE10" s="113">
        <v>41</v>
      </c>
      <c r="AF10" s="113">
        <v>13</v>
      </c>
      <c r="AG10" s="113">
        <v>12</v>
      </c>
      <c r="AH10" s="113">
        <v>18</v>
      </c>
      <c r="AI10" s="113">
        <v>6</v>
      </c>
      <c r="AJ10" s="113">
        <v>2</v>
      </c>
      <c r="AK10" s="113">
        <v>0</v>
      </c>
      <c r="AL10" s="234">
        <v>0</v>
      </c>
    </row>
    <row r="11" spans="1:51" ht="24" customHeight="1" x14ac:dyDescent="0.15">
      <c r="B11" s="262"/>
      <c r="C11" s="262"/>
      <c r="D11" s="52" t="s">
        <v>381</v>
      </c>
      <c r="E11" s="217">
        <v>1232</v>
      </c>
      <c r="F11" s="113">
        <v>574</v>
      </c>
      <c r="G11" s="113">
        <v>35</v>
      </c>
      <c r="H11" s="113">
        <v>19</v>
      </c>
      <c r="I11" s="113">
        <v>26</v>
      </c>
      <c r="J11" s="113">
        <v>45</v>
      </c>
      <c r="K11" s="113">
        <v>24</v>
      </c>
      <c r="L11" s="113">
        <v>28</v>
      </c>
      <c r="M11" s="113">
        <v>29</v>
      </c>
      <c r="N11" s="113">
        <v>29</v>
      </c>
      <c r="O11" s="113">
        <v>23</v>
      </c>
      <c r="P11" s="113">
        <v>19</v>
      </c>
      <c r="Q11" s="113">
        <v>29</v>
      </c>
      <c r="R11" s="113">
        <v>17</v>
      </c>
      <c r="S11" s="113">
        <v>21</v>
      </c>
      <c r="T11" s="113">
        <v>32</v>
      </c>
      <c r="U11" s="113">
        <v>29</v>
      </c>
      <c r="V11" s="113">
        <v>33</v>
      </c>
      <c r="W11" s="113">
        <v>39</v>
      </c>
      <c r="X11" s="113">
        <v>15</v>
      </c>
      <c r="Y11" s="113">
        <v>10</v>
      </c>
      <c r="Z11" s="113">
        <v>13</v>
      </c>
      <c r="AA11" s="113">
        <v>19</v>
      </c>
      <c r="AB11" s="113">
        <v>13</v>
      </c>
      <c r="AC11" s="113">
        <v>22</v>
      </c>
      <c r="AD11" s="113">
        <v>16</v>
      </c>
      <c r="AE11" s="113">
        <v>15</v>
      </c>
      <c r="AF11" s="113">
        <v>11</v>
      </c>
      <c r="AG11" s="113">
        <v>24</v>
      </c>
      <c r="AH11" s="113">
        <v>19</v>
      </c>
      <c r="AI11" s="113">
        <v>3</v>
      </c>
      <c r="AJ11" s="113">
        <v>1</v>
      </c>
      <c r="AK11" s="113">
        <v>0</v>
      </c>
      <c r="AL11" s="234">
        <v>0</v>
      </c>
    </row>
    <row r="12" spans="1:51" ht="24" customHeight="1" x14ac:dyDescent="0.15">
      <c r="A12" s="32"/>
      <c r="B12" s="262"/>
      <c r="C12" s="262"/>
      <c r="D12" s="52" t="s">
        <v>382</v>
      </c>
      <c r="E12" s="217">
        <v>979</v>
      </c>
      <c r="F12" s="113">
        <v>493</v>
      </c>
      <c r="G12" s="113">
        <v>19</v>
      </c>
      <c r="H12" s="113">
        <v>28</v>
      </c>
      <c r="I12" s="113">
        <v>30</v>
      </c>
      <c r="J12" s="113">
        <v>40</v>
      </c>
      <c r="K12" s="113">
        <v>28</v>
      </c>
      <c r="L12" s="113">
        <v>30</v>
      </c>
      <c r="M12" s="113">
        <v>19</v>
      </c>
      <c r="N12" s="113">
        <v>21</v>
      </c>
      <c r="O12" s="113">
        <v>15</v>
      </c>
      <c r="P12" s="113">
        <v>19</v>
      </c>
      <c r="Q12" s="113">
        <v>13</v>
      </c>
      <c r="R12" s="113">
        <v>21</v>
      </c>
      <c r="S12" s="113">
        <v>13</v>
      </c>
      <c r="T12" s="113">
        <v>12</v>
      </c>
      <c r="U12" s="113">
        <v>23</v>
      </c>
      <c r="V12" s="113">
        <v>18</v>
      </c>
      <c r="W12" s="113">
        <v>25</v>
      </c>
      <c r="X12" s="113">
        <v>18</v>
      </c>
      <c r="Y12" s="113">
        <v>5</v>
      </c>
      <c r="Z12" s="113">
        <v>10</v>
      </c>
      <c r="AA12" s="113">
        <v>11</v>
      </c>
      <c r="AB12" s="113">
        <v>14</v>
      </c>
      <c r="AC12" s="113">
        <v>11</v>
      </c>
      <c r="AD12" s="113">
        <v>4</v>
      </c>
      <c r="AE12" s="113">
        <v>9</v>
      </c>
      <c r="AF12" s="113">
        <v>11</v>
      </c>
      <c r="AG12" s="113">
        <v>9</v>
      </c>
      <c r="AH12" s="113">
        <v>10</v>
      </c>
      <c r="AI12" s="113">
        <v>0</v>
      </c>
      <c r="AJ12" s="113">
        <v>0</v>
      </c>
      <c r="AK12" s="113">
        <v>0</v>
      </c>
      <c r="AL12" s="234">
        <v>0</v>
      </c>
    </row>
    <row r="13" spans="1:51" ht="24" customHeight="1" x14ac:dyDescent="0.15">
      <c r="B13" s="262"/>
      <c r="C13" s="262"/>
      <c r="D13" s="52" t="s">
        <v>383</v>
      </c>
      <c r="E13" s="217">
        <v>405</v>
      </c>
      <c r="F13" s="113">
        <v>178</v>
      </c>
      <c r="G13" s="113">
        <v>14</v>
      </c>
      <c r="H13" s="113">
        <v>9</v>
      </c>
      <c r="I13" s="113">
        <v>12</v>
      </c>
      <c r="J13" s="113">
        <v>9</v>
      </c>
      <c r="K13" s="113">
        <v>10</v>
      </c>
      <c r="L13" s="113">
        <v>9</v>
      </c>
      <c r="M13" s="113">
        <v>10</v>
      </c>
      <c r="N13" s="113">
        <v>13</v>
      </c>
      <c r="O13" s="113">
        <v>6</v>
      </c>
      <c r="P13" s="113">
        <v>9</v>
      </c>
      <c r="Q13" s="113">
        <v>8</v>
      </c>
      <c r="R13" s="113">
        <v>13</v>
      </c>
      <c r="S13" s="113">
        <v>5</v>
      </c>
      <c r="T13" s="113">
        <v>11</v>
      </c>
      <c r="U13" s="113">
        <v>14</v>
      </c>
      <c r="V13" s="113">
        <v>8</v>
      </c>
      <c r="W13" s="113">
        <v>15</v>
      </c>
      <c r="X13" s="113">
        <v>11</v>
      </c>
      <c r="Y13" s="113">
        <v>6</v>
      </c>
      <c r="Z13" s="113">
        <v>3</v>
      </c>
      <c r="AA13" s="113">
        <v>5</v>
      </c>
      <c r="AB13" s="113">
        <v>3</v>
      </c>
      <c r="AC13" s="113">
        <v>8</v>
      </c>
      <c r="AD13" s="113">
        <v>3</v>
      </c>
      <c r="AE13" s="113">
        <v>4</v>
      </c>
      <c r="AF13" s="113">
        <v>2</v>
      </c>
      <c r="AG13" s="113">
        <v>3</v>
      </c>
      <c r="AH13" s="113">
        <v>2</v>
      </c>
      <c r="AI13" s="113">
        <v>2</v>
      </c>
      <c r="AJ13" s="113">
        <v>0</v>
      </c>
      <c r="AK13" s="113">
        <v>0</v>
      </c>
      <c r="AL13" s="234">
        <v>0</v>
      </c>
    </row>
    <row r="14" spans="1:51" ht="24" customHeight="1" x14ac:dyDescent="0.15">
      <c r="B14" s="262"/>
      <c r="C14" s="262"/>
      <c r="D14" s="52" t="s">
        <v>384</v>
      </c>
      <c r="E14" s="217">
        <v>75</v>
      </c>
      <c r="F14" s="113">
        <v>27</v>
      </c>
      <c r="G14" s="113">
        <v>2</v>
      </c>
      <c r="H14" s="113">
        <v>5</v>
      </c>
      <c r="I14" s="113">
        <v>4</v>
      </c>
      <c r="J14" s="113">
        <v>3</v>
      </c>
      <c r="K14" s="113">
        <v>2</v>
      </c>
      <c r="L14" s="113">
        <v>1</v>
      </c>
      <c r="M14" s="113">
        <v>0</v>
      </c>
      <c r="N14" s="113">
        <v>2</v>
      </c>
      <c r="O14" s="113">
        <v>1</v>
      </c>
      <c r="P14" s="113">
        <v>0</v>
      </c>
      <c r="Q14" s="113">
        <v>0</v>
      </c>
      <c r="R14" s="113">
        <v>0</v>
      </c>
      <c r="S14" s="113">
        <v>3</v>
      </c>
      <c r="T14" s="113">
        <v>1</v>
      </c>
      <c r="U14" s="113">
        <v>5</v>
      </c>
      <c r="V14" s="113">
        <v>1</v>
      </c>
      <c r="W14" s="113">
        <v>7</v>
      </c>
      <c r="X14" s="113">
        <v>5</v>
      </c>
      <c r="Y14" s="113">
        <v>1</v>
      </c>
      <c r="Z14" s="113">
        <v>0</v>
      </c>
      <c r="AA14" s="113">
        <v>0</v>
      </c>
      <c r="AB14" s="113">
        <v>0</v>
      </c>
      <c r="AC14" s="113">
        <v>3</v>
      </c>
      <c r="AD14" s="113">
        <v>0</v>
      </c>
      <c r="AE14" s="113">
        <v>1</v>
      </c>
      <c r="AF14" s="113">
        <v>0</v>
      </c>
      <c r="AG14" s="113">
        <v>0</v>
      </c>
      <c r="AH14" s="113">
        <v>0</v>
      </c>
      <c r="AI14" s="113">
        <v>1</v>
      </c>
      <c r="AJ14" s="113">
        <v>0</v>
      </c>
      <c r="AK14" s="113">
        <v>0</v>
      </c>
      <c r="AL14" s="234">
        <v>0</v>
      </c>
    </row>
    <row r="15" spans="1:51" ht="24" customHeight="1" x14ac:dyDescent="0.15">
      <c r="B15" s="262"/>
      <c r="C15" s="356"/>
      <c r="D15" s="52" t="s">
        <v>385</v>
      </c>
      <c r="E15" s="217">
        <v>25</v>
      </c>
      <c r="F15" s="113">
        <v>4</v>
      </c>
      <c r="G15" s="113">
        <v>0</v>
      </c>
      <c r="H15" s="113">
        <v>2</v>
      </c>
      <c r="I15" s="113">
        <v>1</v>
      </c>
      <c r="J15" s="113">
        <v>2</v>
      </c>
      <c r="K15" s="113">
        <v>1</v>
      </c>
      <c r="L15" s="113">
        <v>1</v>
      </c>
      <c r="M15" s="113">
        <v>0</v>
      </c>
      <c r="N15" s="113">
        <v>0</v>
      </c>
      <c r="O15" s="113">
        <v>0</v>
      </c>
      <c r="P15" s="113">
        <v>0</v>
      </c>
      <c r="Q15" s="113">
        <v>0</v>
      </c>
      <c r="R15" s="113">
        <v>2</v>
      </c>
      <c r="S15" s="113">
        <v>0</v>
      </c>
      <c r="T15" s="113">
        <v>0</v>
      </c>
      <c r="U15" s="113">
        <v>2</v>
      </c>
      <c r="V15" s="113">
        <v>7</v>
      </c>
      <c r="W15" s="113">
        <v>2</v>
      </c>
      <c r="X15" s="113">
        <v>0</v>
      </c>
      <c r="Y15" s="113">
        <v>0</v>
      </c>
      <c r="Z15" s="113">
        <v>0</v>
      </c>
      <c r="AA15" s="113">
        <v>1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3">
        <v>0</v>
      </c>
      <c r="AH15" s="113">
        <v>0</v>
      </c>
      <c r="AI15" s="113">
        <v>0</v>
      </c>
      <c r="AJ15" s="113">
        <v>0</v>
      </c>
      <c r="AK15" s="113">
        <v>0</v>
      </c>
      <c r="AL15" s="234">
        <v>0</v>
      </c>
    </row>
    <row r="16" spans="1:51" ht="24" customHeight="1" x14ac:dyDescent="0.15">
      <c r="A16" s="32"/>
      <c r="B16" s="262"/>
      <c r="C16" s="341" t="s">
        <v>274</v>
      </c>
      <c r="D16" s="354"/>
      <c r="E16" s="217">
        <v>1431</v>
      </c>
      <c r="F16" s="113">
        <v>545</v>
      </c>
      <c r="G16" s="113">
        <v>26</v>
      </c>
      <c r="H16" s="113">
        <v>14</v>
      </c>
      <c r="I16" s="113">
        <v>27</v>
      </c>
      <c r="J16" s="113">
        <v>35</v>
      </c>
      <c r="K16" s="113">
        <v>53</v>
      </c>
      <c r="L16" s="113">
        <v>38</v>
      </c>
      <c r="M16" s="113">
        <v>49</v>
      </c>
      <c r="N16" s="113">
        <v>37</v>
      </c>
      <c r="O16" s="113">
        <v>36</v>
      </c>
      <c r="P16" s="113">
        <v>33</v>
      </c>
      <c r="Q16" s="113">
        <v>31</v>
      </c>
      <c r="R16" s="113">
        <v>36</v>
      </c>
      <c r="S16" s="113">
        <v>38</v>
      </c>
      <c r="T16" s="113">
        <v>27</v>
      </c>
      <c r="U16" s="113">
        <v>33</v>
      </c>
      <c r="V16" s="113">
        <v>34</v>
      </c>
      <c r="W16" s="113">
        <v>48</v>
      </c>
      <c r="X16" s="113">
        <v>40</v>
      </c>
      <c r="Y16" s="113">
        <v>12</v>
      </c>
      <c r="Z16" s="113">
        <v>22</v>
      </c>
      <c r="AA16" s="113">
        <v>21</v>
      </c>
      <c r="AB16" s="113">
        <v>25</v>
      </c>
      <c r="AC16" s="113">
        <v>21</v>
      </c>
      <c r="AD16" s="113">
        <v>27</v>
      </c>
      <c r="AE16" s="113">
        <v>16</v>
      </c>
      <c r="AF16" s="113">
        <v>20</v>
      </c>
      <c r="AG16" s="113">
        <v>28</v>
      </c>
      <c r="AH16" s="113">
        <v>48</v>
      </c>
      <c r="AI16" s="113">
        <v>6</v>
      </c>
      <c r="AJ16" s="113">
        <v>5</v>
      </c>
      <c r="AK16" s="113">
        <v>0</v>
      </c>
      <c r="AL16" s="234">
        <v>0</v>
      </c>
    </row>
    <row r="17" spans="1:38" ht="24" customHeight="1" x14ac:dyDescent="0.15">
      <c r="B17" s="262"/>
      <c r="C17" s="262"/>
      <c r="D17" s="52" t="s">
        <v>379</v>
      </c>
      <c r="E17" s="217">
        <v>517</v>
      </c>
      <c r="F17" s="113">
        <v>189</v>
      </c>
      <c r="G17" s="113">
        <v>3</v>
      </c>
      <c r="H17" s="113">
        <v>2</v>
      </c>
      <c r="I17" s="113">
        <v>2</v>
      </c>
      <c r="J17" s="113">
        <v>5</v>
      </c>
      <c r="K17" s="113">
        <v>12</v>
      </c>
      <c r="L17" s="113">
        <v>8</v>
      </c>
      <c r="M17" s="113">
        <v>12</v>
      </c>
      <c r="N17" s="113">
        <v>12</v>
      </c>
      <c r="O17" s="113">
        <v>16</v>
      </c>
      <c r="P17" s="113">
        <v>11</v>
      </c>
      <c r="Q17" s="113">
        <v>15</v>
      </c>
      <c r="R17" s="113">
        <v>13</v>
      </c>
      <c r="S17" s="113">
        <v>17</v>
      </c>
      <c r="T17" s="113">
        <v>7</v>
      </c>
      <c r="U17" s="113">
        <v>14</v>
      </c>
      <c r="V17" s="113">
        <v>17</v>
      </c>
      <c r="W17" s="113">
        <v>17</v>
      </c>
      <c r="X17" s="113">
        <v>15</v>
      </c>
      <c r="Y17" s="113">
        <v>8</v>
      </c>
      <c r="Z17" s="113">
        <v>11</v>
      </c>
      <c r="AA17" s="113">
        <v>10</v>
      </c>
      <c r="AB17" s="113">
        <v>12</v>
      </c>
      <c r="AC17" s="113">
        <v>8</v>
      </c>
      <c r="AD17" s="113">
        <v>13</v>
      </c>
      <c r="AE17" s="113">
        <v>10</v>
      </c>
      <c r="AF17" s="113">
        <v>11</v>
      </c>
      <c r="AG17" s="113">
        <v>20</v>
      </c>
      <c r="AH17" s="113">
        <v>20</v>
      </c>
      <c r="AI17" s="113">
        <v>5</v>
      </c>
      <c r="AJ17" s="113">
        <v>2</v>
      </c>
      <c r="AK17" s="113">
        <v>0</v>
      </c>
      <c r="AL17" s="234">
        <v>0</v>
      </c>
    </row>
    <row r="18" spans="1:38" ht="24" customHeight="1" x14ac:dyDescent="0.15">
      <c r="B18" s="262"/>
      <c r="C18" s="262"/>
      <c r="D18" s="52" t="s">
        <v>380</v>
      </c>
      <c r="E18" s="217">
        <v>350</v>
      </c>
      <c r="F18" s="113">
        <v>133</v>
      </c>
      <c r="G18" s="113">
        <v>3</v>
      </c>
      <c r="H18" s="113">
        <v>2</v>
      </c>
      <c r="I18" s="113">
        <v>6</v>
      </c>
      <c r="J18" s="113">
        <v>9</v>
      </c>
      <c r="K18" s="113">
        <v>15</v>
      </c>
      <c r="L18" s="113">
        <v>10</v>
      </c>
      <c r="M18" s="113">
        <v>18</v>
      </c>
      <c r="N18" s="113">
        <v>11</v>
      </c>
      <c r="O18" s="113">
        <v>5</v>
      </c>
      <c r="P18" s="113">
        <v>13</v>
      </c>
      <c r="Q18" s="113">
        <v>7</v>
      </c>
      <c r="R18" s="113">
        <v>11</v>
      </c>
      <c r="S18" s="113">
        <v>14</v>
      </c>
      <c r="T18" s="113">
        <v>8</v>
      </c>
      <c r="U18" s="113">
        <v>11</v>
      </c>
      <c r="V18" s="113">
        <v>7</v>
      </c>
      <c r="W18" s="113">
        <v>7</v>
      </c>
      <c r="X18" s="113">
        <v>10</v>
      </c>
      <c r="Y18" s="113">
        <v>2</v>
      </c>
      <c r="Z18" s="113">
        <v>6</v>
      </c>
      <c r="AA18" s="113">
        <v>4</v>
      </c>
      <c r="AB18" s="113">
        <v>7</v>
      </c>
      <c r="AC18" s="113">
        <v>4</v>
      </c>
      <c r="AD18" s="113">
        <v>4</v>
      </c>
      <c r="AE18" s="113">
        <v>0</v>
      </c>
      <c r="AF18" s="113">
        <v>1</v>
      </c>
      <c r="AG18" s="113">
        <v>1</v>
      </c>
      <c r="AH18" s="113">
        <v>21</v>
      </c>
      <c r="AI18" s="113">
        <v>0</v>
      </c>
      <c r="AJ18" s="113">
        <v>0</v>
      </c>
      <c r="AK18" s="113">
        <v>0</v>
      </c>
      <c r="AL18" s="234">
        <v>0</v>
      </c>
    </row>
    <row r="19" spans="1:38" ht="24" customHeight="1" x14ac:dyDescent="0.15">
      <c r="A19" s="32"/>
      <c r="B19" s="262"/>
      <c r="C19" s="262"/>
      <c r="D19" s="52" t="s">
        <v>381</v>
      </c>
      <c r="E19" s="217">
        <v>236</v>
      </c>
      <c r="F19" s="113">
        <v>108</v>
      </c>
      <c r="G19" s="113">
        <v>3</v>
      </c>
      <c r="H19" s="113">
        <v>3</v>
      </c>
      <c r="I19" s="113">
        <v>3</v>
      </c>
      <c r="J19" s="113">
        <v>3</v>
      </c>
      <c r="K19" s="113">
        <v>9</v>
      </c>
      <c r="L19" s="113">
        <v>7</v>
      </c>
      <c r="M19" s="113">
        <v>9</v>
      </c>
      <c r="N19" s="113">
        <v>6</v>
      </c>
      <c r="O19" s="113">
        <v>6</v>
      </c>
      <c r="P19" s="113">
        <v>3</v>
      </c>
      <c r="Q19" s="113">
        <v>1</v>
      </c>
      <c r="R19" s="113">
        <v>1</v>
      </c>
      <c r="S19" s="113">
        <v>3</v>
      </c>
      <c r="T19" s="113">
        <v>5</v>
      </c>
      <c r="U19" s="113">
        <v>3</v>
      </c>
      <c r="V19" s="113">
        <v>6</v>
      </c>
      <c r="W19" s="113">
        <v>17</v>
      </c>
      <c r="X19" s="113">
        <v>4</v>
      </c>
      <c r="Y19" s="113">
        <v>0</v>
      </c>
      <c r="Z19" s="113">
        <v>1</v>
      </c>
      <c r="AA19" s="113">
        <v>5</v>
      </c>
      <c r="AB19" s="113">
        <v>3</v>
      </c>
      <c r="AC19" s="113">
        <v>6</v>
      </c>
      <c r="AD19" s="113">
        <v>4</v>
      </c>
      <c r="AE19" s="113">
        <v>4</v>
      </c>
      <c r="AF19" s="113">
        <v>3</v>
      </c>
      <c r="AG19" s="113">
        <v>6</v>
      </c>
      <c r="AH19" s="113">
        <v>4</v>
      </c>
      <c r="AI19" s="113">
        <v>0</v>
      </c>
      <c r="AJ19" s="113">
        <v>0</v>
      </c>
      <c r="AK19" s="113">
        <v>0</v>
      </c>
      <c r="AL19" s="234">
        <v>0</v>
      </c>
    </row>
    <row r="20" spans="1:38" ht="24" customHeight="1" x14ac:dyDescent="0.15">
      <c r="B20" s="262"/>
      <c r="C20" s="262"/>
      <c r="D20" s="52" t="s">
        <v>382</v>
      </c>
      <c r="E20" s="217">
        <v>174</v>
      </c>
      <c r="F20" s="113">
        <v>60</v>
      </c>
      <c r="G20" s="113">
        <v>9</v>
      </c>
      <c r="H20" s="113">
        <v>5</v>
      </c>
      <c r="I20" s="113">
        <v>10</v>
      </c>
      <c r="J20" s="113">
        <v>8</v>
      </c>
      <c r="K20" s="113">
        <v>9</v>
      </c>
      <c r="L20" s="113">
        <v>10</v>
      </c>
      <c r="M20" s="113">
        <v>3</v>
      </c>
      <c r="N20" s="113">
        <v>5</v>
      </c>
      <c r="O20" s="113">
        <v>5</v>
      </c>
      <c r="P20" s="113">
        <v>4</v>
      </c>
      <c r="Q20" s="113">
        <v>4</v>
      </c>
      <c r="R20" s="113">
        <v>6</v>
      </c>
      <c r="S20" s="113">
        <v>1</v>
      </c>
      <c r="T20" s="113">
        <v>4</v>
      </c>
      <c r="U20" s="113">
        <v>1</v>
      </c>
      <c r="V20" s="113">
        <v>1</v>
      </c>
      <c r="W20" s="113">
        <v>4</v>
      </c>
      <c r="X20" s="113">
        <v>6</v>
      </c>
      <c r="Y20" s="113">
        <v>0</v>
      </c>
      <c r="Z20" s="113">
        <v>3</v>
      </c>
      <c r="AA20" s="113">
        <v>2</v>
      </c>
      <c r="AB20" s="113">
        <v>3</v>
      </c>
      <c r="AC20" s="113">
        <v>2</v>
      </c>
      <c r="AD20" s="113">
        <v>2</v>
      </c>
      <c r="AE20" s="113">
        <v>0</v>
      </c>
      <c r="AF20" s="113">
        <v>3</v>
      </c>
      <c r="AG20" s="113">
        <v>0</v>
      </c>
      <c r="AH20" s="113">
        <v>3</v>
      </c>
      <c r="AI20" s="113">
        <v>0</v>
      </c>
      <c r="AJ20" s="113">
        <v>1</v>
      </c>
      <c r="AK20" s="113">
        <v>0</v>
      </c>
      <c r="AL20" s="234">
        <v>0</v>
      </c>
    </row>
    <row r="21" spans="1:38" ht="24" customHeight="1" x14ac:dyDescent="0.15">
      <c r="B21" s="262"/>
      <c r="C21" s="356"/>
      <c r="D21" s="52" t="s">
        <v>383</v>
      </c>
      <c r="E21" s="217">
        <v>154</v>
      </c>
      <c r="F21" s="113">
        <v>55</v>
      </c>
      <c r="G21" s="113">
        <v>8</v>
      </c>
      <c r="H21" s="113">
        <v>2</v>
      </c>
      <c r="I21" s="113">
        <v>6</v>
      </c>
      <c r="J21" s="113">
        <v>10</v>
      </c>
      <c r="K21" s="113">
        <v>8</v>
      </c>
      <c r="L21" s="113">
        <v>3</v>
      </c>
      <c r="M21" s="113">
        <v>7</v>
      </c>
      <c r="N21" s="113">
        <v>3</v>
      </c>
      <c r="O21" s="113">
        <v>4</v>
      </c>
      <c r="P21" s="113">
        <v>2</v>
      </c>
      <c r="Q21" s="113">
        <v>4</v>
      </c>
      <c r="R21" s="113">
        <v>5</v>
      </c>
      <c r="S21" s="113">
        <v>3</v>
      </c>
      <c r="T21" s="113">
        <v>3</v>
      </c>
      <c r="U21" s="113">
        <v>4</v>
      </c>
      <c r="V21" s="113">
        <v>3</v>
      </c>
      <c r="W21" s="113">
        <v>3</v>
      </c>
      <c r="X21" s="113">
        <v>5</v>
      </c>
      <c r="Y21" s="113">
        <v>2</v>
      </c>
      <c r="Z21" s="113">
        <v>1</v>
      </c>
      <c r="AA21" s="113">
        <v>0</v>
      </c>
      <c r="AB21" s="113">
        <v>0</v>
      </c>
      <c r="AC21" s="113">
        <v>1</v>
      </c>
      <c r="AD21" s="113">
        <v>4</v>
      </c>
      <c r="AE21" s="113">
        <v>2</v>
      </c>
      <c r="AF21" s="113">
        <v>2</v>
      </c>
      <c r="AG21" s="113">
        <v>1</v>
      </c>
      <c r="AH21" s="113">
        <v>0</v>
      </c>
      <c r="AI21" s="113">
        <v>1</v>
      </c>
      <c r="AJ21" s="113">
        <v>2</v>
      </c>
      <c r="AK21" s="113">
        <v>0</v>
      </c>
      <c r="AL21" s="234">
        <v>0</v>
      </c>
    </row>
    <row r="22" spans="1:38" ht="24" customHeight="1" x14ac:dyDescent="0.15">
      <c r="A22" s="32"/>
      <c r="B22" s="262"/>
      <c r="C22" s="341" t="s">
        <v>275</v>
      </c>
      <c r="D22" s="354"/>
      <c r="E22" s="217">
        <v>426</v>
      </c>
      <c r="F22" s="113">
        <v>165</v>
      </c>
      <c r="G22" s="113">
        <v>10</v>
      </c>
      <c r="H22" s="113">
        <v>7</v>
      </c>
      <c r="I22" s="113">
        <v>16</v>
      </c>
      <c r="J22" s="113">
        <v>14</v>
      </c>
      <c r="K22" s="113">
        <v>15</v>
      </c>
      <c r="L22" s="113">
        <v>15</v>
      </c>
      <c r="M22" s="113">
        <v>12</v>
      </c>
      <c r="N22" s="113">
        <v>7</v>
      </c>
      <c r="O22" s="113">
        <v>11</v>
      </c>
      <c r="P22" s="113">
        <v>9</v>
      </c>
      <c r="Q22" s="113">
        <v>13</v>
      </c>
      <c r="R22" s="113">
        <v>11</v>
      </c>
      <c r="S22" s="113">
        <v>14</v>
      </c>
      <c r="T22" s="113">
        <v>14</v>
      </c>
      <c r="U22" s="113">
        <v>7</v>
      </c>
      <c r="V22" s="113">
        <v>6</v>
      </c>
      <c r="W22" s="113">
        <v>12</v>
      </c>
      <c r="X22" s="113">
        <v>7</v>
      </c>
      <c r="Y22" s="113">
        <v>6</v>
      </c>
      <c r="Z22" s="113">
        <v>4</v>
      </c>
      <c r="AA22" s="113">
        <v>7</v>
      </c>
      <c r="AB22" s="113">
        <v>6</v>
      </c>
      <c r="AC22" s="113">
        <v>8</v>
      </c>
      <c r="AD22" s="113">
        <v>4</v>
      </c>
      <c r="AE22" s="113">
        <v>2</v>
      </c>
      <c r="AF22" s="113">
        <v>3</v>
      </c>
      <c r="AG22" s="113">
        <v>5</v>
      </c>
      <c r="AH22" s="113">
        <v>10</v>
      </c>
      <c r="AI22" s="113">
        <v>6</v>
      </c>
      <c r="AJ22" s="113">
        <v>0</v>
      </c>
      <c r="AK22" s="113">
        <v>0</v>
      </c>
      <c r="AL22" s="234">
        <v>0</v>
      </c>
    </row>
    <row r="23" spans="1:38" ht="24" customHeight="1" x14ac:dyDescent="0.15">
      <c r="B23" s="262"/>
      <c r="C23" s="262"/>
      <c r="D23" s="52" t="s">
        <v>379</v>
      </c>
      <c r="E23" s="217">
        <v>252</v>
      </c>
      <c r="F23" s="113">
        <v>110</v>
      </c>
      <c r="G23" s="113">
        <v>5</v>
      </c>
      <c r="H23" s="113">
        <v>3</v>
      </c>
      <c r="I23" s="113">
        <v>6</v>
      </c>
      <c r="J23" s="113">
        <v>7</v>
      </c>
      <c r="K23" s="113">
        <v>6</v>
      </c>
      <c r="L23" s="113">
        <v>7</v>
      </c>
      <c r="M23" s="113">
        <v>6</v>
      </c>
      <c r="N23" s="113">
        <v>3</v>
      </c>
      <c r="O23" s="113">
        <v>5</v>
      </c>
      <c r="P23" s="113">
        <v>6</v>
      </c>
      <c r="Q23" s="113">
        <v>6</v>
      </c>
      <c r="R23" s="113">
        <v>6</v>
      </c>
      <c r="S23" s="113">
        <v>11</v>
      </c>
      <c r="T23" s="113">
        <v>10</v>
      </c>
      <c r="U23" s="113">
        <v>4</v>
      </c>
      <c r="V23" s="113">
        <v>1</v>
      </c>
      <c r="W23" s="113">
        <v>5</v>
      </c>
      <c r="X23" s="113">
        <v>4</v>
      </c>
      <c r="Y23" s="113">
        <v>5</v>
      </c>
      <c r="Z23" s="113">
        <v>3</v>
      </c>
      <c r="AA23" s="113">
        <v>6</v>
      </c>
      <c r="AB23" s="113">
        <v>3</v>
      </c>
      <c r="AC23" s="113">
        <v>5</v>
      </c>
      <c r="AD23" s="113">
        <v>4</v>
      </c>
      <c r="AE23" s="113">
        <v>1</v>
      </c>
      <c r="AF23" s="113">
        <v>2</v>
      </c>
      <c r="AG23" s="113">
        <v>3</v>
      </c>
      <c r="AH23" s="113">
        <v>5</v>
      </c>
      <c r="AI23" s="113">
        <v>4</v>
      </c>
      <c r="AJ23" s="113">
        <v>0</v>
      </c>
      <c r="AK23" s="113">
        <v>0</v>
      </c>
      <c r="AL23" s="234">
        <v>0</v>
      </c>
    </row>
    <row r="24" spans="1:38" ht="24" customHeight="1" x14ac:dyDescent="0.15">
      <c r="B24" s="262"/>
      <c r="C24" s="262"/>
      <c r="D24" s="52" t="s">
        <v>380</v>
      </c>
      <c r="E24" s="217">
        <v>90</v>
      </c>
      <c r="F24" s="113">
        <v>28</v>
      </c>
      <c r="G24" s="113">
        <v>3</v>
      </c>
      <c r="H24" s="113">
        <v>1</v>
      </c>
      <c r="I24" s="113">
        <v>4</v>
      </c>
      <c r="J24" s="113">
        <v>4</v>
      </c>
      <c r="K24" s="113">
        <v>9</v>
      </c>
      <c r="L24" s="113">
        <v>5</v>
      </c>
      <c r="M24" s="113">
        <v>3</v>
      </c>
      <c r="N24" s="113">
        <v>0</v>
      </c>
      <c r="O24" s="113">
        <v>4</v>
      </c>
      <c r="P24" s="113">
        <v>1</v>
      </c>
      <c r="Q24" s="113">
        <v>6</v>
      </c>
      <c r="R24" s="113">
        <v>2</v>
      </c>
      <c r="S24" s="113">
        <v>1</v>
      </c>
      <c r="T24" s="113">
        <v>0</v>
      </c>
      <c r="U24" s="113">
        <v>1</v>
      </c>
      <c r="V24" s="113">
        <v>3</v>
      </c>
      <c r="W24" s="113">
        <v>3</v>
      </c>
      <c r="X24" s="113">
        <v>2</v>
      </c>
      <c r="Y24" s="113">
        <v>0</v>
      </c>
      <c r="Z24" s="113">
        <v>1</v>
      </c>
      <c r="AA24" s="113">
        <v>1</v>
      </c>
      <c r="AB24" s="113">
        <v>2</v>
      </c>
      <c r="AC24" s="113">
        <v>2</v>
      </c>
      <c r="AD24" s="113">
        <v>0</v>
      </c>
      <c r="AE24" s="113">
        <v>1</v>
      </c>
      <c r="AF24" s="113">
        <v>1</v>
      </c>
      <c r="AG24" s="113">
        <v>1</v>
      </c>
      <c r="AH24" s="113">
        <v>0</v>
      </c>
      <c r="AI24" s="113">
        <v>1</v>
      </c>
      <c r="AJ24" s="113">
        <v>0</v>
      </c>
      <c r="AK24" s="113">
        <v>0</v>
      </c>
      <c r="AL24" s="234">
        <v>0</v>
      </c>
    </row>
    <row r="25" spans="1:38" ht="24" customHeight="1" x14ac:dyDescent="0.15">
      <c r="A25" s="32"/>
      <c r="B25" s="262"/>
      <c r="C25" s="262"/>
      <c r="D25" s="52" t="s">
        <v>381</v>
      </c>
      <c r="E25" s="217">
        <v>35</v>
      </c>
      <c r="F25" s="113">
        <v>15</v>
      </c>
      <c r="G25" s="113">
        <v>0</v>
      </c>
      <c r="H25" s="113">
        <v>1</v>
      </c>
      <c r="I25" s="113">
        <v>5</v>
      </c>
      <c r="J25" s="113">
        <v>1</v>
      </c>
      <c r="K25" s="113">
        <v>0</v>
      </c>
      <c r="L25" s="113">
        <v>1</v>
      </c>
      <c r="M25" s="113">
        <v>1</v>
      </c>
      <c r="N25" s="113">
        <v>2</v>
      </c>
      <c r="O25" s="113">
        <v>1</v>
      </c>
      <c r="P25" s="113">
        <v>1</v>
      </c>
      <c r="Q25" s="113">
        <v>0</v>
      </c>
      <c r="R25" s="113">
        <v>2</v>
      </c>
      <c r="S25" s="113">
        <v>0</v>
      </c>
      <c r="T25" s="113">
        <v>0</v>
      </c>
      <c r="U25" s="113">
        <v>1</v>
      </c>
      <c r="V25" s="113">
        <v>1</v>
      </c>
      <c r="W25" s="113">
        <v>0</v>
      </c>
      <c r="X25" s="113">
        <v>1</v>
      </c>
      <c r="Y25" s="113">
        <v>1</v>
      </c>
      <c r="Z25" s="113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113">
        <v>1</v>
      </c>
      <c r="AI25" s="113">
        <v>0</v>
      </c>
      <c r="AJ25" s="113">
        <v>0</v>
      </c>
      <c r="AK25" s="113">
        <v>0</v>
      </c>
      <c r="AL25" s="234">
        <v>0</v>
      </c>
    </row>
    <row r="26" spans="1:38" ht="24" customHeight="1" x14ac:dyDescent="0.15">
      <c r="B26" s="262"/>
      <c r="C26" s="262"/>
      <c r="D26" s="52" t="s">
        <v>382</v>
      </c>
      <c r="E26" s="217">
        <v>42</v>
      </c>
      <c r="F26" s="113">
        <v>8</v>
      </c>
      <c r="G26" s="113">
        <v>2</v>
      </c>
      <c r="H26" s="113">
        <v>2</v>
      </c>
      <c r="I26" s="113">
        <v>1</v>
      </c>
      <c r="J26" s="113">
        <v>2</v>
      </c>
      <c r="K26" s="113">
        <v>0</v>
      </c>
      <c r="L26" s="113">
        <v>2</v>
      </c>
      <c r="M26" s="113">
        <v>2</v>
      </c>
      <c r="N26" s="113">
        <v>2</v>
      </c>
      <c r="O26" s="113">
        <v>1</v>
      </c>
      <c r="P26" s="113">
        <v>1</v>
      </c>
      <c r="Q26" s="113">
        <v>1</v>
      </c>
      <c r="R26" s="113">
        <v>0</v>
      </c>
      <c r="S26" s="113">
        <v>2</v>
      </c>
      <c r="T26" s="113">
        <v>3</v>
      </c>
      <c r="U26" s="113">
        <v>1</v>
      </c>
      <c r="V26" s="113">
        <v>1</v>
      </c>
      <c r="W26" s="113">
        <v>4</v>
      </c>
      <c r="X26" s="113">
        <v>0</v>
      </c>
      <c r="Y26" s="113">
        <v>0</v>
      </c>
      <c r="Z26" s="113">
        <v>0</v>
      </c>
      <c r="AA26" s="113">
        <v>0</v>
      </c>
      <c r="AB26" s="113">
        <v>1</v>
      </c>
      <c r="AC26" s="113">
        <v>1</v>
      </c>
      <c r="AD26" s="113">
        <v>0</v>
      </c>
      <c r="AE26" s="113">
        <v>0</v>
      </c>
      <c r="AF26" s="113">
        <v>0</v>
      </c>
      <c r="AG26" s="113">
        <v>1</v>
      </c>
      <c r="AH26" s="113">
        <v>3</v>
      </c>
      <c r="AI26" s="113">
        <v>1</v>
      </c>
      <c r="AJ26" s="113">
        <v>0</v>
      </c>
      <c r="AK26" s="113">
        <v>0</v>
      </c>
      <c r="AL26" s="234">
        <v>0</v>
      </c>
    </row>
    <row r="27" spans="1:38" ht="24" customHeight="1" x14ac:dyDescent="0.15">
      <c r="B27" s="356"/>
      <c r="C27" s="356"/>
      <c r="D27" s="52" t="s">
        <v>383</v>
      </c>
      <c r="E27" s="219">
        <v>7</v>
      </c>
      <c r="F27" s="115">
        <v>4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1</v>
      </c>
      <c r="S27" s="115">
        <v>0</v>
      </c>
      <c r="T27" s="115">
        <v>1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1</v>
      </c>
      <c r="AI27" s="115">
        <v>0</v>
      </c>
      <c r="AJ27" s="115">
        <v>0</v>
      </c>
      <c r="AK27" s="115">
        <v>0</v>
      </c>
      <c r="AL27" s="235">
        <v>0</v>
      </c>
    </row>
    <row r="28" spans="1:38" ht="24" customHeight="1" x14ac:dyDescent="0.15">
      <c r="B28" s="344" t="s">
        <v>114</v>
      </c>
      <c r="C28" s="353"/>
      <c r="D28" s="354"/>
      <c r="E28" s="236">
        <v>1013</v>
      </c>
      <c r="F28" s="213">
        <v>213</v>
      </c>
      <c r="G28" s="213">
        <v>31</v>
      </c>
      <c r="H28" s="213">
        <v>12</v>
      </c>
      <c r="I28" s="213">
        <v>30</v>
      </c>
      <c r="J28" s="213">
        <v>29</v>
      </c>
      <c r="K28" s="213">
        <v>41</v>
      </c>
      <c r="L28" s="213">
        <v>39</v>
      </c>
      <c r="M28" s="213">
        <v>30</v>
      </c>
      <c r="N28" s="213">
        <v>14</v>
      </c>
      <c r="O28" s="213">
        <v>20</v>
      </c>
      <c r="P28" s="213">
        <v>22</v>
      </c>
      <c r="Q28" s="213">
        <v>30</v>
      </c>
      <c r="R28" s="213">
        <v>35</v>
      </c>
      <c r="S28" s="213">
        <v>22</v>
      </c>
      <c r="T28" s="213">
        <v>30</v>
      </c>
      <c r="U28" s="213">
        <v>24</v>
      </c>
      <c r="V28" s="213">
        <v>41</v>
      </c>
      <c r="W28" s="213">
        <v>42</v>
      </c>
      <c r="X28" s="213">
        <v>29</v>
      </c>
      <c r="Y28" s="213">
        <v>25</v>
      </c>
      <c r="Z28" s="213">
        <v>9</v>
      </c>
      <c r="AA28" s="213">
        <v>17</v>
      </c>
      <c r="AB28" s="213">
        <v>21</v>
      </c>
      <c r="AC28" s="213">
        <v>29</v>
      </c>
      <c r="AD28" s="213">
        <v>27</v>
      </c>
      <c r="AE28" s="213">
        <v>35</v>
      </c>
      <c r="AF28" s="213">
        <v>18</v>
      </c>
      <c r="AG28" s="213">
        <v>27</v>
      </c>
      <c r="AH28" s="213">
        <v>56</v>
      </c>
      <c r="AI28" s="213">
        <v>13</v>
      </c>
      <c r="AJ28" s="213">
        <v>2</v>
      </c>
      <c r="AK28" s="213">
        <v>0</v>
      </c>
      <c r="AL28" s="230">
        <v>0</v>
      </c>
    </row>
    <row r="29" spans="1:38" ht="15" customHeight="1" x14ac:dyDescent="0.15">
      <c r="B29" s="165"/>
      <c r="C29" s="165"/>
      <c r="D29" s="165"/>
    </row>
    <row r="30" spans="1:38" ht="15" customHeight="1" x14ac:dyDescent="0.15">
      <c r="E30" s="184" t="str">
        <f>IF(SUM(E8,E16,E22,E28)=E6,"OK","NG")</f>
        <v>OK</v>
      </c>
    </row>
  </sheetData>
  <mergeCells count="18"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  <mergeCell ref="AI3:AI5"/>
    <mergeCell ref="AL3:AL5"/>
    <mergeCell ref="B3:D3"/>
    <mergeCell ref="E3:E5"/>
    <mergeCell ref="F3:F5"/>
    <mergeCell ref="G3:G5"/>
    <mergeCell ref="B4:D5"/>
    <mergeCell ref="AH3:AH5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37" width="7.5703125" customWidth="1"/>
    <col min="38" max="39" width="9" customWidth="1"/>
    <col min="40" max="40" width="9.42578125" customWidth="1"/>
    <col min="41" max="50" width="5.85546875" customWidth="1"/>
    <col min="51" max="51" width="6.140625" customWidth="1"/>
    <col min="52" max="52" width="8.140625" customWidth="1"/>
    <col min="53" max="53" width="7.85546875" customWidth="1"/>
    <col min="54" max="54" width="9.42578125" bestFit="1" customWidth="1"/>
    <col min="55" max="61" width="6.140625" customWidth="1"/>
    <col min="62" max="63" width="8.140625" customWidth="1"/>
    <col min="64" max="64" width="9.42578125" bestFit="1" customWidth="1"/>
  </cols>
  <sheetData>
    <row r="1" spans="1:49" ht="17.25" customHeight="1" x14ac:dyDescent="0.2">
      <c r="B1" s="26" t="s">
        <v>386</v>
      </c>
      <c r="C1" s="26"/>
      <c r="E1" s="26" t="s">
        <v>387</v>
      </c>
      <c r="P1" s="26" t="s">
        <v>388</v>
      </c>
      <c r="AA1" s="26" t="s">
        <v>388</v>
      </c>
      <c r="AJ1" s="26"/>
      <c r="AL1" s="26" t="s">
        <v>388</v>
      </c>
      <c r="AM1" s="26"/>
      <c r="AV1" s="26"/>
      <c r="AW1" s="26"/>
    </row>
    <row r="2" spans="1:49" ht="17.25" customHeight="1" x14ac:dyDescent="0.15">
      <c r="B2" s="1" t="s">
        <v>354</v>
      </c>
      <c r="O2" s="188" t="s">
        <v>389</v>
      </c>
      <c r="P2" s="188"/>
      <c r="Z2" s="188" t="s">
        <v>389</v>
      </c>
      <c r="AG2" s="188"/>
      <c r="AH2" s="188"/>
      <c r="AI2" s="188"/>
      <c r="AJ2" s="188"/>
      <c r="AK2" s="188" t="s">
        <v>389</v>
      </c>
      <c r="AL2" s="188"/>
      <c r="AM2" s="188"/>
    </row>
    <row r="3" spans="1:49" ht="24" customHeight="1" x14ac:dyDescent="0.15">
      <c r="B3" s="303" t="s">
        <v>390</v>
      </c>
      <c r="C3" s="350"/>
      <c r="D3" s="288"/>
      <c r="E3" s="325" t="s">
        <v>402</v>
      </c>
      <c r="F3" s="291" t="s">
        <v>403</v>
      </c>
      <c r="G3" s="189"/>
      <c r="H3" s="186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91"/>
      <c r="T3" s="204"/>
      <c r="U3" s="204"/>
      <c r="V3" s="204"/>
      <c r="W3" s="192"/>
      <c r="X3" s="192"/>
      <c r="Y3" s="186"/>
      <c r="Z3" s="186"/>
      <c r="AA3" s="186"/>
      <c r="AB3" s="186"/>
      <c r="AC3" s="189"/>
      <c r="AD3" s="186"/>
      <c r="AE3" s="189"/>
      <c r="AF3" s="186"/>
      <c r="AG3" s="291" t="s">
        <v>404</v>
      </c>
      <c r="AH3" s="291" t="s">
        <v>405</v>
      </c>
      <c r="AI3" s="189"/>
      <c r="AJ3" s="186"/>
      <c r="AK3" s="272" t="s">
        <v>244</v>
      </c>
      <c r="AL3" s="284" t="s">
        <v>94</v>
      </c>
      <c r="AM3" s="284" t="s">
        <v>391</v>
      </c>
      <c r="AN3" s="287" t="s">
        <v>392</v>
      </c>
    </row>
    <row r="4" spans="1:49" s="32" customFormat="1" ht="12" customHeight="1" x14ac:dyDescent="0.15">
      <c r="B4" s="313" t="s">
        <v>377</v>
      </c>
      <c r="C4" s="351"/>
      <c r="D4" s="314"/>
      <c r="E4" s="319"/>
      <c r="F4" s="319"/>
      <c r="G4" s="187">
        <v>5</v>
      </c>
      <c r="H4" s="187">
        <v>6</v>
      </c>
      <c r="I4" s="187">
        <v>7</v>
      </c>
      <c r="J4" s="187">
        <v>8</v>
      </c>
      <c r="K4" s="187">
        <v>9</v>
      </c>
      <c r="L4" s="187">
        <v>10</v>
      </c>
      <c r="M4" s="187">
        <v>11</v>
      </c>
      <c r="N4" s="187">
        <v>12</v>
      </c>
      <c r="O4" s="187">
        <v>13</v>
      </c>
      <c r="P4" s="187">
        <v>14</v>
      </c>
      <c r="Q4" s="187">
        <v>15</v>
      </c>
      <c r="R4" s="187">
        <v>16</v>
      </c>
      <c r="S4" s="187">
        <v>17</v>
      </c>
      <c r="T4" s="187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  <c r="AB4" s="53">
        <v>26</v>
      </c>
      <c r="AC4" s="53">
        <v>27</v>
      </c>
      <c r="AD4" s="53">
        <v>28</v>
      </c>
      <c r="AE4" s="53">
        <v>29</v>
      </c>
      <c r="AF4" s="53">
        <v>30</v>
      </c>
      <c r="AG4" s="319"/>
      <c r="AH4" s="319"/>
      <c r="AI4" s="53">
        <v>3</v>
      </c>
      <c r="AJ4" s="53">
        <v>4</v>
      </c>
      <c r="AK4" s="321"/>
      <c r="AL4" s="285"/>
      <c r="AM4" s="285"/>
      <c r="AN4" s="285"/>
    </row>
    <row r="5" spans="1:49" ht="24" customHeight="1" x14ac:dyDescent="0.15">
      <c r="B5" s="315"/>
      <c r="C5" s="352"/>
      <c r="D5" s="312"/>
      <c r="E5" s="320"/>
      <c r="F5" s="320"/>
      <c r="G5" s="185"/>
      <c r="H5" s="38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207"/>
      <c r="U5" s="207"/>
      <c r="V5" s="207"/>
      <c r="W5" s="127"/>
      <c r="X5" s="127"/>
      <c r="Y5" s="193"/>
      <c r="Z5" s="193"/>
      <c r="AA5" s="193"/>
      <c r="AB5" s="193"/>
      <c r="AC5" s="185"/>
      <c r="AD5" s="193"/>
      <c r="AE5" s="185"/>
      <c r="AF5" s="193"/>
      <c r="AG5" s="320"/>
      <c r="AH5" s="320"/>
      <c r="AI5" s="185"/>
      <c r="AJ5" s="193"/>
      <c r="AK5" s="322"/>
      <c r="AL5" s="66" t="s">
        <v>393</v>
      </c>
      <c r="AM5" s="66" t="s">
        <v>393</v>
      </c>
      <c r="AN5" s="66" t="s">
        <v>393</v>
      </c>
    </row>
    <row r="6" spans="1:49" ht="24" customHeight="1" x14ac:dyDescent="0.15">
      <c r="B6" s="344" t="s">
        <v>92</v>
      </c>
      <c r="C6" s="353"/>
      <c r="D6" s="354"/>
      <c r="E6" s="199">
        <v>64.112726098191217</v>
      </c>
      <c r="F6" s="199">
        <v>69.436708860759495</v>
      </c>
      <c r="G6" s="199">
        <v>69.477064220183493</v>
      </c>
      <c r="H6" s="199">
        <v>67.915254237288138</v>
      </c>
      <c r="I6" s="199">
        <v>66.846808510638297</v>
      </c>
      <c r="J6" s="199">
        <v>68.07692307692308</v>
      </c>
      <c r="K6" s="199">
        <v>71.751295336787564</v>
      </c>
      <c r="L6" s="199">
        <v>72.04807692307692</v>
      </c>
      <c r="M6" s="199">
        <v>72.472392638036808</v>
      </c>
      <c r="N6" s="199">
        <v>71.42285714285714</v>
      </c>
      <c r="O6" s="199">
        <v>74.522580645161284</v>
      </c>
      <c r="P6" s="199">
        <v>75.635869565217391</v>
      </c>
      <c r="Q6" s="199">
        <v>74.398190045248867</v>
      </c>
      <c r="R6" s="199">
        <v>70.917948717948718</v>
      </c>
      <c r="S6" s="199">
        <v>73.418079096045204</v>
      </c>
      <c r="T6" s="199">
        <v>70.440594059405939</v>
      </c>
      <c r="U6" s="199">
        <v>72.561904761904756</v>
      </c>
      <c r="V6" s="199">
        <v>73.852830188679249</v>
      </c>
      <c r="W6" s="199">
        <v>72.806818181818187</v>
      </c>
      <c r="X6" s="199">
        <v>67.808510638297875</v>
      </c>
      <c r="Y6" s="199">
        <v>65.684210526315795</v>
      </c>
      <c r="Z6" s="199">
        <v>66.132450331125824</v>
      </c>
      <c r="AA6" s="199">
        <v>68.655737704918039</v>
      </c>
      <c r="AB6" s="199">
        <v>71.314465408805034</v>
      </c>
      <c r="AC6" s="199">
        <v>68.668831168831176</v>
      </c>
      <c r="AD6" s="199">
        <v>70.780821917808225</v>
      </c>
      <c r="AE6" s="199">
        <v>67.6989247311828</v>
      </c>
      <c r="AF6" s="199">
        <v>71.276119402985074</v>
      </c>
      <c r="AG6" s="199">
        <v>69.867724867724874</v>
      </c>
      <c r="AH6" s="199">
        <v>63.2</v>
      </c>
      <c r="AI6" s="199">
        <v>71</v>
      </c>
      <c r="AJ6" s="199" t="s">
        <v>290</v>
      </c>
      <c r="AK6" s="205" t="s">
        <v>290</v>
      </c>
      <c r="AL6" s="199">
        <v>68.2</v>
      </c>
      <c r="AM6" s="199">
        <v>68.2</v>
      </c>
      <c r="AN6" s="199">
        <v>15.9</v>
      </c>
      <c r="AP6" s="200"/>
    </row>
    <row r="7" spans="1:49" ht="24" customHeight="1" x14ac:dyDescent="0.15">
      <c r="B7" s="342" t="s">
        <v>265</v>
      </c>
      <c r="C7" s="357"/>
      <c r="D7" s="358"/>
      <c r="E7" s="49">
        <v>63.661463753035036</v>
      </c>
      <c r="F7" s="49">
        <v>70.102362204724415</v>
      </c>
      <c r="G7" s="49">
        <v>69.474226804123717</v>
      </c>
      <c r="H7" s="49">
        <v>68.10884353741497</v>
      </c>
      <c r="I7" s="49">
        <v>65.713592233009706</v>
      </c>
      <c r="J7" s="49">
        <v>66.888888888888886</v>
      </c>
      <c r="K7" s="49">
        <v>70.954545454545453</v>
      </c>
      <c r="L7" s="49">
        <v>71.106741573033702</v>
      </c>
      <c r="M7" s="49">
        <v>71.838926174496649</v>
      </c>
      <c r="N7" s="49">
        <v>71.064516129032256</v>
      </c>
      <c r="O7" s="49">
        <v>73.082706766917298</v>
      </c>
      <c r="P7" s="49">
        <v>74.824675324675326</v>
      </c>
      <c r="Q7" s="49">
        <v>73.225806451612897</v>
      </c>
      <c r="R7" s="49">
        <v>70.341040462427742</v>
      </c>
      <c r="S7" s="49">
        <v>72.952380952380949</v>
      </c>
      <c r="T7" s="49">
        <v>69.202247191011239</v>
      </c>
      <c r="U7" s="49">
        <v>71.644970414201183</v>
      </c>
      <c r="V7" s="49">
        <v>73.02242152466367</v>
      </c>
      <c r="W7" s="49">
        <v>72.34693877551021</v>
      </c>
      <c r="X7" s="49">
        <v>65.594202898550719</v>
      </c>
      <c r="Y7" s="49">
        <v>65.662790697674424</v>
      </c>
      <c r="Z7" s="49">
        <v>65.544776119402982</v>
      </c>
      <c r="AA7" s="49">
        <v>66.910891089108915</v>
      </c>
      <c r="AB7" s="49">
        <v>70.223076923076917</v>
      </c>
      <c r="AC7" s="49">
        <v>67.204724409448815</v>
      </c>
      <c r="AD7" s="49">
        <v>67.900900900900908</v>
      </c>
      <c r="AE7" s="49">
        <v>65.586666666666673</v>
      </c>
      <c r="AF7" s="49">
        <v>69.654205607476641</v>
      </c>
      <c r="AG7" s="49">
        <v>65.887218045112789</v>
      </c>
      <c r="AH7" s="49">
        <v>60.34375</v>
      </c>
      <c r="AI7" s="49">
        <v>71.599999999999994</v>
      </c>
      <c r="AJ7" s="49" t="s">
        <v>290</v>
      </c>
      <c r="AK7" s="206" t="s">
        <v>290</v>
      </c>
      <c r="AL7" s="238">
        <v>67.3</v>
      </c>
      <c r="AM7" s="135">
        <v>67.2</v>
      </c>
      <c r="AN7" s="135">
        <v>15.9</v>
      </c>
    </row>
    <row r="8" spans="1:49" ht="24" customHeight="1" x14ac:dyDescent="0.15">
      <c r="A8" s="32"/>
      <c r="B8" s="262"/>
      <c r="C8" s="342" t="s">
        <v>266</v>
      </c>
      <c r="D8" s="358"/>
      <c r="E8" s="49">
        <v>61.334100322135299</v>
      </c>
      <c r="F8" s="49">
        <v>67.164835164835168</v>
      </c>
      <c r="G8" s="49">
        <v>66.90789473684211</v>
      </c>
      <c r="H8" s="49">
        <v>64.567307692307693</v>
      </c>
      <c r="I8" s="49">
        <v>63.891719745222929</v>
      </c>
      <c r="J8" s="49">
        <v>65.089285714285708</v>
      </c>
      <c r="K8" s="49">
        <v>68.950495049504951</v>
      </c>
      <c r="L8" s="49">
        <v>69.73504273504274</v>
      </c>
      <c r="M8" s="49">
        <v>70.714285714285708</v>
      </c>
      <c r="N8" s="49">
        <v>69.925925925925924</v>
      </c>
      <c r="O8" s="49">
        <v>71.681318681318686</v>
      </c>
      <c r="P8" s="49">
        <v>73</v>
      </c>
      <c r="Q8" s="49">
        <v>72.532374100719423</v>
      </c>
      <c r="R8" s="49">
        <v>68.404958677685954</v>
      </c>
      <c r="S8" s="49">
        <v>69.29245283018868</v>
      </c>
      <c r="T8" s="49">
        <v>68.869565217391298</v>
      </c>
      <c r="U8" s="49">
        <v>70.63565891472868</v>
      </c>
      <c r="V8" s="49">
        <v>72.411042944785279</v>
      </c>
      <c r="W8" s="49">
        <v>69.95</v>
      </c>
      <c r="X8" s="49">
        <v>63.274509803921568</v>
      </c>
      <c r="Y8" s="49">
        <v>64.016666666666666</v>
      </c>
      <c r="Z8" s="49">
        <v>65.386792452830193</v>
      </c>
      <c r="AA8" s="49">
        <v>65.271428571428572</v>
      </c>
      <c r="AB8" s="49">
        <v>68.663366336633658</v>
      </c>
      <c r="AC8" s="49">
        <v>66.1875</v>
      </c>
      <c r="AD8" s="49">
        <v>66.505376344086017</v>
      </c>
      <c r="AE8" s="49">
        <v>64.307692307692307</v>
      </c>
      <c r="AF8" s="49">
        <v>67.837837837837839</v>
      </c>
      <c r="AG8" s="49">
        <v>61.506666666666668</v>
      </c>
      <c r="AH8" s="49">
        <v>55.85</v>
      </c>
      <c r="AI8" s="49">
        <v>59.4</v>
      </c>
      <c r="AJ8" s="49" t="s">
        <v>290</v>
      </c>
      <c r="AK8" s="206" t="s">
        <v>290</v>
      </c>
      <c r="AL8" s="48">
        <v>65.5</v>
      </c>
      <c r="AM8" s="49">
        <v>65.2</v>
      </c>
      <c r="AN8" s="49">
        <v>15.9</v>
      </c>
    </row>
    <row r="9" spans="1:49" ht="24" customHeight="1" x14ac:dyDescent="0.15">
      <c r="B9" s="262"/>
      <c r="C9" s="262"/>
      <c r="D9" s="52" t="s">
        <v>379</v>
      </c>
      <c r="E9" s="49">
        <v>53.065359477124183</v>
      </c>
      <c r="F9" s="49">
        <v>76.599999999999994</v>
      </c>
      <c r="G9" s="49">
        <v>62.75</v>
      </c>
      <c r="H9" s="49" t="s">
        <v>290</v>
      </c>
      <c r="I9" s="49">
        <v>55.111111111111114</v>
      </c>
      <c r="J9" s="49">
        <v>56.4</v>
      </c>
      <c r="K9" s="49">
        <v>65.083333333333329</v>
      </c>
      <c r="L9" s="49">
        <v>62.333333333333336</v>
      </c>
      <c r="M9" s="49">
        <v>58.909090909090907</v>
      </c>
      <c r="N9" s="49">
        <v>61.875</v>
      </c>
      <c r="O9" s="49">
        <v>68.61904761904762</v>
      </c>
      <c r="P9" s="49">
        <v>61</v>
      </c>
      <c r="Q9" s="49">
        <v>61.793103448275865</v>
      </c>
      <c r="R9" s="49">
        <v>57.805555555555557</v>
      </c>
      <c r="S9" s="49">
        <v>59.909090909090907</v>
      </c>
      <c r="T9" s="49">
        <v>63.393939393939391</v>
      </c>
      <c r="U9" s="49">
        <v>57.4</v>
      </c>
      <c r="V9" s="49">
        <v>57.620689655172413</v>
      </c>
      <c r="W9" s="49">
        <v>61.92307692307692</v>
      </c>
      <c r="X9" s="49">
        <v>53.411764705882355</v>
      </c>
      <c r="Y9" s="49">
        <v>50.142857142857146</v>
      </c>
      <c r="Z9" s="49">
        <v>59.6875</v>
      </c>
      <c r="AA9" s="49">
        <v>59.090909090909093</v>
      </c>
      <c r="AB9" s="49">
        <v>62.294117647058826</v>
      </c>
      <c r="AC9" s="49">
        <v>59.575757575757578</v>
      </c>
      <c r="AD9" s="49">
        <v>62.782608695652172</v>
      </c>
      <c r="AE9" s="49">
        <v>52.466666666666669</v>
      </c>
      <c r="AF9" s="49">
        <v>60.96153846153846</v>
      </c>
      <c r="AG9" s="49">
        <v>54.153846153846153</v>
      </c>
      <c r="AH9" s="49">
        <v>48.375</v>
      </c>
      <c r="AI9" s="49">
        <v>44</v>
      </c>
      <c r="AJ9" s="49" t="s">
        <v>290</v>
      </c>
      <c r="AK9" s="206" t="s">
        <v>290</v>
      </c>
      <c r="AL9" s="48">
        <v>56.6</v>
      </c>
      <c r="AM9" s="49">
        <v>57.4</v>
      </c>
      <c r="AN9" s="49">
        <v>17.2</v>
      </c>
    </row>
    <row r="10" spans="1:49" ht="24" customHeight="1" x14ac:dyDescent="0.15">
      <c r="B10" s="262"/>
      <c r="C10" s="262"/>
      <c r="D10" s="52" t="s">
        <v>380</v>
      </c>
      <c r="E10" s="49">
        <v>57.351945854483922</v>
      </c>
      <c r="F10" s="49">
        <v>58.5625</v>
      </c>
      <c r="G10" s="49">
        <v>72.666666666666671</v>
      </c>
      <c r="H10" s="49">
        <v>59.612903225806448</v>
      </c>
      <c r="I10" s="49">
        <v>60.387755102040813</v>
      </c>
      <c r="J10" s="49">
        <v>64.5</v>
      </c>
      <c r="K10" s="49">
        <v>70.05</v>
      </c>
      <c r="L10" s="49">
        <v>68.341463414634148</v>
      </c>
      <c r="M10" s="49">
        <v>68.517241379310349</v>
      </c>
      <c r="N10" s="49">
        <v>71.461538461538467</v>
      </c>
      <c r="O10" s="49">
        <v>70.260869565217391</v>
      </c>
      <c r="P10" s="49">
        <v>72.5</v>
      </c>
      <c r="Q10" s="49">
        <v>73.228070175438603</v>
      </c>
      <c r="R10" s="49">
        <v>73.255813953488371</v>
      </c>
      <c r="S10" s="49">
        <v>68.107142857142861</v>
      </c>
      <c r="T10" s="49">
        <v>70.21875</v>
      </c>
      <c r="U10" s="49">
        <v>71.238095238095241</v>
      </c>
      <c r="V10" s="49">
        <v>72.021739130434781</v>
      </c>
      <c r="W10" s="49">
        <v>67.8</v>
      </c>
      <c r="X10" s="49">
        <v>63.166666666666664</v>
      </c>
      <c r="Y10" s="49">
        <v>67.650000000000006</v>
      </c>
      <c r="Z10" s="49">
        <v>65.15789473684211</v>
      </c>
      <c r="AA10" s="49">
        <v>63.944444444444443</v>
      </c>
      <c r="AB10" s="49">
        <v>68.3</v>
      </c>
      <c r="AC10" s="49">
        <v>68.825000000000003</v>
      </c>
      <c r="AD10" s="49">
        <v>65.951219512195124</v>
      </c>
      <c r="AE10" s="49">
        <v>61.384615384615387</v>
      </c>
      <c r="AF10" s="49">
        <v>65.083333333333329</v>
      </c>
      <c r="AG10" s="49">
        <v>58.888888888888886</v>
      </c>
      <c r="AH10" s="49">
        <v>52.666666666666664</v>
      </c>
      <c r="AI10" s="49">
        <v>68.5</v>
      </c>
      <c r="AJ10" s="49" t="s">
        <v>290</v>
      </c>
      <c r="AK10" s="206" t="s">
        <v>290</v>
      </c>
      <c r="AL10" s="48">
        <v>63.6</v>
      </c>
      <c r="AM10" s="49">
        <v>63.5</v>
      </c>
      <c r="AN10" s="49">
        <v>15.3</v>
      </c>
    </row>
    <row r="11" spans="1:49" ht="24" customHeight="1" x14ac:dyDescent="0.15">
      <c r="B11" s="262"/>
      <c r="C11" s="262"/>
      <c r="D11" s="52" t="s">
        <v>381</v>
      </c>
      <c r="E11" s="49">
        <v>64.566202090592341</v>
      </c>
      <c r="F11" s="49">
        <v>71.228571428571428</v>
      </c>
      <c r="G11" s="49">
        <v>74.15789473684211</v>
      </c>
      <c r="H11" s="49">
        <v>67.5</v>
      </c>
      <c r="I11" s="49">
        <v>65.400000000000006</v>
      </c>
      <c r="J11" s="49">
        <v>65</v>
      </c>
      <c r="K11" s="49">
        <v>69.285714285714292</v>
      </c>
      <c r="L11" s="49">
        <v>71.620689655172413</v>
      </c>
      <c r="M11" s="49">
        <v>73.620689655172413</v>
      </c>
      <c r="N11" s="49">
        <v>71.913043478260875</v>
      </c>
      <c r="O11" s="49">
        <v>77.94736842105263</v>
      </c>
      <c r="P11" s="49">
        <v>78.862068965517238</v>
      </c>
      <c r="Q11" s="49">
        <v>77.82352941176471</v>
      </c>
      <c r="R11" s="49">
        <v>69.80952380952381</v>
      </c>
      <c r="S11" s="49">
        <v>75.125</v>
      </c>
      <c r="T11" s="49">
        <v>68.551724137931032</v>
      </c>
      <c r="U11" s="49">
        <v>77.090909090909093</v>
      </c>
      <c r="V11" s="49">
        <v>79.435897435897431</v>
      </c>
      <c r="W11" s="49">
        <v>69.666666666666671</v>
      </c>
      <c r="X11" s="49">
        <v>68.400000000000006</v>
      </c>
      <c r="Y11" s="49">
        <v>70.15384615384616</v>
      </c>
      <c r="Z11" s="49">
        <v>70.473684210526315</v>
      </c>
      <c r="AA11" s="49">
        <v>69.307692307692307</v>
      </c>
      <c r="AB11" s="49">
        <v>67.63636363636364</v>
      </c>
      <c r="AC11" s="49">
        <v>71.1875</v>
      </c>
      <c r="AD11" s="49">
        <v>70.86666666666666</v>
      </c>
      <c r="AE11" s="49">
        <v>75</v>
      </c>
      <c r="AF11" s="49">
        <v>73.458333333333329</v>
      </c>
      <c r="AG11" s="49">
        <v>67.15789473684211</v>
      </c>
      <c r="AH11" s="49">
        <v>62.333333333333336</v>
      </c>
      <c r="AI11" s="49">
        <v>72</v>
      </c>
      <c r="AJ11" s="49" t="s">
        <v>290</v>
      </c>
      <c r="AK11" s="206" t="s">
        <v>290</v>
      </c>
      <c r="AL11" s="48">
        <v>68.8</v>
      </c>
      <c r="AM11" s="49">
        <v>68.400000000000006</v>
      </c>
      <c r="AN11" s="49">
        <v>14.3</v>
      </c>
    </row>
    <row r="12" spans="1:49" ht="24" customHeight="1" x14ac:dyDescent="0.15">
      <c r="A12" s="32"/>
      <c r="B12" s="262"/>
      <c r="C12" s="262"/>
      <c r="D12" s="52" t="s">
        <v>382</v>
      </c>
      <c r="E12" s="49">
        <v>64.17647058823529</v>
      </c>
      <c r="F12" s="49">
        <v>64.94736842105263</v>
      </c>
      <c r="G12" s="49">
        <v>59.964285714285715</v>
      </c>
      <c r="H12" s="49">
        <v>64.900000000000006</v>
      </c>
      <c r="I12" s="49">
        <v>66.7</v>
      </c>
      <c r="J12" s="49">
        <v>65.5</v>
      </c>
      <c r="K12" s="49">
        <v>66.8</v>
      </c>
      <c r="L12" s="49">
        <v>72.421052631578945</v>
      </c>
      <c r="M12" s="49">
        <v>70.095238095238102</v>
      </c>
      <c r="N12" s="49">
        <v>70.400000000000006</v>
      </c>
      <c r="O12" s="49">
        <v>70.15789473684211</v>
      </c>
      <c r="P12" s="49">
        <v>82.07692307692308</v>
      </c>
      <c r="Q12" s="49">
        <v>77.761904761904759</v>
      </c>
      <c r="R12" s="49">
        <v>75.307692307692307</v>
      </c>
      <c r="S12" s="49">
        <v>72</v>
      </c>
      <c r="T12" s="49">
        <v>72.478260869565219</v>
      </c>
      <c r="U12" s="49">
        <v>72.777777777777771</v>
      </c>
      <c r="V12" s="49">
        <v>73.84</v>
      </c>
      <c r="W12" s="49">
        <v>69.388888888888886</v>
      </c>
      <c r="X12" s="49">
        <v>75.8</v>
      </c>
      <c r="Y12" s="49">
        <v>65.5</v>
      </c>
      <c r="Z12" s="49">
        <v>69.454545454545453</v>
      </c>
      <c r="AA12" s="49">
        <v>71.714285714285708</v>
      </c>
      <c r="AB12" s="49">
        <v>74.090909090909093</v>
      </c>
      <c r="AC12" s="49">
        <v>68.75</v>
      </c>
      <c r="AD12" s="49">
        <v>68.666666666666671</v>
      </c>
      <c r="AE12" s="49">
        <v>72.63636363636364</v>
      </c>
      <c r="AF12" s="49">
        <v>73.333333333333329</v>
      </c>
      <c r="AG12" s="49">
        <v>73</v>
      </c>
      <c r="AH12" s="49" t="s">
        <v>290</v>
      </c>
      <c r="AI12" s="49" t="s">
        <v>290</v>
      </c>
      <c r="AJ12" s="49" t="s">
        <v>290</v>
      </c>
      <c r="AK12" s="206" t="s">
        <v>290</v>
      </c>
      <c r="AL12" s="48">
        <v>66.8</v>
      </c>
      <c r="AM12" s="49">
        <v>67</v>
      </c>
      <c r="AN12" s="49">
        <v>14.3</v>
      </c>
    </row>
    <row r="13" spans="1:49" ht="24" customHeight="1" x14ac:dyDescent="0.15">
      <c r="B13" s="262"/>
      <c r="C13" s="262"/>
      <c r="D13" s="52" t="s">
        <v>383</v>
      </c>
      <c r="E13" s="49">
        <v>69.095505617977523</v>
      </c>
      <c r="F13" s="49">
        <v>68</v>
      </c>
      <c r="G13" s="49">
        <v>66.777777777777771</v>
      </c>
      <c r="H13" s="49">
        <v>69.75</v>
      </c>
      <c r="I13" s="49">
        <v>71</v>
      </c>
      <c r="J13" s="49">
        <v>69.5</v>
      </c>
      <c r="K13" s="49">
        <v>72.333333333333329</v>
      </c>
      <c r="L13" s="49">
        <v>78.2</v>
      </c>
      <c r="M13" s="49">
        <v>80.769230769230774</v>
      </c>
      <c r="N13" s="49">
        <v>84.166666666666671</v>
      </c>
      <c r="O13" s="49">
        <v>72.555555555555557</v>
      </c>
      <c r="P13" s="49">
        <v>81.125</v>
      </c>
      <c r="Q13" s="49">
        <v>78.461538461538467</v>
      </c>
      <c r="R13" s="49">
        <v>71.400000000000006</v>
      </c>
      <c r="S13" s="49">
        <v>70.545454545454547</v>
      </c>
      <c r="T13" s="49">
        <v>67.571428571428569</v>
      </c>
      <c r="U13" s="49">
        <v>68.25</v>
      </c>
      <c r="V13" s="49">
        <v>73.666666666666671</v>
      </c>
      <c r="W13" s="49">
        <v>85</v>
      </c>
      <c r="X13" s="49">
        <v>73.333333333333329</v>
      </c>
      <c r="Y13" s="49">
        <v>73</v>
      </c>
      <c r="Z13" s="49">
        <v>73.2</v>
      </c>
      <c r="AA13" s="49">
        <v>70.666666666666671</v>
      </c>
      <c r="AB13" s="49">
        <v>75.5</v>
      </c>
      <c r="AC13" s="49">
        <v>73.666666666666671</v>
      </c>
      <c r="AD13" s="49">
        <v>68.25</v>
      </c>
      <c r="AE13" s="49">
        <v>67.5</v>
      </c>
      <c r="AF13" s="49">
        <v>77</v>
      </c>
      <c r="AG13" s="49">
        <v>69</v>
      </c>
      <c r="AH13" s="49">
        <v>76</v>
      </c>
      <c r="AI13" s="49" t="s">
        <v>290</v>
      </c>
      <c r="AJ13" s="49" t="s">
        <v>290</v>
      </c>
      <c r="AK13" s="206" t="s">
        <v>290</v>
      </c>
      <c r="AL13" s="48">
        <v>70.2</v>
      </c>
      <c r="AM13" s="49">
        <v>71.599999999999994</v>
      </c>
      <c r="AN13" s="49">
        <v>16.3</v>
      </c>
    </row>
    <row r="14" spans="1:49" ht="24" customHeight="1" x14ac:dyDescent="0.15">
      <c r="B14" s="262"/>
      <c r="C14" s="262"/>
      <c r="D14" s="52" t="s">
        <v>384</v>
      </c>
      <c r="E14" s="49">
        <v>70.370370370370367</v>
      </c>
      <c r="F14" s="49">
        <v>57</v>
      </c>
      <c r="G14" s="49">
        <v>69</v>
      </c>
      <c r="H14" s="49">
        <v>68</v>
      </c>
      <c r="I14" s="49">
        <v>62.333333333333336</v>
      </c>
      <c r="J14" s="49">
        <v>62.5</v>
      </c>
      <c r="K14" s="49">
        <v>126</v>
      </c>
      <c r="L14" s="49" t="s">
        <v>290</v>
      </c>
      <c r="M14" s="49">
        <v>66.5</v>
      </c>
      <c r="N14" s="49">
        <v>66</v>
      </c>
      <c r="O14" s="49" t="s">
        <v>290</v>
      </c>
      <c r="P14" s="49" t="s">
        <v>290</v>
      </c>
      <c r="Q14" s="49" t="s">
        <v>290</v>
      </c>
      <c r="R14" s="49">
        <v>81</v>
      </c>
      <c r="S14" s="49">
        <v>77</v>
      </c>
      <c r="T14" s="49">
        <v>84</v>
      </c>
      <c r="U14" s="49">
        <v>89</v>
      </c>
      <c r="V14" s="49">
        <v>88</v>
      </c>
      <c r="W14" s="49">
        <v>92.4</v>
      </c>
      <c r="X14" s="49">
        <v>58</v>
      </c>
      <c r="Y14" s="49" t="s">
        <v>290</v>
      </c>
      <c r="Z14" s="49" t="s">
        <v>290</v>
      </c>
      <c r="AA14" s="49" t="s">
        <v>290</v>
      </c>
      <c r="AB14" s="49">
        <v>79</v>
      </c>
      <c r="AC14" s="49" t="s">
        <v>290</v>
      </c>
      <c r="AD14" s="49">
        <v>84</v>
      </c>
      <c r="AE14" s="49" t="s">
        <v>290</v>
      </c>
      <c r="AF14" s="49" t="s">
        <v>290</v>
      </c>
      <c r="AG14" s="49" t="s">
        <v>290</v>
      </c>
      <c r="AH14" s="49">
        <v>75</v>
      </c>
      <c r="AI14" s="49" t="s">
        <v>290</v>
      </c>
      <c r="AJ14" s="49" t="s">
        <v>290</v>
      </c>
      <c r="AK14" s="206" t="s">
        <v>290</v>
      </c>
      <c r="AL14" s="48">
        <v>72</v>
      </c>
      <c r="AM14" s="49">
        <v>75</v>
      </c>
      <c r="AN14" s="49">
        <v>17.399999999999999</v>
      </c>
    </row>
    <row r="15" spans="1:49" ht="24" customHeight="1" x14ac:dyDescent="0.15">
      <c r="B15" s="262"/>
      <c r="C15" s="356"/>
      <c r="D15" s="52" t="s">
        <v>385</v>
      </c>
      <c r="E15" s="49">
        <v>61.75</v>
      </c>
      <c r="F15" s="49" t="s">
        <v>290</v>
      </c>
      <c r="G15" s="49">
        <v>73</v>
      </c>
      <c r="H15" s="49">
        <v>55</v>
      </c>
      <c r="I15" s="49">
        <v>69.5</v>
      </c>
      <c r="J15" s="49">
        <v>85</v>
      </c>
      <c r="K15" s="49">
        <v>62</v>
      </c>
      <c r="L15" s="49" t="s">
        <v>290</v>
      </c>
      <c r="M15" s="49" t="s">
        <v>290</v>
      </c>
      <c r="N15" s="49" t="s">
        <v>290</v>
      </c>
      <c r="O15" s="49" t="s">
        <v>290</v>
      </c>
      <c r="P15" s="49" t="s">
        <v>290</v>
      </c>
      <c r="Q15" s="49">
        <v>69.5</v>
      </c>
      <c r="R15" s="49" t="s">
        <v>290</v>
      </c>
      <c r="S15" s="49" t="s">
        <v>290</v>
      </c>
      <c r="T15" s="49">
        <v>72</v>
      </c>
      <c r="U15" s="49">
        <v>69</v>
      </c>
      <c r="V15" s="49">
        <v>77</v>
      </c>
      <c r="W15" s="49" t="s">
        <v>290</v>
      </c>
      <c r="X15" s="49" t="s">
        <v>290</v>
      </c>
      <c r="Y15" s="49" t="s">
        <v>290</v>
      </c>
      <c r="Z15" s="49">
        <v>76</v>
      </c>
      <c r="AA15" s="49" t="s">
        <v>290</v>
      </c>
      <c r="AB15" s="49" t="s">
        <v>290</v>
      </c>
      <c r="AC15" s="49" t="s">
        <v>290</v>
      </c>
      <c r="AD15" s="49" t="s">
        <v>290</v>
      </c>
      <c r="AE15" s="49" t="s">
        <v>290</v>
      </c>
      <c r="AF15" s="49" t="s">
        <v>290</v>
      </c>
      <c r="AG15" s="49" t="s">
        <v>290</v>
      </c>
      <c r="AH15" s="49" t="s">
        <v>290</v>
      </c>
      <c r="AI15" s="49" t="s">
        <v>290</v>
      </c>
      <c r="AJ15" s="49" t="s">
        <v>290</v>
      </c>
      <c r="AK15" s="206" t="s">
        <v>290</v>
      </c>
      <c r="AL15" s="48">
        <v>70.099999999999994</v>
      </c>
      <c r="AM15" s="49">
        <v>69.099999999999994</v>
      </c>
      <c r="AN15" s="49">
        <v>10.1</v>
      </c>
    </row>
    <row r="16" spans="1:49" ht="24" customHeight="1" x14ac:dyDescent="0.15">
      <c r="A16" s="32"/>
      <c r="B16" s="262"/>
      <c r="C16" s="341" t="s">
        <v>274</v>
      </c>
      <c r="D16" s="354"/>
      <c r="E16" s="49">
        <v>70.401834862385314</v>
      </c>
      <c r="F16" s="49">
        <v>79.961538461538467</v>
      </c>
      <c r="G16" s="49">
        <v>81.642857142857139</v>
      </c>
      <c r="H16" s="49">
        <v>78.481481481481481</v>
      </c>
      <c r="I16" s="49">
        <v>70.8</v>
      </c>
      <c r="J16" s="49">
        <v>67.188679245283012</v>
      </c>
      <c r="K16" s="49">
        <v>73.131578947368425</v>
      </c>
      <c r="L16" s="49">
        <v>72.755102040816325</v>
      </c>
      <c r="M16" s="49">
        <v>70.972972972972968</v>
      </c>
      <c r="N16" s="49">
        <v>70.305555555555557</v>
      </c>
      <c r="O16" s="49">
        <v>72.969696969696969</v>
      </c>
      <c r="P16" s="49">
        <v>75.161290322580641</v>
      </c>
      <c r="Q16" s="49">
        <v>74.805555555555557</v>
      </c>
      <c r="R16" s="49">
        <v>70.236842105263165</v>
      </c>
      <c r="S16" s="49">
        <v>80.518518518518519</v>
      </c>
      <c r="T16" s="49">
        <v>68.090909090909093</v>
      </c>
      <c r="U16" s="49">
        <v>73.117647058823536</v>
      </c>
      <c r="V16" s="49">
        <v>74.458333333333329</v>
      </c>
      <c r="W16" s="49">
        <v>76.174999999999997</v>
      </c>
      <c r="X16" s="49">
        <v>67.416666666666671</v>
      </c>
      <c r="Y16" s="49">
        <v>70.772727272727266</v>
      </c>
      <c r="Z16" s="49">
        <v>64.714285714285708</v>
      </c>
      <c r="AA16" s="49">
        <v>70.2</v>
      </c>
      <c r="AB16" s="49">
        <v>75.428571428571431</v>
      </c>
      <c r="AC16" s="49">
        <v>69.333333333333329</v>
      </c>
      <c r="AD16" s="49">
        <v>75.75</v>
      </c>
      <c r="AE16" s="49">
        <v>70.95</v>
      </c>
      <c r="AF16" s="49">
        <v>71.928571428571431</v>
      </c>
      <c r="AG16" s="49">
        <v>71.520833333333329</v>
      </c>
      <c r="AH16" s="49">
        <v>67</v>
      </c>
      <c r="AI16" s="49">
        <v>83.8</v>
      </c>
      <c r="AJ16" s="49" t="s">
        <v>290</v>
      </c>
      <c r="AK16" s="206" t="s">
        <v>290</v>
      </c>
      <c r="AL16" s="48">
        <v>70.8</v>
      </c>
      <c r="AM16" s="49">
        <v>71.8</v>
      </c>
      <c r="AN16" s="49">
        <v>14.1</v>
      </c>
    </row>
    <row r="17" spans="1:40" ht="24" customHeight="1" x14ac:dyDescent="0.15">
      <c r="B17" s="262"/>
      <c r="C17" s="262"/>
      <c r="D17" s="52" t="s">
        <v>379</v>
      </c>
      <c r="E17" s="49">
        <v>65.767195767195773</v>
      </c>
      <c r="F17" s="49">
        <v>72.333333333333329</v>
      </c>
      <c r="G17" s="49">
        <v>65.5</v>
      </c>
      <c r="H17" s="49">
        <v>71</v>
      </c>
      <c r="I17" s="49">
        <v>59.4</v>
      </c>
      <c r="J17" s="49">
        <v>61.25</v>
      </c>
      <c r="K17" s="49">
        <v>76.5</v>
      </c>
      <c r="L17" s="49">
        <v>75</v>
      </c>
      <c r="M17" s="49">
        <v>63.666666666666664</v>
      </c>
      <c r="N17" s="49">
        <v>69.25</v>
      </c>
      <c r="O17" s="49">
        <v>69.818181818181813</v>
      </c>
      <c r="P17" s="49">
        <v>68.666666666666671</v>
      </c>
      <c r="Q17" s="49">
        <v>66.92307692307692</v>
      </c>
      <c r="R17" s="49">
        <v>64.058823529411768</v>
      </c>
      <c r="S17" s="49">
        <v>73.857142857142861</v>
      </c>
      <c r="T17" s="49">
        <v>66.214285714285708</v>
      </c>
      <c r="U17" s="49">
        <v>73.705882352941174</v>
      </c>
      <c r="V17" s="49">
        <v>72.647058823529406</v>
      </c>
      <c r="W17" s="49">
        <v>73.266666666666666</v>
      </c>
      <c r="X17" s="49">
        <v>66.75</v>
      </c>
      <c r="Y17" s="49">
        <v>71.63636363636364</v>
      </c>
      <c r="Z17" s="49">
        <v>63.5</v>
      </c>
      <c r="AA17" s="49">
        <v>67.583333333333329</v>
      </c>
      <c r="AB17" s="49">
        <v>77.125</v>
      </c>
      <c r="AC17" s="49">
        <v>64.384615384615387</v>
      </c>
      <c r="AD17" s="49">
        <v>75.099999999999994</v>
      </c>
      <c r="AE17" s="49">
        <v>69.36363636363636</v>
      </c>
      <c r="AF17" s="49">
        <v>70.5</v>
      </c>
      <c r="AG17" s="49">
        <v>67.05</v>
      </c>
      <c r="AH17" s="49">
        <v>65.8</v>
      </c>
      <c r="AI17" s="49">
        <v>89</v>
      </c>
      <c r="AJ17" s="49" t="s">
        <v>290</v>
      </c>
      <c r="AK17" s="206" t="s">
        <v>290</v>
      </c>
      <c r="AL17" s="48">
        <v>67.5</v>
      </c>
      <c r="AM17" s="49">
        <v>67.900000000000006</v>
      </c>
      <c r="AN17" s="49">
        <v>13</v>
      </c>
    </row>
    <row r="18" spans="1:40" ht="24" customHeight="1" x14ac:dyDescent="0.15">
      <c r="B18" s="262"/>
      <c r="C18" s="262"/>
      <c r="D18" s="52" t="s">
        <v>380</v>
      </c>
      <c r="E18" s="49">
        <v>74.398496240601503</v>
      </c>
      <c r="F18" s="49">
        <v>94</v>
      </c>
      <c r="G18" s="49">
        <v>117.5</v>
      </c>
      <c r="H18" s="49">
        <v>76.5</v>
      </c>
      <c r="I18" s="49">
        <v>76.444444444444443</v>
      </c>
      <c r="J18" s="49">
        <v>69.533333333333331</v>
      </c>
      <c r="K18" s="49">
        <v>74.599999999999994</v>
      </c>
      <c r="L18" s="49">
        <v>71.666666666666671</v>
      </c>
      <c r="M18" s="49">
        <v>74.181818181818187</v>
      </c>
      <c r="N18" s="49">
        <v>67.2</v>
      </c>
      <c r="O18" s="49">
        <v>74.538461538461533</v>
      </c>
      <c r="P18" s="49">
        <v>80.285714285714292</v>
      </c>
      <c r="Q18" s="49">
        <v>82.909090909090907</v>
      </c>
      <c r="R18" s="49">
        <v>79.571428571428569</v>
      </c>
      <c r="S18" s="49">
        <v>95.625</v>
      </c>
      <c r="T18" s="49">
        <v>66.545454545454547</v>
      </c>
      <c r="U18" s="49">
        <v>71.571428571428569</v>
      </c>
      <c r="V18" s="49">
        <v>79.714285714285708</v>
      </c>
      <c r="W18" s="49">
        <v>74.900000000000006</v>
      </c>
      <c r="X18" s="49">
        <v>74.5</v>
      </c>
      <c r="Y18" s="49">
        <v>73</v>
      </c>
      <c r="Z18" s="49">
        <v>74.25</v>
      </c>
      <c r="AA18" s="49">
        <v>75.428571428571431</v>
      </c>
      <c r="AB18" s="49">
        <v>80.75</v>
      </c>
      <c r="AC18" s="49">
        <v>72.25</v>
      </c>
      <c r="AD18" s="49" t="s">
        <v>290</v>
      </c>
      <c r="AE18" s="49">
        <v>72</v>
      </c>
      <c r="AF18" s="49">
        <v>103</v>
      </c>
      <c r="AG18" s="49">
        <v>78.666666666666671</v>
      </c>
      <c r="AH18" s="49" t="s">
        <v>290</v>
      </c>
      <c r="AI18" s="49" t="s">
        <v>290</v>
      </c>
      <c r="AJ18" s="49" t="s">
        <v>290</v>
      </c>
      <c r="AK18" s="206" t="s">
        <v>290</v>
      </c>
      <c r="AL18" s="48">
        <v>73.099999999999994</v>
      </c>
      <c r="AM18" s="49">
        <v>75.7</v>
      </c>
      <c r="AN18" s="49">
        <v>14.2</v>
      </c>
    </row>
    <row r="19" spans="1:40" ht="24" customHeight="1" x14ac:dyDescent="0.15">
      <c r="B19" s="262"/>
      <c r="C19" s="262"/>
      <c r="D19" s="52" t="s">
        <v>381</v>
      </c>
      <c r="E19" s="49">
        <v>74.027777777777771</v>
      </c>
      <c r="F19" s="49">
        <v>96.333333333333329</v>
      </c>
      <c r="G19" s="49">
        <v>74.666666666666671</v>
      </c>
      <c r="H19" s="49">
        <v>79.666666666666671</v>
      </c>
      <c r="I19" s="49">
        <v>77</v>
      </c>
      <c r="J19" s="49">
        <v>73.111111111111114</v>
      </c>
      <c r="K19" s="49">
        <v>74.714285714285708</v>
      </c>
      <c r="L19" s="49">
        <v>69.888888888888886</v>
      </c>
      <c r="M19" s="49">
        <v>81.666666666666671</v>
      </c>
      <c r="N19" s="49">
        <v>71.5</v>
      </c>
      <c r="O19" s="49">
        <v>87.333333333333329</v>
      </c>
      <c r="P19" s="49">
        <v>101</v>
      </c>
      <c r="Q19" s="49">
        <v>89</v>
      </c>
      <c r="R19" s="49">
        <v>55.666666666666664</v>
      </c>
      <c r="S19" s="49">
        <v>76.400000000000006</v>
      </c>
      <c r="T19" s="49">
        <v>73.666666666666671</v>
      </c>
      <c r="U19" s="49">
        <v>70.666666666666671</v>
      </c>
      <c r="V19" s="49">
        <v>76.235294117647058</v>
      </c>
      <c r="W19" s="49">
        <v>76.5</v>
      </c>
      <c r="X19" s="49" t="s">
        <v>290</v>
      </c>
      <c r="Y19" s="49">
        <v>82</v>
      </c>
      <c r="Z19" s="49">
        <v>58.8</v>
      </c>
      <c r="AA19" s="49">
        <v>65.333333333333329</v>
      </c>
      <c r="AB19" s="49">
        <v>71.166666666666671</v>
      </c>
      <c r="AC19" s="49">
        <v>74.5</v>
      </c>
      <c r="AD19" s="49">
        <v>74.75</v>
      </c>
      <c r="AE19" s="49">
        <v>69.333333333333329</v>
      </c>
      <c r="AF19" s="49">
        <v>72.833333333333329</v>
      </c>
      <c r="AG19" s="49">
        <v>59</v>
      </c>
      <c r="AH19" s="49" t="s">
        <v>290</v>
      </c>
      <c r="AI19" s="49" t="s">
        <v>290</v>
      </c>
      <c r="AJ19" s="49" t="s">
        <v>290</v>
      </c>
      <c r="AK19" s="206" t="s">
        <v>290</v>
      </c>
      <c r="AL19" s="48">
        <v>73.2</v>
      </c>
      <c r="AM19" s="49">
        <v>73.900000000000006</v>
      </c>
      <c r="AN19" s="49">
        <v>14</v>
      </c>
    </row>
    <row r="20" spans="1:40" ht="24" customHeight="1" x14ac:dyDescent="0.15">
      <c r="A20" s="32"/>
      <c r="B20" s="262"/>
      <c r="C20" s="262"/>
      <c r="D20" s="52" t="s">
        <v>382</v>
      </c>
      <c r="E20" s="49">
        <v>70.716666666666669</v>
      </c>
      <c r="F20" s="49">
        <v>81.111111111111114</v>
      </c>
      <c r="G20" s="49">
        <v>73</v>
      </c>
      <c r="H20" s="49">
        <v>83.2</v>
      </c>
      <c r="I20" s="49">
        <v>72.625</v>
      </c>
      <c r="J20" s="49">
        <v>72</v>
      </c>
      <c r="K20" s="49">
        <v>70.5</v>
      </c>
      <c r="L20" s="49">
        <v>65</v>
      </c>
      <c r="M20" s="49">
        <v>71.2</v>
      </c>
      <c r="N20" s="49">
        <v>71.2</v>
      </c>
      <c r="O20" s="49">
        <v>69.75</v>
      </c>
      <c r="P20" s="49">
        <v>86.5</v>
      </c>
      <c r="Q20" s="49">
        <v>74.833333333333329</v>
      </c>
      <c r="R20" s="49">
        <v>67</v>
      </c>
      <c r="S20" s="49">
        <v>69.25</v>
      </c>
      <c r="T20" s="49">
        <v>80</v>
      </c>
      <c r="U20" s="49">
        <v>87</v>
      </c>
      <c r="V20" s="49">
        <v>81</v>
      </c>
      <c r="W20" s="49">
        <v>79.166666666666671</v>
      </c>
      <c r="X20" s="49" t="s">
        <v>290</v>
      </c>
      <c r="Y20" s="49">
        <v>61</v>
      </c>
      <c r="Z20" s="49">
        <v>66.5</v>
      </c>
      <c r="AA20" s="49">
        <v>73.333333333333329</v>
      </c>
      <c r="AB20" s="49">
        <v>70.5</v>
      </c>
      <c r="AC20" s="49">
        <v>81.5</v>
      </c>
      <c r="AD20" s="49" t="s">
        <v>290</v>
      </c>
      <c r="AE20" s="49">
        <v>79</v>
      </c>
      <c r="AF20" s="49" t="s">
        <v>290</v>
      </c>
      <c r="AG20" s="49">
        <v>68</v>
      </c>
      <c r="AH20" s="49" t="s">
        <v>290</v>
      </c>
      <c r="AI20" s="49">
        <v>83</v>
      </c>
      <c r="AJ20" s="49" t="s">
        <v>290</v>
      </c>
      <c r="AK20" s="206" t="s">
        <v>290</v>
      </c>
      <c r="AL20" s="48">
        <v>72.3</v>
      </c>
      <c r="AM20" s="49">
        <v>73.3</v>
      </c>
      <c r="AN20" s="49">
        <v>13.7</v>
      </c>
    </row>
    <row r="21" spans="1:40" ht="24" customHeight="1" x14ac:dyDescent="0.15">
      <c r="B21" s="262"/>
      <c r="C21" s="356"/>
      <c r="D21" s="52" t="s">
        <v>383</v>
      </c>
      <c r="E21" s="49">
        <v>69.181818181818187</v>
      </c>
      <c r="F21" s="49">
        <v>70.125</v>
      </c>
      <c r="G21" s="49">
        <v>94.5</v>
      </c>
      <c r="H21" s="49">
        <v>74.666666666666671</v>
      </c>
      <c r="I21" s="49">
        <v>68.099999999999994</v>
      </c>
      <c r="J21" s="49">
        <v>59.75</v>
      </c>
      <c r="K21" s="49">
        <v>64</v>
      </c>
      <c r="L21" s="49">
        <v>78.571428571428569</v>
      </c>
      <c r="M21" s="49">
        <v>66.666666666666671</v>
      </c>
      <c r="N21" s="49">
        <v>75.25</v>
      </c>
      <c r="O21" s="49">
        <v>65</v>
      </c>
      <c r="P21" s="49">
        <v>72.75</v>
      </c>
      <c r="Q21" s="49">
        <v>74.400000000000006</v>
      </c>
      <c r="R21" s="49">
        <v>77</v>
      </c>
      <c r="S21" s="49">
        <v>77.333333333333329</v>
      </c>
      <c r="T21" s="49">
        <v>71.75</v>
      </c>
      <c r="U21" s="49">
        <v>73.666666666666671</v>
      </c>
      <c r="V21" s="49">
        <v>53.666666666666664</v>
      </c>
      <c r="W21" s="49">
        <v>83.6</v>
      </c>
      <c r="X21" s="49">
        <v>63</v>
      </c>
      <c r="Y21" s="49">
        <v>67</v>
      </c>
      <c r="Z21" s="49" t="s">
        <v>290</v>
      </c>
      <c r="AA21" s="49" t="s">
        <v>290</v>
      </c>
      <c r="AB21" s="49">
        <v>75</v>
      </c>
      <c r="AC21" s="49">
        <v>71.25</v>
      </c>
      <c r="AD21" s="49">
        <v>81</v>
      </c>
      <c r="AE21" s="49">
        <v>69.5</v>
      </c>
      <c r="AF21" s="49">
        <v>63</v>
      </c>
      <c r="AG21" s="49" t="s">
        <v>290</v>
      </c>
      <c r="AH21" s="49">
        <v>73</v>
      </c>
      <c r="AI21" s="49">
        <v>79.5</v>
      </c>
      <c r="AJ21" s="49" t="s">
        <v>290</v>
      </c>
      <c r="AK21" s="206" t="s">
        <v>290</v>
      </c>
      <c r="AL21" s="48">
        <v>70.2</v>
      </c>
      <c r="AM21" s="49">
        <v>70.8</v>
      </c>
      <c r="AN21" s="49">
        <v>14.8</v>
      </c>
    </row>
    <row r="22" spans="1:40" ht="24" customHeight="1" x14ac:dyDescent="0.15">
      <c r="B22" s="262"/>
      <c r="C22" s="341" t="s">
        <v>275</v>
      </c>
      <c r="D22" s="354"/>
      <c r="E22" s="49">
        <v>72.054545454545448</v>
      </c>
      <c r="F22" s="49">
        <v>71.2</v>
      </c>
      <c r="G22" s="49">
        <v>72.857142857142861</v>
      </c>
      <c r="H22" s="49">
        <v>73.625</v>
      </c>
      <c r="I22" s="49">
        <v>73.428571428571431</v>
      </c>
      <c r="J22" s="49">
        <v>79.2</v>
      </c>
      <c r="K22" s="49">
        <v>78.933333333333337</v>
      </c>
      <c r="L22" s="49">
        <v>77.833333333333329</v>
      </c>
      <c r="M22" s="49">
        <v>93.285714285714292</v>
      </c>
      <c r="N22" s="49">
        <v>84.727272727272734</v>
      </c>
      <c r="O22" s="49">
        <v>87.666666666666671</v>
      </c>
      <c r="P22" s="49">
        <v>89.538461538461533</v>
      </c>
      <c r="Q22" s="49">
        <v>76.727272727272734</v>
      </c>
      <c r="R22" s="49">
        <v>87.357142857142861</v>
      </c>
      <c r="S22" s="49">
        <v>86</v>
      </c>
      <c r="T22" s="49">
        <v>80.857142857142861</v>
      </c>
      <c r="U22" s="49">
        <v>85.166666666666671</v>
      </c>
      <c r="V22" s="49">
        <v>75.583333333333329</v>
      </c>
      <c r="W22" s="49">
        <v>84.714285714285708</v>
      </c>
      <c r="X22" s="49">
        <v>81.833333333333329</v>
      </c>
      <c r="Y22" s="49">
        <v>62.25</v>
      </c>
      <c r="Z22" s="49">
        <v>70.428571428571431</v>
      </c>
      <c r="AA22" s="49">
        <v>72.333333333333329</v>
      </c>
      <c r="AB22" s="49">
        <v>76.25</v>
      </c>
      <c r="AC22" s="49">
        <v>77.25</v>
      </c>
      <c r="AD22" s="49">
        <v>69.5</v>
      </c>
      <c r="AE22" s="49">
        <v>52</v>
      </c>
      <c r="AF22" s="49">
        <v>83.8</v>
      </c>
      <c r="AG22" s="49">
        <v>71.8</v>
      </c>
      <c r="AH22" s="49">
        <v>68.666666666666671</v>
      </c>
      <c r="AI22" s="49" t="s">
        <v>290</v>
      </c>
      <c r="AJ22" s="49" t="s">
        <v>290</v>
      </c>
      <c r="AK22" s="206" t="s">
        <v>290</v>
      </c>
      <c r="AL22" s="48">
        <v>75.7</v>
      </c>
      <c r="AM22" s="49">
        <v>76.099999999999994</v>
      </c>
      <c r="AN22" s="49">
        <v>14.9</v>
      </c>
    </row>
    <row r="23" spans="1:40" ht="24" customHeight="1" x14ac:dyDescent="0.15">
      <c r="A23" s="32"/>
      <c r="B23" s="262"/>
      <c r="C23" s="262"/>
      <c r="D23" s="52" t="s">
        <v>379</v>
      </c>
      <c r="E23" s="49">
        <v>70.590909090909093</v>
      </c>
      <c r="F23" s="49">
        <v>66.400000000000006</v>
      </c>
      <c r="G23" s="49">
        <v>65</v>
      </c>
      <c r="H23" s="49">
        <v>72.333333333333329</v>
      </c>
      <c r="I23" s="49">
        <v>74.571428571428569</v>
      </c>
      <c r="J23" s="49">
        <v>82</v>
      </c>
      <c r="K23" s="49">
        <v>79.142857142857139</v>
      </c>
      <c r="L23" s="49">
        <v>74.666666666666671</v>
      </c>
      <c r="M23" s="49">
        <v>89.666666666666671</v>
      </c>
      <c r="N23" s="49">
        <v>84.6</v>
      </c>
      <c r="O23" s="49">
        <v>83.666666666666671</v>
      </c>
      <c r="P23" s="49">
        <v>89.833333333333329</v>
      </c>
      <c r="Q23" s="49">
        <v>73.5</v>
      </c>
      <c r="R23" s="49">
        <v>86.36363636363636</v>
      </c>
      <c r="S23" s="49">
        <v>81.2</v>
      </c>
      <c r="T23" s="49">
        <v>76.5</v>
      </c>
      <c r="U23" s="49">
        <v>125</v>
      </c>
      <c r="V23" s="49">
        <v>73.2</v>
      </c>
      <c r="W23" s="49">
        <v>77.75</v>
      </c>
      <c r="X23" s="49">
        <v>81</v>
      </c>
      <c r="Y23" s="49">
        <v>57</v>
      </c>
      <c r="Z23" s="49">
        <v>70.5</v>
      </c>
      <c r="AA23" s="49">
        <v>70.333333333333329</v>
      </c>
      <c r="AB23" s="49">
        <v>67</v>
      </c>
      <c r="AC23" s="49">
        <v>77.25</v>
      </c>
      <c r="AD23" s="49">
        <v>65</v>
      </c>
      <c r="AE23" s="49">
        <v>40</v>
      </c>
      <c r="AF23" s="49">
        <v>85.666666666666671</v>
      </c>
      <c r="AG23" s="49">
        <v>73.8</v>
      </c>
      <c r="AH23" s="49">
        <v>62</v>
      </c>
      <c r="AI23" s="49" t="s">
        <v>290</v>
      </c>
      <c r="AJ23" s="49" t="s">
        <v>290</v>
      </c>
      <c r="AK23" s="206" t="s">
        <v>290</v>
      </c>
      <c r="AL23" s="48">
        <v>73.3</v>
      </c>
      <c r="AM23" s="49">
        <v>74</v>
      </c>
      <c r="AN23" s="49">
        <v>16.100000000000001</v>
      </c>
    </row>
    <row r="24" spans="1:40" ht="24" customHeight="1" x14ac:dyDescent="0.15">
      <c r="B24" s="262"/>
      <c r="C24" s="262"/>
      <c r="D24" s="52" t="s">
        <v>380</v>
      </c>
      <c r="E24" s="49">
        <v>75.892857142857139</v>
      </c>
      <c r="F24" s="49">
        <v>73</v>
      </c>
      <c r="G24" s="49">
        <v>80</v>
      </c>
      <c r="H24" s="49">
        <v>73</v>
      </c>
      <c r="I24" s="49">
        <v>73</v>
      </c>
      <c r="J24" s="49">
        <v>77.333333333333329</v>
      </c>
      <c r="K24" s="49">
        <v>79.8</v>
      </c>
      <c r="L24" s="49">
        <v>83.666666666666671</v>
      </c>
      <c r="M24" s="49" t="s">
        <v>290</v>
      </c>
      <c r="N24" s="49">
        <v>82.75</v>
      </c>
      <c r="O24" s="49">
        <v>95</v>
      </c>
      <c r="P24" s="49">
        <v>89.5</v>
      </c>
      <c r="Q24" s="49">
        <v>97.5</v>
      </c>
      <c r="R24" s="49">
        <v>93</v>
      </c>
      <c r="S24" s="49" t="s">
        <v>290</v>
      </c>
      <c r="T24" s="49">
        <v>73</v>
      </c>
      <c r="U24" s="49">
        <v>80.666666666666671</v>
      </c>
      <c r="V24" s="49">
        <v>84.333333333333329</v>
      </c>
      <c r="W24" s="49">
        <v>104.5</v>
      </c>
      <c r="X24" s="49" t="s">
        <v>290</v>
      </c>
      <c r="Y24" s="49">
        <v>78</v>
      </c>
      <c r="Z24" s="49">
        <v>70</v>
      </c>
      <c r="AA24" s="49">
        <v>70.5</v>
      </c>
      <c r="AB24" s="49">
        <v>78.5</v>
      </c>
      <c r="AC24" s="49" t="s">
        <v>290</v>
      </c>
      <c r="AD24" s="49">
        <v>74</v>
      </c>
      <c r="AE24" s="49">
        <v>76</v>
      </c>
      <c r="AF24" s="49">
        <v>79</v>
      </c>
      <c r="AG24" s="49" t="s">
        <v>290</v>
      </c>
      <c r="AH24" s="49">
        <v>82</v>
      </c>
      <c r="AI24" s="49" t="s">
        <v>290</v>
      </c>
      <c r="AJ24" s="49" t="s">
        <v>290</v>
      </c>
      <c r="AK24" s="206" t="s">
        <v>290</v>
      </c>
      <c r="AL24" s="48">
        <v>78.599999999999994</v>
      </c>
      <c r="AM24" s="49">
        <v>79.400000000000006</v>
      </c>
      <c r="AN24" s="49">
        <v>10.9</v>
      </c>
    </row>
    <row r="25" spans="1:40" ht="24" customHeight="1" x14ac:dyDescent="0.15">
      <c r="B25" s="262"/>
      <c r="C25" s="262"/>
      <c r="D25" s="52" t="s">
        <v>381</v>
      </c>
      <c r="E25" s="49">
        <v>73.066666666666663</v>
      </c>
      <c r="F25" s="49" t="s">
        <v>290</v>
      </c>
      <c r="G25" s="49">
        <v>80</v>
      </c>
      <c r="H25" s="49">
        <v>76.599999999999994</v>
      </c>
      <c r="I25" s="49">
        <v>73</v>
      </c>
      <c r="J25" s="49" t="s">
        <v>290</v>
      </c>
      <c r="K25" s="49">
        <v>78</v>
      </c>
      <c r="L25" s="49">
        <v>67</v>
      </c>
      <c r="M25" s="49">
        <v>107</v>
      </c>
      <c r="N25" s="49">
        <v>97</v>
      </c>
      <c r="O25" s="49">
        <v>93</v>
      </c>
      <c r="P25" s="49" t="s">
        <v>290</v>
      </c>
      <c r="Q25" s="49">
        <v>75.5</v>
      </c>
      <c r="R25" s="49" t="s">
        <v>290</v>
      </c>
      <c r="S25" s="49" t="s">
        <v>290</v>
      </c>
      <c r="T25" s="49">
        <v>91</v>
      </c>
      <c r="U25" s="49">
        <v>93</v>
      </c>
      <c r="V25" s="49" t="s">
        <v>290</v>
      </c>
      <c r="W25" s="49">
        <v>73</v>
      </c>
      <c r="X25" s="49">
        <v>86</v>
      </c>
      <c r="Y25" s="49" t="s">
        <v>290</v>
      </c>
      <c r="Z25" s="49" t="s">
        <v>290</v>
      </c>
      <c r="AA25" s="49" t="s">
        <v>290</v>
      </c>
      <c r="AB25" s="49" t="s">
        <v>290</v>
      </c>
      <c r="AC25" s="49" t="s">
        <v>290</v>
      </c>
      <c r="AD25" s="49" t="s">
        <v>290</v>
      </c>
      <c r="AE25" s="49" t="s">
        <v>290</v>
      </c>
      <c r="AF25" s="49" t="s">
        <v>290</v>
      </c>
      <c r="AG25" s="49">
        <v>73</v>
      </c>
      <c r="AH25" s="49" t="s">
        <v>290</v>
      </c>
      <c r="AI25" s="49" t="s">
        <v>290</v>
      </c>
      <c r="AJ25" s="49" t="s">
        <v>290</v>
      </c>
      <c r="AK25" s="206" t="s">
        <v>290</v>
      </c>
      <c r="AL25" s="48">
        <v>78.5</v>
      </c>
      <c r="AM25" s="49">
        <v>78.599999999999994</v>
      </c>
      <c r="AN25" s="49">
        <v>12.7</v>
      </c>
    </row>
    <row r="26" spans="1:40" ht="24" customHeight="1" x14ac:dyDescent="0.15">
      <c r="A26" s="32"/>
      <c r="B26" s="262"/>
      <c r="C26" s="262"/>
      <c r="D26" s="52" t="s">
        <v>382</v>
      </c>
      <c r="E26" s="49">
        <v>76.125</v>
      </c>
      <c r="F26" s="49">
        <v>80.5</v>
      </c>
      <c r="G26" s="49">
        <v>77.5</v>
      </c>
      <c r="H26" s="49">
        <v>69</v>
      </c>
      <c r="I26" s="49">
        <v>70</v>
      </c>
      <c r="J26" s="49" t="s">
        <v>290</v>
      </c>
      <c r="K26" s="49">
        <v>76</v>
      </c>
      <c r="L26" s="49">
        <v>84</v>
      </c>
      <c r="M26" s="49">
        <v>84.5</v>
      </c>
      <c r="N26" s="49">
        <v>80</v>
      </c>
      <c r="O26" s="49">
        <v>100</v>
      </c>
      <c r="P26" s="49">
        <v>89</v>
      </c>
      <c r="Q26" s="49" t="s">
        <v>290</v>
      </c>
      <c r="R26" s="49">
        <v>90</v>
      </c>
      <c r="S26" s="49">
        <v>101</v>
      </c>
      <c r="T26" s="49">
        <v>95</v>
      </c>
      <c r="U26" s="49">
        <v>51</v>
      </c>
      <c r="V26" s="49">
        <v>72</v>
      </c>
      <c r="W26" s="49" t="s">
        <v>290</v>
      </c>
      <c r="X26" s="49" t="s">
        <v>290</v>
      </c>
      <c r="Y26" s="49" t="s">
        <v>290</v>
      </c>
      <c r="Z26" s="49" t="s">
        <v>290</v>
      </c>
      <c r="AA26" s="49">
        <v>82</v>
      </c>
      <c r="AB26" s="49">
        <v>118</v>
      </c>
      <c r="AC26" s="49" t="s">
        <v>290</v>
      </c>
      <c r="AD26" s="49" t="s">
        <v>290</v>
      </c>
      <c r="AE26" s="49" t="s">
        <v>290</v>
      </c>
      <c r="AF26" s="49">
        <v>83</v>
      </c>
      <c r="AG26" s="49">
        <v>66.666666666666671</v>
      </c>
      <c r="AH26" s="49">
        <v>82</v>
      </c>
      <c r="AI26" s="49" t="s">
        <v>290</v>
      </c>
      <c r="AJ26" s="49" t="s">
        <v>290</v>
      </c>
      <c r="AK26" s="206" t="s">
        <v>290</v>
      </c>
      <c r="AL26" s="48">
        <v>80.400000000000006</v>
      </c>
      <c r="AM26" s="49">
        <v>80.3</v>
      </c>
      <c r="AN26" s="49">
        <v>14.4</v>
      </c>
    </row>
    <row r="27" spans="1:40" ht="24" customHeight="1" x14ac:dyDescent="0.15">
      <c r="B27" s="356"/>
      <c r="C27" s="356"/>
      <c r="D27" s="52" t="s">
        <v>383</v>
      </c>
      <c r="E27" s="49">
        <v>73.25</v>
      </c>
      <c r="F27" s="49" t="s">
        <v>290</v>
      </c>
      <c r="G27" s="49" t="s">
        <v>290</v>
      </c>
      <c r="H27" s="49" t="s">
        <v>290</v>
      </c>
      <c r="I27" s="49" t="s">
        <v>290</v>
      </c>
      <c r="J27" s="49" t="s">
        <v>290</v>
      </c>
      <c r="K27" s="49" t="s">
        <v>290</v>
      </c>
      <c r="L27" s="49" t="s">
        <v>290</v>
      </c>
      <c r="M27" s="49" t="s">
        <v>290</v>
      </c>
      <c r="N27" s="49" t="s">
        <v>290</v>
      </c>
      <c r="O27" s="49" t="s">
        <v>290</v>
      </c>
      <c r="P27" s="49" t="s">
        <v>290</v>
      </c>
      <c r="Q27" s="49">
        <v>58</v>
      </c>
      <c r="R27" s="49" t="s">
        <v>290</v>
      </c>
      <c r="S27" s="49">
        <v>89</v>
      </c>
      <c r="T27" s="49" t="s">
        <v>290</v>
      </c>
      <c r="U27" s="49" t="s">
        <v>290</v>
      </c>
      <c r="V27" s="49" t="s">
        <v>290</v>
      </c>
      <c r="W27" s="49" t="s">
        <v>290</v>
      </c>
      <c r="X27" s="49" t="s">
        <v>290</v>
      </c>
      <c r="Y27" s="49" t="s">
        <v>290</v>
      </c>
      <c r="Z27" s="49" t="s">
        <v>290</v>
      </c>
      <c r="AA27" s="49" t="s">
        <v>290</v>
      </c>
      <c r="AB27" s="49" t="s">
        <v>290</v>
      </c>
      <c r="AC27" s="49" t="s">
        <v>290</v>
      </c>
      <c r="AD27" s="49" t="s">
        <v>290</v>
      </c>
      <c r="AE27" s="49" t="s">
        <v>290</v>
      </c>
      <c r="AF27" s="49" t="s">
        <v>290</v>
      </c>
      <c r="AG27" s="49">
        <v>75</v>
      </c>
      <c r="AH27" s="49" t="s">
        <v>290</v>
      </c>
      <c r="AI27" s="49" t="s">
        <v>290</v>
      </c>
      <c r="AJ27" s="49" t="s">
        <v>290</v>
      </c>
      <c r="AK27" s="206" t="s">
        <v>290</v>
      </c>
      <c r="AL27" s="48">
        <v>77.5</v>
      </c>
      <c r="AM27" s="49">
        <v>73.599999999999994</v>
      </c>
      <c r="AN27" s="49">
        <v>15.7</v>
      </c>
    </row>
    <row r="28" spans="1:40" ht="24" customHeight="1" x14ac:dyDescent="0.15">
      <c r="B28" s="344" t="s">
        <v>114</v>
      </c>
      <c r="C28" s="353"/>
      <c r="D28" s="354"/>
      <c r="E28" s="237">
        <v>70.215962441314559</v>
      </c>
      <c r="F28" s="199">
        <v>66.709677419354833</v>
      </c>
      <c r="G28" s="199">
        <v>69.5</v>
      </c>
      <c r="H28" s="199">
        <v>66.966666666666669</v>
      </c>
      <c r="I28" s="199">
        <v>74.896551724137936</v>
      </c>
      <c r="J28" s="199">
        <v>73.317073170731703</v>
      </c>
      <c r="K28" s="199">
        <v>74.92307692307692</v>
      </c>
      <c r="L28" s="199">
        <v>77.63333333333334</v>
      </c>
      <c r="M28" s="199">
        <v>79.214285714285708</v>
      </c>
      <c r="N28" s="199">
        <v>74.2</v>
      </c>
      <c r="O28" s="199">
        <v>83.227272727272734</v>
      </c>
      <c r="P28" s="199">
        <v>79.8</v>
      </c>
      <c r="Q28" s="199">
        <v>80.628571428571433</v>
      </c>
      <c r="R28" s="199">
        <v>75.5</v>
      </c>
      <c r="S28" s="199">
        <v>75.733333333333334</v>
      </c>
      <c r="T28" s="199">
        <v>79.625</v>
      </c>
      <c r="U28" s="199">
        <v>76.317073170731703</v>
      </c>
      <c r="V28" s="199">
        <v>78.261904761904759</v>
      </c>
      <c r="W28" s="199">
        <v>75.137931034482762</v>
      </c>
      <c r="X28" s="199">
        <v>73.92</v>
      </c>
      <c r="Y28" s="199">
        <v>65.888888888888886</v>
      </c>
      <c r="Z28" s="199">
        <v>70.764705882352942</v>
      </c>
      <c r="AA28" s="199">
        <v>77</v>
      </c>
      <c r="AB28" s="199">
        <v>76.206896551724142</v>
      </c>
      <c r="AC28" s="199">
        <v>75.555555555555557</v>
      </c>
      <c r="AD28" s="199">
        <v>79.914285714285711</v>
      </c>
      <c r="AE28" s="199">
        <v>76.5</v>
      </c>
      <c r="AF28" s="199">
        <v>77.703703703703709</v>
      </c>
      <c r="AG28" s="199">
        <v>79.321428571428569</v>
      </c>
      <c r="AH28" s="199">
        <v>70.230769230769226</v>
      </c>
      <c r="AI28" s="199">
        <v>68</v>
      </c>
      <c r="AJ28" s="199" t="s">
        <v>290</v>
      </c>
      <c r="AK28" s="205" t="s">
        <v>290</v>
      </c>
      <c r="AL28" s="237">
        <v>73</v>
      </c>
      <c r="AM28" s="199">
        <v>74.7</v>
      </c>
      <c r="AN28" s="199">
        <v>14.3</v>
      </c>
    </row>
    <row r="29" spans="1:40" ht="15" customHeight="1" x14ac:dyDescent="0.15">
      <c r="A29" s="32"/>
      <c r="B29" s="165"/>
      <c r="C29" s="165"/>
      <c r="D29" s="165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</row>
  </sheetData>
  <mergeCells count="20">
    <mergeCell ref="C17:C21"/>
    <mergeCell ref="C22:D22"/>
    <mergeCell ref="AH3:AH5"/>
    <mergeCell ref="C23:C27"/>
    <mergeCell ref="B28:D28"/>
    <mergeCell ref="AM3:AM4"/>
    <mergeCell ref="E3:E5"/>
    <mergeCell ref="F3:F5"/>
    <mergeCell ref="AG3:AG5"/>
    <mergeCell ref="C8:D8"/>
    <mergeCell ref="AN3:AN4"/>
    <mergeCell ref="B4:D5"/>
    <mergeCell ref="B6:D6"/>
    <mergeCell ref="B7:D7"/>
    <mergeCell ref="B8:B27"/>
    <mergeCell ref="AK3:AK5"/>
    <mergeCell ref="AL3:AL4"/>
    <mergeCell ref="C9:C15"/>
    <mergeCell ref="C16:D16"/>
    <mergeCell ref="B3:D3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colBreaks count="1" manualBreakCount="1">
    <brk id="26" max="27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9"/>
  <sheetViews>
    <sheetView showGridLines="0" zoomScaleNormal="100" workbookViewId="0"/>
  </sheetViews>
  <sheetFormatPr defaultRowHeight="15" customHeight="1" x14ac:dyDescent="0.15"/>
  <cols>
    <col min="1" max="3" width="2.5703125" customWidth="1"/>
    <col min="4" max="4" width="13.5703125" customWidth="1"/>
    <col min="5" max="37" width="7.42578125" customWidth="1"/>
    <col min="38" max="39" width="9" customWidth="1"/>
    <col min="40" max="40" width="9.42578125" customWidth="1"/>
    <col min="41" max="50" width="5.85546875" customWidth="1"/>
    <col min="51" max="51" width="6.140625" customWidth="1"/>
    <col min="52" max="52" width="8.140625" customWidth="1"/>
    <col min="53" max="53" width="7.85546875" customWidth="1"/>
    <col min="54" max="54" width="9.42578125" bestFit="1" customWidth="1"/>
    <col min="55" max="61" width="6.140625" customWidth="1"/>
    <col min="62" max="63" width="8.140625" customWidth="1"/>
    <col min="64" max="64" width="9.42578125" bestFit="1" customWidth="1"/>
  </cols>
  <sheetData>
    <row r="1" spans="1:49" ht="17.25" customHeight="1" x14ac:dyDescent="0.2">
      <c r="B1" s="26" t="s">
        <v>394</v>
      </c>
      <c r="C1" s="26"/>
      <c r="E1" s="26" t="s">
        <v>395</v>
      </c>
      <c r="P1" s="26" t="s">
        <v>395</v>
      </c>
      <c r="AA1" s="26" t="s">
        <v>395</v>
      </c>
      <c r="AJ1" s="26"/>
      <c r="AL1" s="26" t="s">
        <v>395</v>
      </c>
      <c r="AM1" s="26"/>
      <c r="AV1" s="26"/>
      <c r="AW1" s="26"/>
    </row>
    <row r="2" spans="1:49" ht="17.25" customHeight="1" x14ac:dyDescent="0.15">
      <c r="B2" s="1" t="s">
        <v>354</v>
      </c>
      <c r="O2" s="188" t="s">
        <v>396</v>
      </c>
      <c r="P2" s="188"/>
      <c r="Q2" s="188"/>
      <c r="Z2" s="188" t="s">
        <v>396</v>
      </c>
      <c r="AA2" s="188"/>
      <c r="AH2" s="188"/>
      <c r="AI2" s="188"/>
      <c r="AJ2" s="188"/>
      <c r="AK2" s="188" t="s">
        <v>396</v>
      </c>
      <c r="AM2" s="188"/>
      <c r="AN2" s="188"/>
    </row>
    <row r="3" spans="1:49" ht="24" customHeight="1" x14ac:dyDescent="0.15">
      <c r="B3" s="303" t="s">
        <v>397</v>
      </c>
      <c r="C3" s="350"/>
      <c r="D3" s="288"/>
      <c r="E3" s="325" t="s">
        <v>402</v>
      </c>
      <c r="F3" s="291" t="s">
        <v>403</v>
      </c>
      <c r="G3" s="189"/>
      <c r="H3" s="186"/>
      <c r="I3" s="190"/>
      <c r="J3" s="190"/>
      <c r="K3" s="190"/>
      <c r="L3" s="190"/>
      <c r="M3" s="190"/>
      <c r="N3" s="190"/>
      <c r="O3" s="190"/>
      <c r="P3" s="190"/>
      <c r="Q3" s="190"/>
      <c r="R3" s="191"/>
      <c r="S3" s="191"/>
      <c r="T3" s="204"/>
      <c r="U3" s="204"/>
      <c r="V3" s="204"/>
      <c r="W3" s="192"/>
      <c r="X3" s="192"/>
      <c r="Y3" s="186"/>
      <c r="Z3" s="186"/>
      <c r="AA3" s="186"/>
      <c r="AB3" s="186"/>
      <c r="AC3" s="189"/>
      <c r="AD3" s="186"/>
      <c r="AE3" s="189"/>
      <c r="AF3" s="186"/>
      <c r="AG3" s="291" t="s">
        <v>404</v>
      </c>
      <c r="AH3" s="291" t="s">
        <v>405</v>
      </c>
      <c r="AI3" s="189"/>
      <c r="AJ3" s="186"/>
      <c r="AK3" s="272" t="s">
        <v>244</v>
      </c>
      <c r="AL3" s="284" t="s">
        <v>94</v>
      </c>
      <c r="AM3" s="284" t="s">
        <v>391</v>
      </c>
      <c r="AN3" s="287" t="s">
        <v>392</v>
      </c>
    </row>
    <row r="4" spans="1:49" s="32" customFormat="1" ht="12" customHeight="1" x14ac:dyDescent="0.15">
      <c r="B4" s="313" t="s">
        <v>377</v>
      </c>
      <c r="C4" s="351"/>
      <c r="D4" s="314"/>
      <c r="E4" s="319"/>
      <c r="F4" s="319"/>
      <c r="G4" s="187">
        <v>5</v>
      </c>
      <c r="H4" s="187">
        <v>6</v>
      </c>
      <c r="I4" s="187">
        <v>7</v>
      </c>
      <c r="J4" s="187">
        <v>8</v>
      </c>
      <c r="K4" s="187">
        <v>9</v>
      </c>
      <c r="L4" s="187">
        <v>10</v>
      </c>
      <c r="M4" s="187">
        <v>11</v>
      </c>
      <c r="N4" s="187">
        <v>12</v>
      </c>
      <c r="O4" s="187">
        <v>13</v>
      </c>
      <c r="P4" s="187">
        <v>14</v>
      </c>
      <c r="Q4" s="187">
        <v>15</v>
      </c>
      <c r="R4" s="187">
        <v>16</v>
      </c>
      <c r="S4" s="187">
        <v>17</v>
      </c>
      <c r="T4" s="187">
        <v>18</v>
      </c>
      <c r="U4" s="53">
        <v>19</v>
      </c>
      <c r="V4" s="53">
        <v>20</v>
      </c>
      <c r="W4" s="53">
        <v>21</v>
      </c>
      <c r="X4" s="53">
        <v>22</v>
      </c>
      <c r="Y4" s="53">
        <v>23</v>
      </c>
      <c r="Z4" s="53">
        <v>24</v>
      </c>
      <c r="AA4" s="53">
        <v>25</v>
      </c>
      <c r="AB4" s="53">
        <v>26</v>
      </c>
      <c r="AC4" s="53">
        <v>27</v>
      </c>
      <c r="AD4" s="53">
        <v>28</v>
      </c>
      <c r="AE4" s="53">
        <v>29</v>
      </c>
      <c r="AF4" s="53">
        <v>30</v>
      </c>
      <c r="AG4" s="319"/>
      <c r="AH4" s="319"/>
      <c r="AI4" s="53">
        <v>3</v>
      </c>
      <c r="AJ4" s="53">
        <v>4</v>
      </c>
      <c r="AK4" s="321"/>
      <c r="AL4" s="285"/>
      <c r="AM4" s="285"/>
      <c r="AN4" s="285"/>
    </row>
    <row r="5" spans="1:49" ht="24" customHeight="1" x14ac:dyDescent="0.15">
      <c r="B5" s="315"/>
      <c r="C5" s="352"/>
      <c r="D5" s="312"/>
      <c r="E5" s="320"/>
      <c r="F5" s="320"/>
      <c r="G5" s="185"/>
      <c r="H5" s="38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207"/>
      <c r="U5" s="207"/>
      <c r="V5" s="207"/>
      <c r="W5" s="127"/>
      <c r="X5" s="127"/>
      <c r="Y5" s="193"/>
      <c r="Z5" s="193"/>
      <c r="AA5" s="193"/>
      <c r="AB5" s="193"/>
      <c r="AC5" s="185"/>
      <c r="AD5" s="193"/>
      <c r="AE5" s="185"/>
      <c r="AF5" s="193"/>
      <c r="AG5" s="320"/>
      <c r="AH5" s="320"/>
      <c r="AI5" s="185"/>
      <c r="AJ5" s="193"/>
      <c r="AK5" s="322"/>
      <c r="AL5" s="66" t="s">
        <v>398</v>
      </c>
      <c r="AM5" s="66" t="s">
        <v>398</v>
      </c>
      <c r="AN5" s="66" t="s">
        <v>398</v>
      </c>
    </row>
    <row r="6" spans="1:49" ht="24" customHeight="1" x14ac:dyDescent="0.15">
      <c r="B6" s="344" t="s">
        <v>92</v>
      </c>
      <c r="C6" s="353"/>
      <c r="D6" s="354"/>
      <c r="E6" s="199">
        <v>2099.829780361757</v>
      </c>
      <c r="F6" s="199">
        <v>2086.4493670886077</v>
      </c>
      <c r="G6" s="199">
        <v>2057.0733944954127</v>
      </c>
      <c r="H6" s="199">
        <v>2081.8587570621471</v>
      </c>
      <c r="I6" s="199">
        <v>2378.2893617021277</v>
      </c>
      <c r="J6" s="199">
        <v>2487.4389140271492</v>
      </c>
      <c r="K6" s="199">
        <v>2687.2849740932643</v>
      </c>
      <c r="L6" s="199">
        <v>3040.9086538461538</v>
      </c>
      <c r="M6" s="199">
        <v>2985.4785276073621</v>
      </c>
      <c r="N6" s="199">
        <v>3360.1714285714284</v>
      </c>
      <c r="O6" s="199">
        <v>3494.4387096774194</v>
      </c>
      <c r="P6" s="199">
        <v>3555.8695652173915</v>
      </c>
      <c r="Q6" s="199">
        <v>3798.6063348416292</v>
      </c>
      <c r="R6" s="199">
        <v>4001.7641025641024</v>
      </c>
      <c r="S6" s="199">
        <v>3804.3107344632767</v>
      </c>
      <c r="T6" s="199">
        <v>3843.9851485148515</v>
      </c>
      <c r="U6" s="199">
        <v>3619.0714285714284</v>
      </c>
      <c r="V6" s="199">
        <v>3787.2603773584906</v>
      </c>
      <c r="W6" s="199">
        <v>3828.3295454545455</v>
      </c>
      <c r="X6" s="199">
        <v>3955.9787234042551</v>
      </c>
      <c r="Y6" s="199">
        <v>4003.9263157894738</v>
      </c>
      <c r="Z6" s="199">
        <v>4370.6821192052976</v>
      </c>
      <c r="AA6" s="199">
        <v>4353.0573770491801</v>
      </c>
      <c r="AB6" s="199">
        <v>4370.6289308176101</v>
      </c>
      <c r="AC6" s="199">
        <v>5221.3961038961043</v>
      </c>
      <c r="AD6" s="199">
        <v>4913.3424657534242</v>
      </c>
      <c r="AE6" s="199">
        <v>4773.5483870967746</v>
      </c>
      <c r="AF6" s="199">
        <v>5136.8283582089553</v>
      </c>
      <c r="AG6" s="199">
        <v>4809.9206349206352</v>
      </c>
      <c r="AH6" s="199">
        <v>4959.666666666667</v>
      </c>
      <c r="AI6" s="199">
        <v>5115.583333333333</v>
      </c>
      <c r="AJ6" s="199" t="s">
        <v>290</v>
      </c>
      <c r="AK6" s="205" t="s">
        <v>290</v>
      </c>
      <c r="AL6" s="199">
        <v>2667</v>
      </c>
      <c r="AM6" s="199">
        <v>3025.8</v>
      </c>
      <c r="AN6" s="199">
        <v>1761.5</v>
      </c>
      <c r="AP6" s="200"/>
    </row>
    <row r="7" spans="1:49" ht="24" customHeight="1" x14ac:dyDescent="0.15">
      <c r="B7" s="342" t="s">
        <v>265</v>
      </c>
      <c r="C7" s="357"/>
      <c r="D7" s="358"/>
      <c r="E7" s="49">
        <v>2150.3267429760667</v>
      </c>
      <c r="F7" s="49">
        <v>2262.8818897637793</v>
      </c>
      <c r="G7" s="49">
        <v>2138.0309278350514</v>
      </c>
      <c r="H7" s="49">
        <v>2177.4013605442178</v>
      </c>
      <c r="I7" s="49">
        <v>2470.6407766990292</v>
      </c>
      <c r="J7" s="49">
        <v>2593.7222222222222</v>
      </c>
      <c r="K7" s="49">
        <v>2862.9350649350649</v>
      </c>
      <c r="L7" s="49">
        <v>3197.8820224719102</v>
      </c>
      <c r="M7" s="49">
        <v>3049.3288590604025</v>
      </c>
      <c r="N7" s="49">
        <v>3560.4</v>
      </c>
      <c r="O7" s="49">
        <v>3686.0150375939847</v>
      </c>
      <c r="P7" s="49">
        <v>3781.6883116883118</v>
      </c>
      <c r="Q7" s="49">
        <v>3993.7204301075267</v>
      </c>
      <c r="R7" s="49">
        <v>4125.9421965317915</v>
      </c>
      <c r="S7" s="49">
        <v>3979.4149659863947</v>
      </c>
      <c r="T7" s="49">
        <v>3976.5730337078653</v>
      </c>
      <c r="U7" s="49">
        <v>3865.6213017751479</v>
      </c>
      <c r="V7" s="49">
        <v>3929.596412556054</v>
      </c>
      <c r="W7" s="49">
        <v>4031.3945578231292</v>
      </c>
      <c r="X7" s="49">
        <v>4236.68115942029</v>
      </c>
      <c r="Y7" s="49">
        <v>4162.0697674418607</v>
      </c>
      <c r="Z7" s="49">
        <v>4535.8358208955224</v>
      </c>
      <c r="AA7" s="49">
        <v>4542.4059405940598</v>
      </c>
      <c r="AB7" s="49">
        <v>4631.1153846153848</v>
      </c>
      <c r="AC7" s="49">
        <v>5590.8503937007872</v>
      </c>
      <c r="AD7" s="49">
        <v>5281.3603603603606</v>
      </c>
      <c r="AE7" s="49">
        <v>5020.28</v>
      </c>
      <c r="AF7" s="49">
        <v>5356.7757009345796</v>
      </c>
      <c r="AG7" s="49">
        <v>5212.8872180451126</v>
      </c>
      <c r="AH7" s="49">
        <v>5288.875</v>
      </c>
      <c r="AI7" s="49">
        <v>5148.8</v>
      </c>
      <c r="AJ7" s="49" t="s">
        <v>290</v>
      </c>
      <c r="AK7" s="206" t="s">
        <v>290</v>
      </c>
      <c r="AL7" s="238">
        <v>2720</v>
      </c>
      <c r="AM7" s="135">
        <v>3105.3</v>
      </c>
      <c r="AN7" s="135">
        <v>1803.7</v>
      </c>
    </row>
    <row r="8" spans="1:49" ht="24" customHeight="1" x14ac:dyDescent="0.15">
      <c r="A8" s="32"/>
      <c r="B8" s="262"/>
      <c r="C8" s="342" t="s">
        <v>266</v>
      </c>
      <c r="D8" s="358"/>
      <c r="E8" s="49">
        <v>2280.6309249884953</v>
      </c>
      <c r="F8" s="49">
        <v>2523.0549450549452</v>
      </c>
      <c r="G8" s="49">
        <v>2222.6710526315787</v>
      </c>
      <c r="H8" s="49">
        <v>2417.4615384615386</v>
      </c>
      <c r="I8" s="49">
        <v>2702.7388535031846</v>
      </c>
      <c r="J8" s="49">
        <v>2902.1964285714284</v>
      </c>
      <c r="K8" s="49">
        <v>3155.7227722772277</v>
      </c>
      <c r="L8" s="49">
        <v>3524.1880341880342</v>
      </c>
      <c r="M8" s="49">
        <v>3314.8190476190475</v>
      </c>
      <c r="N8" s="49">
        <v>3986.5833333333335</v>
      </c>
      <c r="O8" s="49">
        <v>4153.4615384615381</v>
      </c>
      <c r="P8" s="49">
        <v>4164.8727272727274</v>
      </c>
      <c r="Q8" s="49">
        <v>4358.812949640288</v>
      </c>
      <c r="R8" s="49">
        <v>4531.4297520661157</v>
      </c>
      <c r="S8" s="49">
        <v>4158.2169811320755</v>
      </c>
      <c r="T8" s="49">
        <v>4236.376811594203</v>
      </c>
      <c r="U8" s="49">
        <v>3892.8914728682171</v>
      </c>
      <c r="V8" s="49">
        <v>4106.3374233128834</v>
      </c>
      <c r="W8" s="49">
        <v>4238.3</v>
      </c>
      <c r="X8" s="49">
        <v>4540.5098039215691</v>
      </c>
      <c r="Y8" s="49">
        <v>4343.6499999999996</v>
      </c>
      <c r="Z8" s="49">
        <v>4754.2358490566039</v>
      </c>
      <c r="AA8" s="49">
        <v>4850.5428571428574</v>
      </c>
      <c r="AB8" s="49">
        <v>4698.9009900990095</v>
      </c>
      <c r="AC8" s="49">
        <v>5791.291666666667</v>
      </c>
      <c r="AD8" s="49">
        <v>5418.5591397849466</v>
      </c>
      <c r="AE8" s="49">
        <v>5192.5769230769229</v>
      </c>
      <c r="AF8" s="49">
        <v>5631.6891891891892</v>
      </c>
      <c r="AG8" s="49">
        <v>5546.84</v>
      </c>
      <c r="AH8" s="49">
        <v>5742.75</v>
      </c>
      <c r="AI8" s="49">
        <v>4697.2</v>
      </c>
      <c r="AJ8" s="49" t="s">
        <v>290</v>
      </c>
      <c r="AK8" s="206" t="s">
        <v>290</v>
      </c>
      <c r="AL8" s="48">
        <v>2904</v>
      </c>
      <c r="AM8" s="49">
        <v>3288.5</v>
      </c>
      <c r="AN8" s="49">
        <v>1872.7</v>
      </c>
    </row>
    <row r="9" spans="1:49" ht="24" customHeight="1" x14ac:dyDescent="0.15">
      <c r="B9" s="262"/>
      <c r="C9" s="262"/>
      <c r="D9" s="52" t="s">
        <v>379</v>
      </c>
      <c r="E9" s="49">
        <v>3740.0163398692812</v>
      </c>
      <c r="F9" s="49">
        <v>4348.2</v>
      </c>
      <c r="G9" s="49">
        <v>6123</v>
      </c>
      <c r="H9" s="49" t="s">
        <v>290</v>
      </c>
      <c r="I9" s="49">
        <v>4835.5555555555557</v>
      </c>
      <c r="J9" s="49">
        <v>4528.3999999999996</v>
      </c>
      <c r="K9" s="49">
        <v>5440.5</v>
      </c>
      <c r="L9" s="49">
        <v>5070.333333333333</v>
      </c>
      <c r="M9" s="49">
        <v>5560.363636363636</v>
      </c>
      <c r="N9" s="49">
        <v>5478.291666666667</v>
      </c>
      <c r="O9" s="49">
        <v>6090.2857142857147</v>
      </c>
      <c r="P9" s="49">
        <v>5500.7857142857147</v>
      </c>
      <c r="Q9" s="49">
        <v>5442.3103448275861</v>
      </c>
      <c r="R9" s="49">
        <v>5745.2222222222226</v>
      </c>
      <c r="S9" s="49">
        <v>5791.045454545455</v>
      </c>
      <c r="T9" s="49">
        <v>6291.757575757576</v>
      </c>
      <c r="U9" s="49">
        <v>5869.75</v>
      </c>
      <c r="V9" s="49">
        <v>6047.1034482758623</v>
      </c>
      <c r="W9" s="49">
        <v>6370.7692307692305</v>
      </c>
      <c r="X9" s="49">
        <v>5840.8235294117649</v>
      </c>
      <c r="Y9" s="49">
        <v>5041.2142857142853</v>
      </c>
      <c r="Z9" s="49">
        <v>6477.375</v>
      </c>
      <c r="AA9" s="49">
        <v>6194.090909090909</v>
      </c>
      <c r="AB9" s="49">
        <v>6855.2352941176468</v>
      </c>
      <c r="AC9" s="49">
        <v>7274.515151515152</v>
      </c>
      <c r="AD9" s="49">
        <v>7670</v>
      </c>
      <c r="AE9" s="49">
        <v>6249.1333333333332</v>
      </c>
      <c r="AF9" s="49">
        <v>7353.5</v>
      </c>
      <c r="AG9" s="49">
        <v>6777.3846153846152</v>
      </c>
      <c r="AH9" s="49">
        <v>7011.125</v>
      </c>
      <c r="AI9" s="49">
        <v>4975.5</v>
      </c>
      <c r="AJ9" s="49" t="s">
        <v>290</v>
      </c>
      <c r="AK9" s="206" t="s">
        <v>290</v>
      </c>
      <c r="AL9" s="48">
        <v>4880</v>
      </c>
      <c r="AM9" s="49">
        <v>5291.7</v>
      </c>
      <c r="AN9" s="49">
        <v>2125.4</v>
      </c>
    </row>
    <row r="10" spans="1:49" ht="24" customHeight="1" x14ac:dyDescent="0.15">
      <c r="B10" s="262"/>
      <c r="C10" s="262"/>
      <c r="D10" s="52" t="s">
        <v>380</v>
      </c>
      <c r="E10" s="49">
        <v>2740.7225042301184</v>
      </c>
      <c r="F10" s="49">
        <v>3229.6875</v>
      </c>
      <c r="G10" s="49">
        <v>3465.4444444444443</v>
      </c>
      <c r="H10" s="49">
        <v>3131.8064516129034</v>
      </c>
      <c r="I10" s="49">
        <v>3116.1632653061224</v>
      </c>
      <c r="J10" s="49">
        <v>3507.9761904761904</v>
      </c>
      <c r="K10" s="49">
        <v>3738.95</v>
      </c>
      <c r="L10" s="49">
        <v>3732.8048780487807</v>
      </c>
      <c r="M10" s="49">
        <v>3997.6206896551726</v>
      </c>
      <c r="N10" s="49">
        <v>4172.4615384615381</v>
      </c>
      <c r="O10" s="49">
        <v>4281.652173913043</v>
      </c>
      <c r="P10" s="49">
        <v>4056.46875</v>
      </c>
      <c r="Q10" s="49">
        <v>4848.4912280701756</v>
      </c>
      <c r="R10" s="49">
        <v>4439</v>
      </c>
      <c r="S10" s="49">
        <v>4514.3571428571431</v>
      </c>
      <c r="T10" s="49">
        <v>4478.46875</v>
      </c>
      <c r="U10" s="49">
        <v>4318.9761904761908</v>
      </c>
      <c r="V10" s="49">
        <v>4433.739130434783</v>
      </c>
      <c r="W10" s="49">
        <v>4105.68</v>
      </c>
      <c r="X10" s="49">
        <v>4575.166666666667</v>
      </c>
      <c r="Y10" s="49">
        <v>4724.55</v>
      </c>
      <c r="Z10" s="49">
        <v>4295.8421052631575</v>
      </c>
      <c r="AA10" s="49">
        <v>4361.666666666667</v>
      </c>
      <c r="AB10" s="49">
        <v>4900.5249999999996</v>
      </c>
      <c r="AC10" s="49">
        <v>5382.9</v>
      </c>
      <c r="AD10" s="49">
        <v>5073.4146341463411</v>
      </c>
      <c r="AE10" s="49">
        <v>5363.3076923076924</v>
      </c>
      <c r="AF10" s="49">
        <v>5089.25</v>
      </c>
      <c r="AG10" s="49">
        <v>5003.5</v>
      </c>
      <c r="AH10" s="49">
        <v>5373.666666666667</v>
      </c>
      <c r="AI10" s="49">
        <v>4427.5</v>
      </c>
      <c r="AJ10" s="49" t="s">
        <v>290</v>
      </c>
      <c r="AK10" s="206" t="s">
        <v>290</v>
      </c>
      <c r="AL10" s="48">
        <v>3399</v>
      </c>
      <c r="AM10" s="49">
        <v>3664.5</v>
      </c>
      <c r="AN10" s="49">
        <v>1553.5</v>
      </c>
    </row>
    <row r="11" spans="1:49" ht="24" customHeight="1" x14ac:dyDescent="0.15">
      <c r="B11" s="262"/>
      <c r="C11" s="262"/>
      <c r="D11" s="52" t="s">
        <v>381</v>
      </c>
      <c r="E11" s="49">
        <v>1888.9564459930314</v>
      </c>
      <c r="F11" s="49">
        <v>2593.0857142857144</v>
      </c>
      <c r="G11" s="49">
        <v>2349.7368421052633</v>
      </c>
      <c r="H11" s="49">
        <v>2525.5769230769229</v>
      </c>
      <c r="I11" s="49">
        <v>2724.6444444444446</v>
      </c>
      <c r="J11" s="49">
        <v>2728.5833333333335</v>
      </c>
      <c r="K11" s="49">
        <v>2882.5714285714284</v>
      </c>
      <c r="L11" s="49">
        <v>3407.6896551724139</v>
      </c>
      <c r="M11" s="49">
        <v>2799.2068965517242</v>
      </c>
      <c r="N11" s="49">
        <v>3261.782608695652</v>
      </c>
      <c r="O11" s="49">
        <v>3796.3684210526317</v>
      </c>
      <c r="P11" s="49">
        <v>3458.8965517241381</v>
      </c>
      <c r="Q11" s="49">
        <v>3685</v>
      </c>
      <c r="R11" s="49">
        <v>4022</v>
      </c>
      <c r="S11" s="49">
        <v>3501.21875</v>
      </c>
      <c r="T11" s="49">
        <v>3251.5517241379312</v>
      </c>
      <c r="U11" s="49">
        <v>3368.3939393939395</v>
      </c>
      <c r="V11" s="49">
        <v>3974.3846153846152</v>
      </c>
      <c r="W11" s="49">
        <v>3397.4666666666667</v>
      </c>
      <c r="X11" s="49">
        <v>3925.7</v>
      </c>
      <c r="Y11" s="49">
        <v>3771.5384615384614</v>
      </c>
      <c r="Z11" s="49">
        <v>4159.6315789473683</v>
      </c>
      <c r="AA11" s="49">
        <v>4470.0769230769229</v>
      </c>
      <c r="AB11" s="49">
        <v>3941.409090909091</v>
      </c>
      <c r="AC11" s="49">
        <v>4403.125</v>
      </c>
      <c r="AD11" s="49">
        <v>4329.1333333333332</v>
      </c>
      <c r="AE11" s="49">
        <v>4565.181818181818</v>
      </c>
      <c r="AF11" s="49">
        <v>4602.166666666667</v>
      </c>
      <c r="AG11" s="49">
        <v>5162.2631578947367</v>
      </c>
      <c r="AH11" s="49">
        <v>5089.666666666667</v>
      </c>
      <c r="AI11" s="49">
        <v>4680</v>
      </c>
      <c r="AJ11" s="49" t="s">
        <v>290</v>
      </c>
      <c r="AK11" s="206" t="s">
        <v>290</v>
      </c>
      <c r="AL11" s="48">
        <v>2550</v>
      </c>
      <c r="AM11" s="49">
        <v>2742.2</v>
      </c>
      <c r="AN11" s="49">
        <v>1419.6</v>
      </c>
    </row>
    <row r="12" spans="1:49" ht="24" customHeight="1" x14ac:dyDescent="0.15">
      <c r="A12" s="32"/>
      <c r="B12" s="262"/>
      <c r="C12" s="262"/>
      <c r="D12" s="52" t="s">
        <v>382</v>
      </c>
      <c r="E12" s="49">
        <v>1603.2028397565923</v>
      </c>
      <c r="F12" s="49">
        <v>2030.9473684210527</v>
      </c>
      <c r="G12" s="49">
        <v>1607.1428571428571</v>
      </c>
      <c r="H12" s="49">
        <v>1973.2</v>
      </c>
      <c r="I12" s="49">
        <v>2093.0500000000002</v>
      </c>
      <c r="J12" s="49">
        <v>2217.25</v>
      </c>
      <c r="K12" s="49">
        <v>2429.4</v>
      </c>
      <c r="L12" s="49">
        <v>2147.6842105263158</v>
      </c>
      <c r="M12" s="49">
        <v>2364.5238095238096</v>
      </c>
      <c r="N12" s="49">
        <v>2953.7333333333331</v>
      </c>
      <c r="O12" s="49">
        <v>2842.0526315789475</v>
      </c>
      <c r="P12" s="49">
        <v>3799.6153846153848</v>
      </c>
      <c r="Q12" s="49">
        <v>2976.7142857142858</v>
      </c>
      <c r="R12" s="49">
        <v>3165.3846153846152</v>
      </c>
      <c r="S12" s="49">
        <v>3109.5</v>
      </c>
      <c r="T12" s="49">
        <v>3217.7391304347825</v>
      </c>
      <c r="U12" s="49">
        <v>2816.7222222222222</v>
      </c>
      <c r="V12" s="49">
        <v>2978.08</v>
      </c>
      <c r="W12" s="49">
        <v>2989.3333333333335</v>
      </c>
      <c r="X12" s="49">
        <v>3437.4</v>
      </c>
      <c r="Y12" s="49">
        <v>3581.1</v>
      </c>
      <c r="Z12" s="49">
        <v>3142.6363636363635</v>
      </c>
      <c r="AA12" s="49">
        <v>3746.7142857142858</v>
      </c>
      <c r="AB12" s="49">
        <v>3413.909090909091</v>
      </c>
      <c r="AC12" s="49">
        <v>3700.25</v>
      </c>
      <c r="AD12" s="49">
        <v>4169.333333333333</v>
      </c>
      <c r="AE12" s="49">
        <v>4422.454545454545</v>
      </c>
      <c r="AF12" s="49">
        <v>4369</v>
      </c>
      <c r="AG12" s="49">
        <v>4404.2</v>
      </c>
      <c r="AH12" s="49" t="s">
        <v>290</v>
      </c>
      <c r="AI12" s="49" t="s">
        <v>290</v>
      </c>
      <c r="AJ12" s="49" t="s">
        <v>290</v>
      </c>
      <c r="AK12" s="206" t="s">
        <v>290</v>
      </c>
      <c r="AL12" s="48">
        <v>1998</v>
      </c>
      <c r="AM12" s="49">
        <v>2191.9</v>
      </c>
      <c r="AN12" s="49">
        <v>1101.5</v>
      </c>
    </row>
    <row r="13" spans="1:49" ht="24" customHeight="1" x14ac:dyDescent="0.15">
      <c r="B13" s="262"/>
      <c r="C13" s="262"/>
      <c r="D13" s="52" t="s">
        <v>383</v>
      </c>
      <c r="E13" s="49">
        <v>1565.1797752808989</v>
      </c>
      <c r="F13" s="49">
        <v>1720.5714285714287</v>
      </c>
      <c r="G13" s="49">
        <v>1829.2222222222222</v>
      </c>
      <c r="H13" s="49">
        <v>1862.25</v>
      </c>
      <c r="I13" s="49">
        <v>1978.5555555555557</v>
      </c>
      <c r="J13" s="49">
        <v>2294.4</v>
      </c>
      <c r="K13" s="49">
        <v>2414.8888888888887</v>
      </c>
      <c r="L13" s="49">
        <v>2839</v>
      </c>
      <c r="M13" s="49">
        <v>2676.8461538461538</v>
      </c>
      <c r="N13" s="49">
        <v>2439.8333333333335</v>
      </c>
      <c r="O13" s="49">
        <v>2829</v>
      </c>
      <c r="P13" s="49">
        <v>3075.5</v>
      </c>
      <c r="Q13" s="49">
        <v>3220.3846153846152</v>
      </c>
      <c r="R13" s="49">
        <v>3167.4</v>
      </c>
      <c r="S13" s="49">
        <v>3222.090909090909</v>
      </c>
      <c r="T13" s="49">
        <v>3321.5</v>
      </c>
      <c r="U13" s="49">
        <v>2664.875</v>
      </c>
      <c r="V13" s="49">
        <v>2555.5333333333333</v>
      </c>
      <c r="W13" s="49">
        <v>3046.6363636363635</v>
      </c>
      <c r="X13" s="49">
        <v>2996.5</v>
      </c>
      <c r="Y13" s="49">
        <v>3570</v>
      </c>
      <c r="Z13" s="49">
        <v>3405.8</v>
      </c>
      <c r="AA13" s="49">
        <v>4731</v>
      </c>
      <c r="AB13" s="49">
        <v>3497</v>
      </c>
      <c r="AC13" s="49">
        <v>5112.666666666667</v>
      </c>
      <c r="AD13" s="49">
        <v>3361.25</v>
      </c>
      <c r="AE13" s="49">
        <v>3845</v>
      </c>
      <c r="AF13" s="49">
        <v>4903.333333333333</v>
      </c>
      <c r="AG13" s="49">
        <v>3806.5</v>
      </c>
      <c r="AH13" s="49">
        <v>3777.5</v>
      </c>
      <c r="AI13" s="49" t="s">
        <v>290</v>
      </c>
      <c r="AJ13" s="49" t="s">
        <v>290</v>
      </c>
      <c r="AK13" s="206" t="s">
        <v>290</v>
      </c>
      <c r="AL13" s="48">
        <v>2050</v>
      </c>
      <c r="AM13" s="49">
        <v>2269</v>
      </c>
      <c r="AN13" s="49">
        <v>1222.2</v>
      </c>
    </row>
    <row r="14" spans="1:49" ht="24" customHeight="1" x14ac:dyDescent="0.15">
      <c r="B14" s="262"/>
      <c r="C14" s="262"/>
      <c r="D14" s="52" t="s">
        <v>384</v>
      </c>
      <c r="E14" s="49">
        <v>1313.9259259259259</v>
      </c>
      <c r="F14" s="49">
        <v>1374</v>
      </c>
      <c r="G14" s="49">
        <v>1149</v>
      </c>
      <c r="H14" s="49">
        <v>1536.75</v>
      </c>
      <c r="I14" s="49">
        <v>763.33333333333337</v>
      </c>
      <c r="J14" s="49">
        <v>1625</v>
      </c>
      <c r="K14" s="49">
        <v>2380</v>
      </c>
      <c r="L14" s="49" t="s">
        <v>290</v>
      </c>
      <c r="M14" s="49">
        <v>2665</v>
      </c>
      <c r="N14" s="49">
        <v>2380</v>
      </c>
      <c r="O14" s="49" t="s">
        <v>290</v>
      </c>
      <c r="P14" s="49" t="s">
        <v>290</v>
      </c>
      <c r="Q14" s="49" t="s">
        <v>290</v>
      </c>
      <c r="R14" s="49">
        <v>3049.6666666666665</v>
      </c>
      <c r="S14" s="49">
        <v>2170</v>
      </c>
      <c r="T14" s="49">
        <v>2548.6</v>
      </c>
      <c r="U14" s="49">
        <v>3230</v>
      </c>
      <c r="V14" s="49">
        <v>2682.7142857142858</v>
      </c>
      <c r="W14" s="49">
        <v>3453</v>
      </c>
      <c r="X14" s="49">
        <v>2947</v>
      </c>
      <c r="Y14" s="49" t="s">
        <v>290</v>
      </c>
      <c r="Z14" s="49" t="s">
        <v>290</v>
      </c>
      <c r="AA14" s="49" t="s">
        <v>290</v>
      </c>
      <c r="AB14" s="49">
        <v>3263</v>
      </c>
      <c r="AC14" s="49" t="s">
        <v>290</v>
      </c>
      <c r="AD14" s="49">
        <v>3600</v>
      </c>
      <c r="AE14" s="49" t="s">
        <v>290</v>
      </c>
      <c r="AF14" s="49" t="s">
        <v>290</v>
      </c>
      <c r="AG14" s="49" t="s">
        <v>290</v>
      </c>
      <c r="AH14" s="49">
        <v>3700</v>
      </c>
      <c r="AI14" s="49" t="s">
        <v>290</v>
      </c>
      <c r="AJ14" s="49" t="s">
        <v>290</v>
      </c>
      <c r="AK14" s="206" t="s">
        <v>290</v>
      </c>
      <c r="AL14" s="48">
        <v>1780</v>
      </c>
      <c r="AM14" s="49">
        <v>1988.2</v>
      </c>
      <c r="AN14" s="49">
        <v>963.5</v>
      </c>
    </row>
    <row r="15" spans="1:49" ht="24" customHeight="1" x14ac:dyDescent="0.15">
      <c r="B15" s="262"/>
      <c r="C15" s="356"/>
      <c r="D15" s="52" t="s">
        <v>385</v>
      </c>
      <c r="E15" s="49">
        <v>720.25</v>
      </c>
      <c r="F15" s="49" t="s">
        <v>290</v>
      </c>
      <c r="G15" s="49">
        <v>694.5</v>
      </c>
      <c r="H15" s="49">
        <v>975</v>
      </c>
      <c r="I15" s="49">
        <v>845</v>
      </c>
      <c r="J15" s="49">
        <v>1306</v>
      </c>
      <c r="K15" s="49">
        <v>955</v>
      </c>
      <c r="L15" s="49" t="s">
        <v>290</v>
      </c>
      <c r="M15" s="49" t="s">
        <v>290</v>
      </c>
      <c r="N15" s="49" t="s">
        <v>290</v>
      </c>
      <c r="O15" s="49" t="s">
        <v>290</v>
      </c>
      <c r="P15" s="49" t="s">
        <v>290</v>
      </c>
      <c r="Q15" s="49">
        <v>2331.5</v>
      </c>
      <c r="R15" s="49" t="s">
        <v>290</v>
      </c>
      <c r="S15" s="49" t="s">
        <v>290</v>
      </c>
      <c r="T15" s="49">
        <v>3067</v>
      </c>
      <c r="U15" s="49">
        <v>2426.2857142857142</v>
      </c>
      <c r="V15" s="49">
        <v>1725</v>
      </c>
      <c r="W15" s="49" t="s">
        <v>290</v>
      </c>
      <c r="X15" s="49" t="s">
        <v>290</v>
      </c>
      <c r="Y15" s="49" t="s">
        <v>290</v>
      </c>
      <c r="Z15" s="49">
        <v>2800</v>
      </c>
      <c r="AA15" s="49" t="s">
        <v>290</v>
      </c>
      <c r="AB15" s="49" t="s">
        <v>290</v>
      </c>
      <c r="AC15" s="49" t="s">
        <v>290</v>
      </c>
      <c r="AD15" s="49" t="s">
        <v>290</v>
      </c>
      <c r="AE15" s="49" t="s">
        <v>290</v>
      </c>
      <c r="AF15" s="49" t="s">
        <v>290</v>
      </c>
      <c r="AG15" s="49" t="s">
        <v>290</v>
      </c>
      <c r="AH15" s="49" t="s">
        <v>290</v>
      </c>
      <c r="AI15" s="49" t="s">
        <v>290</v>
      </c>
      <c r="AJ15" s="49" t="s">
        <v>290</v>
      </c>
      <c r="AK15" s="206" t="s">
        <v>290</v>
      </c>
      <c r="AL15" s="48">
        <v>1535</v>
      </c>
      <c r="AM15" s="49">
        <v>1729.1</v>
      </c>
      <c r="AN15" s="49">
        <v>1042.3</v>
      </c>
    </row>
    <row r="16" spans="1:49" ht="24" customHeight="1" x14ac:dyDescent="0.15">
      <c r="A16" s="32"/>
      <c r="B16" s="262"/>
      <c r="C16" s="341" t="s">
        <v>274</v>
      </c>
      <c r="D16" s="354"/>
      <c r="E16" s="49">
        <v>1810.4366972477064</v>
      </c>
      <c r="F16" s="49">
        <v>1508.2307692307693</v>
      </c>
      <c r="G16" s="49">
        <v>2007.4285714285713</v>
      </c>
      <c r="H16" s="49">
        <v>1532.7407407407406</v>
      </c>
      <c r="I16" s="49">
        <v>1707.1142857142856</v>
      </c>
      <c r="J16" s="49">
        <v>2219.8113207547171</v>
      </c>
      <c r="K16" s="49">
        <v>2289.8157894736842</v>
      </c>
      <c r="L16" s="49">
        <v>2713.6530612244896</v>
      </c>
      <c r="M16" s="49">
        <v>2422.0810810810813</v>
      </c>
      <c r="N16" s="49">
        <v>2697.5</v>
      </c>
      <c r="O16" s="49">
        <v>2727.787878787879</v>
      </c>
      <c r="P16" s="49">
        <v>2884</v>
      </c>
      <c r="Q16" s="49">
        <v>3013.6111111111113</v>
      </c>
      <c r="R16" s="49">
        <v>3260.1578947368421</v>
      </c>
      <c r="S16" s="49">
        <v>3869.4444444444443</v>
      </c>
      <c r="T16" s="49">
        <v>3272.212121212121</v>
      </c>
      <c r="U16" s="49">
        <v>3900.1176470588234</v>
      </c>
      <c r="V16" s="49">
        <v>3642.7083333333335</v>
      </c>
      <c r="W16" s="49">
        <v>3699.875</v>
      </c>
      <c r="X16" s="49">
        <v>3470.5</v>
      </c>
      <c r="Y16" s="49">
        <v>3837.7727272727275</v>
      </c>
      <c r="Z16" s="49">
        <v>3738.6666666666665</v>
      </c>
      <c r="AA16" s="49">
        <v>4035</v>
      </c>
      <c r="AB16" s="49">
        <v>4589.333333333333</v>
      </c>
      <c r="AC16" s="49">
        <v>4931.8148148148148</v>
      </c>
      <c r="AD16" s="49">
        <v>4757.625</v>
      </c>
      <c r="AE16" s="49">
        <v>4905.05</v>
      </c>
      <c r="AF16" s="49">
        <v>4669.0357142857147</v>
      </c>
      <c r="AG16" s="49">
        <v>4921.5625</v>
      </c>
      <c r="AH16" s="49">
        <v>5393.833333333333</v>
      </c>
      <c r="AI16" s="49">
        <v>5600.4</v>
      </c>
      <c r="AJ16" s="49" t="s">
        <v>290</v>
      </c>
      <c r="AK16" s="206" t="s">
        <v>290</v>
      </c>
      <c r="AL16" s="48">
        <v>2353</v>
      </c>
      <c r="AM16" s="49">
        <v>2722.4</v>
      </c>
      <c r="AN16" s="49">
        <v>1565.6</v>
      </c>
    </row>
    <row r="17" spans="1:40" ht="24" customHeight="1" x14ac:dyDescent="0.15">
      <c r="B17" s="262"/>
      <c r="C17" s="262"/>
      <c r="D17" s="52" t="s">
        <v>379</v>
      </c>
      <c r="E17" s="49">
        <v>2058.7248677248676</v>
      </c>
      <c r="F17" s="49">
        <v>1982.3333333333333</v>
      </c>
      <c r="G17" s="49">
        <v>2040</v>
      </c>
      <c r="H17" s="49">
        <v>2640</v>
      </c>
      <c r="I17" s="49">
        <v>2571.4</v>
      </c>
      <c r="J17" s="49">
        <v>2351.4166666666665</v>
      </c>
      <c r="K17" s="49">
        <v>3000</v>
      </c>
      <c r="L17" s="49">
        <v>3570.9166666666665</v>
      </c>
      <c r="M17" s="49">
        <v>2640.75</v>
      </c>
      <c r="N17" s="49">
        <v>2912.1875</v>
      </c>
      <c r="O17" s="49">
        <v>3310.2727272727275</v>
      </c>
      <c r="P17" s="49">
        <v>2974.5333333333333</v>
      </c>
      <c r="Q17" s="49">
        <v>3606</v>
      </c>
      <c r="R17" s="49">
        <v>3417.4117647058824</v>
      </c>
      <c r="S17" s="49">
        <v>4792.4285714285716</v>
      </c>
      <c r="T17" s="49">
        <v>3367.0714285714284</v>
      </c>
      <c r="U17" s="49">
        <v>4639.3529411764703</v>
      </c>
      <c r="V17" s="49">
        <v>4160</v>
      </c>
      <c r="W17" s="49">
        <v>4687.7333333333336</v>
      </c>
      <c r="X17" s="49">
        <v>3648.25</v>
      </c>
      <c r="Y17" s="49">
        <v>4210.454545454545</v>
      </c>
      <c r="Z17" s="49">
        <v>3776.7</v>
      </c>
      <c r="AA17" s="49">
        <v>4675.75</v>
      </c>
      <c r="AB17" s="49">
        <v>5472.875</v>
      </c>
      <c r="AC17" s="49">
        <v>5183.4615384615381</v>
      </c>
      <c r="AD17" s="49">
        <v>5174.1000000000004</v>
      </c>
      <c r="AE17" s="49">
        <v>5359.909090909091</v>
      </c>
      <c r="AF17" s="49">
        <v>4861.25</v>
      </c>
      <c r="AG17" s="49">
        <v>5148.1499999999996</v>
      </c>
      <c r="AH17" s="49">
        <v>5667</v>
      </c>
      <c r="AI17" s="49">
        <v>9925</v>
      </c>
      <c r="AJ17" s="49" t="s">
        <v>290</v>
      </c>
      <c r="AK17" s="206" t="s">
        <v>290</v>
      </c>
      <c r="AL17" s="48">
        <v>2900</v>
      </c>
      <c r="AM17" s="49">
        <v>3320.8</v>
      </c>
      <c r="AN17" s="49">
        <v>1789.7</v>
      </c>
    </row>
    <row r="18" spans="1:40" ht="24" customHeight="1" x14ac:dyDescent="0.15">
      <c r="B18" s="262"/>
      <c r="C18" s="262"/>
      <c r="D18" s="52" t="s">
        <v>380</v>
      </c>
      <c r="E18" s="49">
        <v>1824.7669172932331</v>
      </c>
      <c r="F18" s="49">
        <v>1951.6666666666667</v>
      </c>
      <c r="G18" s="49">
        <v>3310</v>
      </c>
      <c r="H18" s="49">
        <v>1721.8333333333333</v>
      </c>
      <c r="I18" s="49">
        <v>1913.8888888888889</v>
      </c>
      <c r="J18" s="49">
        <v>2516.4</v>
      </c>
      <c r="K18" s="49">
        <v>2477.9</v>
      </c>
      <c r="L18" s="49">
        <v>2400.9444444444443</v>
      </c>
      <c r="M18" s="49">
        <v>2295</v>
      </c>
      <c r="N18" s="49">
        <v>2773.6</v>
      </c>
      <c r="O18" s="49">
        <v>2481.7692307692309</v>
      </c>
      <c r="P18" s="49">
        <v>3100.2857142857142</v>
      </c>
      <c r="Q18" s="49">
        <v>3440.6363636363635</v>
      </c>
      <c r="R18" s="49">
        <v>2947.8571428571427</v>
      </c>
      <c r="S18" s="49">
        <v>3329.625</v>
      </c>
      <c r="T18" s="49">
        <v>3118.6363636363635</v>
      </c>
      <c r="U18" s="49">
        <v>2943.4285714285716</v>
      </c>
      <c r="V18" s="49">
        <v>3945.1428571428573</v>
      </c>
      <c r="W18" s="49">
        <v>3364.5</v>
      </c>
      <c r="X18" s="49">
        <v>3000</v>
      </c>
      <c r="Y18" s="49">
        <v>3960.6666666666665</v>
      </c>
      <c r="Z18" s="49">
        <v>4004.5</v>
      </c>
      <c r="AA18" s="49">
        <v>3332.5714285714284</v>
      </c>
      <c r="AB18" s="49">
        <v>4101</v>
      </c>
      <c r="AC18" s="49">
        <v>3796.75</v>
      </c>
      <c r="AD18" s="49" t="s">
        <v>290</v>
      </c>
      <c r="AE18" s="49">
        <v>3340</v>
      </c>
      <c r="AF18" s="49">
        <v>8500</v>
      </c>
      <c r="AG18" s="49">
        <v>4911.1904761904761</v>
      </c>
      <c r="AH18" s="49" t="s">
        <v>290</v>
      </c>
      <c r="AI18" s="49" t="s">
        <v>290</v>
      </c>
      <c r="AJ18" s="49" t="s">
        <v>290</v>
      </c>
      <c r="AK18" s="206" t="s">
        <v>290</v>
      </c>
      <c r="AL18" s="48">
        <v>2352</v>
      </c>
      <c r="AM18" s="49">
        <v>2626.1</v>
      </c>
      <c r="AN18" s="49">
        <v>1288.5</v>
      </c>
    </row>
    <row r="19" spans="1:40" ht="24" customHeight="1" x14ac:dyDescent="0.15">
      <c r="B19" s="262"/>
      <c r="C19" s="262"/>
      <c r="D19" s="52" t="s">
        <v>381</v>
      </c>
      <c r="E19" s="49">
        <v>1735.8055555555557</v>
      </c>
      <c r="F19" s="49">
        <v>2303</v>
      </c>
      <c r="G19" s="49">
        <v>2016</v>
      </c>
      <c r="H19" s="49">
        <v>1545.3333333333333</v>
      </c>
      <c r="I19" s="49">
        <v>1507</v>
      </c>
      <c r="J19" s="49">
        <v>2035.5555555555557</v>
      </c>
      <c r="K19" s="49">
        <v>2309.1428571428573</v>
      </c>
      <c r="L19" s="49">
        <v>2023.2222222222222</v>
      </c>
      <c r="M19" s="49">
        <v>2454.5</v>
      </c>
      <c r="N19" s="49">
        <v>1866</v>
      </c>
      <c r="O19" s="49">
        <v>3080</v>
      </c>
      <c r="P19" s="49">
        <v>2892</v>
      </c>
      <c r="Q19" s="49">
        <v>2762</v>
      </c>
      <c r="R19" s="49">
        <v>3758.6666666666665</v>
      </c>
      <c r="S19" s="49">
        <v>3659</v>
      </c>
      <c r="T19" s="49">
        <v>3288.6666666666665</v>
      </c>
      <c r="U19" s="49">
        <v>3046.3333333333335</v>
      </c>
      <c r="V19" s="49">
        <v>3325.3529411764707</v>
      </c>
      <c r="W19" s="49">
        <v>3848.5</v>
      </c>
      <c r="X19" s="49" t="s">
        <v>290</v>
      </c>
      <c r="Y19" s="49">
        <v>2721</v>
      </c>
      <c r="Z19" s="49">
        <v>3750</v>
      </c>
      <c r="AA19" s="49">
        <v>3483</v>
      </c>
      <c r="AB19" s="49">
        <v>4279.833333333333</v>
      </c>
      <c r="AC19" s="49">
        <v>5444.5</v>
      </c>
      <c r="AD19" s="49">
        <v>3317.25</v>
      </c>
      <c r="AE19" s="49">
        <v>4361.666666666667</v>
      </c>
      <c r="AF19" s="49">
        <v>3501.3333333333335</v>
      </c>
      <c r="AG19" s="49">
        <v>5205.75</v>
      </c>
      <c r="AH19" s="49" t="s">
        <v>290</v>
      </c>
      <c r="AI19" s="49" t="s">
        <v>290</v>
      </c>
      <c r="AJ19" s="49" t="s">
        <v>290</v>
      </c>
      <c r="AK19" s="206" t="s">
        <v>290</v>
      </c>
      <c r="AL19" s="48">
        <v>2244.5</v>
      </c>
      <c r="AM19" s="49">
        <v>2458.9</v>
      </c>
      <c r="AN19" s="49">
        <v>1270.5999999999999</v>
      </c>
    </row>
    <row r="20" spans="1:40" ht="24" customHeight="1" x14ac:dyDescent="0.15">
      <c r="A20" s="32"/>
      <c r="B20" s="262"/>
      <c r="C20" s="262"/>
      <c r="D20" s="52" t="s">
        <v>382</v>
      </c>
      <c r="E20" s="49">
        <v>1254.3</v>
      </c>
      <c r="F20" s="49">
        <v>1356.4444444444443</v>
      </c>
      <c r="G20" s="49">
        <v>1403.6</v>
      </c>
      <c r="H20" s="49">
        <v>1301.5</v>
      </c>
      <c r="I20" s="49">
        <v>1368.75</v>
      </c>
      <c r="J20" s="49">
        <v>1565.6666666666667</v>
      </c>
      <c r="K20" s="49">
        <v>1609.9</v>
      </c>
      <c r="L20" s="49">
        <v>1593.6666666666667</v>
      </c>
      <c r="M20" s="49">
        <v>2374.8000000000002</v>
      </c>
      <c r="N20" s="49">
        <v>2092</v>
      </c>
      <c r="O20" s="49">
        <v>2344</v>
      </c>
      <c r="P20" s="49">
        <v>2122.25</v>
      </c>
      <c r="Q20" s="49">
        <v>1842.1666666666667</v>
      </c>
      <c r="R20" s="49">
        <v>2623</v>
      </c>
      <c r="S20" s="49">
        <v>3126.5</v>
      </c>
      <c r="T20" s="49">
        <v>2212</v>
      </c>
      <c r="U20" s="49">
        <v>3789</v>
      </c>
      <c r="V20" s="49">
        <v>2188</v>
      </c>
      <c r="W20" s="49">
        <v>2679</v>
      </c>
      <c r="X20" s="49" t="s">
        <v>290</v>
      </c>
      <c r="Y20" s="49">
        <v>2743.6666666666665</v>
      </c>
      <c r="Z20" s="49">
        <v>2988.5</v>
      </c>
      <c r="AA20" s="49">
        <v>3663</v>
      </c>
      <c r="AB20" s="49">
        <v>2545</v>
      </c>
      <c r="AC20" s="49">
        <v>4478.5</v>
      </c>
      <c r="AD20" s="49" t="s">
        <v>290</v>
      </c>
      <c r="AE20" s="49">
        <v>3777.3333333333335</v>
      </c>
      <c r="AF20" s="49" t="s">
        <v>290</v>
      </c>
      <c r="AG20" s="49">
        <v>3104.6666666666665</v>
      </c>
      <c r="AH20" s="49" t="s">
        <v>290</v>
      </c>
      <c r="AI20" s="49">
        <v>1020</v>
      </c>
      <c r="AJ20" s="49" t="s">
        <v>290</v>
      </c>
      <c r="AK20" s="206" t="s">
        <v>290</v>
      </c>
      <c r="AL20" s="48">
        <v>1600</v>
      </c>
      <c r="AM20" s="49">
        <v>1790.4</v>
      </c>
      <c r="AN20" s="49">
        <v>868.9</v>
      </c>
    </row>
    <row r="21" spans="1:40" ht="24" customHeight="1" x14ac:dyDescent="0.15">
      <c r="B21" s="262"/>
      <c r="C21" s="356"/>
      <c r="D21" s="52" t="s">
        <v>383</v>
      </c>
      <c r="E21" s="49">
        <v>1675.8181818181818</v>
      </c>
      <c r="F21" s="49">
        <v>1036.875</v>
      </c>
      <c r="G21" s="49">
        <v>2169</v>
      </c>
      <c r="H21" s="49">
        <v>1353.6666666666667</v>
      </c>
      <c r="I21" s="49">
        <v>1419.6</v>
      </c>
      <c r="J21" s="49">
        <v>2409.5</v>
      </c>
      <c r="K21" s="49">
        <v>1990.3333333333333</v>
      </c>
      <c r="L21" s="49">
        <v>3415.8571428571427</v>
      </c>
      <c r="M21" s="49">
        <v>2027.3333333333333</v>
      </c>
      <c r="N21" s="49">
        <v>3747.75</v>
      </c>
      <c r="O21" s="49">
        <v>1362.5</v>
      </c>
      <c r="P21" s="49">
        <v>2925.75</v>
      </c>
      <c r="Q21" s="49">
        <v>1990</v>
      </c>
      <c r="R21" s="49">
        <v>3540.3333333333335</v>
      </c>
      <c r="S21" s="49">
        <v>4496.666666666667</v>
      </c>
      <c r="T21" s="49">
        <v>3615.25</v>
      </c>
      <c r="U21" s="49">
        <v>3688</v>
      </c>
      <c r="V21" s="49">
        <v>3743.6666666666665</v>
      </c>
      <c r="W21" s="49">
        <v>2513.1999999999998</v>
      </c>
      <c r="X21" s="49">
        <v>3230</v>
      </c>
      <c r="Y21" s="49">
        <v>3400</v>
      </c>
      <c r="Z21" s="49" t="s">
        <v>290</v>
      </c>
      <c r="AA21" s="49" t="s">
        <v>290</v>
      </c>
      <c r="AB21" s="49">
        <v>5420</v>
      </c>
      <c r="AC21" s="49">
        <v>4963</v>
      </c>
      <c r="AD21" s="49">
        <v>5556</v>
      </c>
      <c r="AE21" s="49">
        <v>5692.5</v>
      </c>
      <c r="AF21" s="49">
        <v>4000</v>
      </c>
      <c r="AG21" s="49" t="s">
        <v>290</v>
      </c>
      <c r="AH21" s="49">
        <v>4028</v>
      </c>
      <c r="AI21" s="49">
        <v>3566</v>
      </c>
      <c r="AJ21" s="49" t="s">
        <v>290</v>
      </c>
      <c r="AK21" s="206" t="s">
        <v>290</v>
      </c>
      <c r="AL21" s="48">
        <v>1877</v>
      </c>
      <c r="AM21" s="49">
        <v>2389.3000000000002</v>
      </c>
      <c r="AN21" s="49">
        <v>1581</v>
      </c>
    </row>
    <row r="22" spans="1:40" ht="24" customHeight="1" x14ac:dyDescent="0.15">
      <c r="B22" s="262"/>
      <c r="C22" s="341" t="s">
        <v>275</v>
      </c>
      <c r="D22" s="354"/>
      <c r="E22" s="49">
        <v>1556.9272727272728</v>
      </c>
      <c r="F22" s="49">
        <v>1857.4</v>
      </c>
      <c r="G22" s="49">
        <v>1480.2857142857142</v>
      </c>
      <c r="H22" s="49">
        <v>1704.875</v>
      </c>
      <c r="I22" s="49">
        <v>1776.6428571428571</v>
      </c>
      <c r="J22" s="49">
        <v>1611.6</v>
      </c>
      <c r="K22" s="49">
        <v>2343.4</v>
      </c>
      <c r="L22" s="49">
        <v>1993.6666666666667</v>
      </c>
      <c r="M22" s="49">
        <v>2382.4285714285716</v>
      </c>
      <c r="N22" s="49">
        <v>2200.090909090909</v>
      </c>
      <c r="O22" s="49">
        <v>2473.1111111111113</v>
      </c>
      <c r="P22" s="49">
        <v>2680</v>
      </c>
      <c r="Q22" s="49">
        <v>2587.909090909091</v>
      </c>
      <c r="R22" s="49">
        <v>2971.3571428571427</v>
      </c>
      <c r="S22" s="49">
        <v>2837.7142857142858</v>
      </c>
      <c r="T22" s="49">
        <v>2175.2857142857142</v>
      </c>
      <c r="U22" s="49">
        <v>3083.8333333333335</v>
      </c>
      <c r="V22" s="49">
        <v>2676.4166666666665</v>
      </c>
      <c r="W22" s="49">
        <v>2970</v>
      </c>
      <c r="X22" s="49">
        <v>3186.5</v>
      </c>
      <c r="Y22" s="49">
        <v>3222</v>
      </c>
      <c r="Z22" s="49">
        <v>3620.1428571428573</v>
      </c>
      <c r="AA22" s="49">
        <v>3061.6666666666665</v>
      </c>
      <c r="AB22" s="49">
        <v>3885</v>
      </c>
      <c r="AC22" s="49">
        <v>5228.75</v>
      </c>
      <c r="AD22" s="49">
        <v>3091.5</v>
      </c>
      <c r="AE22" s="49">
        <v>2802</v>
      </c>
      <c r="AF22" s="49">
        <v>5139.3999999999996</v>
      </c>
      <c r="AG22" s="49">
        <v>4106.6000000000004</v>
      </c>
      <c r="AH22" s="49">
        <v>3671</v>
      </c>
      <c r="AI22" s="49" t="s">
        <v>290</v>
      </c>
      <c r="AJ22" s="49" t="s">
        <v>290</v>
      </c>
      <c r="AK22" s="206" t="s">
        <v>290</v>
      </c>
      <c r="AL22" s="48">
        <v>1990.5</v>
      </c>
      <c r="AM22" s="49">
        <v>2222.4</v>
      </c>
      <c r="AN22" s="49">
        <v>1129.0999999999999</v>
      </c>
    </row>
    <row r="23" spans="1:40" ht="24" customHeight="1" x14ac:dyDescent="0.15">
      <c r="A23" s="32"/>
      <c r="B23" s="262"/>
      <c r="C23" s="262"/>
      <c r="D23" s="52" t="s">
        <v>379</v>
      </c>
      <c r="E23" s="49">
        <v>1655.8272727272727</v>
      </c>
      <c r="F23" s="49">
        <v>2172.4</v>
      </c>
      <c r="G23" s="49">
        <v>1862.3333333333333</v>
      </c>
      <c r="H23" s="49">
        <v>1689.6666666666667</v>
      </c>
      <c r="I23" s="49">
        <v>2136.5714285714284</v>
      </c>
      <c r="J23" s="49">
        <v>2010.6666666666667</v>
      </c>
      <c r="K23" s="49">
        <v>2754.7142857142858</v>
      </c>
      <c r="L23" s="49">
        <v>2115.6666666666665</v>
      </c>
      <c r="M23" s="49">
        <v>2745.6666666666665</v>
      </c>
      <c r="N23" s="49">
        <v>2512.6</v>
      </c>
      <c r="O23" s="49">
        <v>2656.1666666666665</v>
      </c>
      <c r="P23" s="49">
        <v>3427.6666666666665</v>
      </c>
      <c r="Q23" s="49">
        <v>2697.3333333333335</v>
      </c>
      <c r="R23" s="49">
        <v>3278.818181818182</v>
      </c>
      <c r="S23" s="49">
        <v>2949.6</v>
      </c>
      <c r="T23" s="49">
        <v>2578.75</v>
      </c>
      <c r="U23" s="49">
        <v>4984</v>
      </c>
      <c r="V23" s="49">
        <v>3332.4</v>
      </c>
      <c r="W23" s="49">
        <v>3104</v>
      </c>
      <c r="X23" s="49">
        <v>3416.4</v>
      </c>
      <c r="Y23" s="49">
        <v>3456</v>
      </c>
      <c r="Z23" s="49">
        <v>3760.1666666666665</v>
      </c>
      <c r="AA23" s="49">
        <v>3590.6666666666665</v>
      </c>
      <c r="AB23" s="49">
        <v>3669.6</v>
      </c>
      <c r="AC23" s="49">
        <v>5228.75</v>
      </c>
      <c r="AD23" s="49">
        <v>2991</v>
      </c>
      <c r="AE23" s="49">
        <v>2603</v>
      </c>
      <c r="AF23" s="49">
        <v>5854.666666666667</v>
      </c>
      <c r="AG23" s="49">
        <v>4562.2</v>
      </c>
      <c r="AH23" s="49">
        <v>4305.25</v>
      </c>
      <c r="AI23" s="49" t="s">
        <v>290</v>
      </c>
      <c r="AJ23" s="49" t="s">
        <v>290</v>
      </c>
      <c r="AK23" s="206" t="s">
        <v>290</v>
      </c>
      <c r="AL23" s="48">
        <v>2128.5</v>
      </c>
      <c r="AM23" s="49">
        <v>2448.4</v>
      </c>
      <c r="AN23" s="49">
        <v>1243.4000000000001</v>
      </c>
    </row>
    <row r="24" spans="1:40" ht="24" customHeight="1" x14ac:dyDescent="0.15">
      <c r="B24" s="262"/>
      <c r="C24" s="262"/>
      <c r="D24" s="52" t="s">
        <v>380</v>
      </c>
      <c r="E24" s="49">
        <v>1326.6071428571429</v>
      </c>
      <c r="F24" s="49">
        <v>1588.6666666666667</v>
      </c>
      <c r="G24" s="49">
        <v>1448</v>
      </c>
      <c r="H24" s="49">
        <v>1510</v>
      </c>
      <c r="I24" s="49">
        <v>1519</v>
      </c>
      <c r="J24" s="49">
        <v>1345.5555555555557</v>
      </c>
      <c r="K24" s="49">
        <v>1837.6</v>
      </c>
      <c r="L24" s="49">
        <v>2036.6666666666667</v>
      </c>
      <c r="M24" s="49" t="s">
        <v>290</v>
      </c>
      <c r="N24" s="49">
        <v>2082.5</v>
      </c>
      <c r="O24" s="49">
        <v>1238</v>
      </c>
      <c r="P24" s="49">
        <v>2161.5</v>
      </c>
      <c r="Q24" s="49">
        <v>2866</v>
      </c>
      <c r="R24" s="49">
        <v>2188</v>
      </c>
      <c r="S24" s="49" t="s">
        <v>290</v>
      </c>
      <c r="T24" s="49">
        <v>1719</v>
      </c>
      <c r="U24" s="49">
        <v>2556.3333333333335</v>
      </c>
      <c r="V24" s="49">
        <v>2066</v>
      </c>
      <c r="W24" s="49">
        <v>2687</v>
      </c>
      <c r="X24" s="49" t="s">
        <v>290</v>
      </c>
      <c r="Y24" s="49">
        <v>2520</v>
      </c>
      <c r="Z24" s="49">
        <v>2780</v>
      </c>
      <c r="AA24" s="49">
        <v>2559</v>
      </c>
      <c r="AB24" s="49">
        <v>3366</v>
      </c>
      <c r="AC24" s="49" t="s">
        <v>290</v>
      </c>
      <c r="AD24" s="49">
        <v>3192</v>
      </c>
      <c r="AE24" s="49">
        <v>3200</v>
      </c>
      <c r="AF24" s="49">
        <v>4145</v>
      </c>
      <c r="AG24" s="49" t="s">
        <v>290</v>
      </c>
      <c r="AH24" s="49">
        <v>1505</v>
      </c>
      <c r="AI24" s="49" t="s">
        <v>290</v>
      </c>
      <c r="AJ24" s="49" t="s">
        <v>290</v>
      </c>
      <c r="AK24" s="206" t="s">
        <v>290</v>
      </c>
      <c r="AL24" s="48">
        <v>1751</v>
      </c>
      <c r="AM24" s="49">
        <v>1816.6</v>
      </c>
      <c r="AN24" s="49">
        <v>740.1</v>
      </c>
    </row>
    <row r="25" spans="1:40" ht="24" customHeight="1" x14ac:dyDescent="0.15">
      <c r="B25" s="262"/>
      <c r="C25" s="262"/>
      <c r="D25" s="52" t="s">
        <v>381</v>
      </c>
      <c r="E25" s="49">
        <v>1378.0666666666666</v>
      </c>
      <c r="F25" s="49" t="s">
        <v>290</v>
      </c>
      <c r="G25" s="49">
        <v>1273</v>
      </c>
      <c r="H25" s="49">
        <v>2020.6</v>
      </c>
      <c r="I25" s="49">
        <v>1120</v>
      </c>
      <c r="J25" s="49" t="s">
        <v>290</v>
      </c>
      <c r="K25" s="49">
        <v>2399</v>
      </c>
      <c r="L25" s="49">
        <v>1300</v>
      </c>
      <c r="M25" s="49">
        <v>2488</v>
      </c>
      <c r="N25" s="49">
        <v>1416</v>
      </c>
      <c r="O25" s="49">
        <v>3283</v>
      </c>
      <c r="P25" s="49" t="s">
        <v>290</v>
      </c>
      <c r="Q25" s="49">
        <v>2384.5</v>
      </c>
      <c r="R25" s="49" t="s">
        <v>290</v>
      </c>
      <c r="S25" s="49" t="s">
        <v>290</v>
      </c>
      <c r="T25" s="49">
        <v>1598</v>
      </c>
      <c r="U25" s="49">
        <v>2984</v>
      </c>
      <c r="V25" s="49" t="s">
        <v>290</v>
      </c>
      <c r="W25" s="49">
        <v>3000</v>
      </c>
      <c r="X25" s="49">
        <v>2037</v>
      </c>
      <c r="Y25" s="49" t="s">
        <v>290</v>
      </c>
      <c r="Z25" s="49" t="s">
        <v>290</v>
      </c>
      <c r="AA25" s="49" t="s">
        <v>290</v>
      </c>
      <c r="AB25" s="49" t="s">
        <v>290</v>
      </c>
      <c r="AC25" s="49" t="s">
        <v>290</v>
      </c>
      <c r="AD25" s="49" t="s">
        <v>290</v>
      </c>
      <c r="AE25" s="49" t="s">
        <v>290</v>
      </c>
      <c r="AF25" s="49" t="s">
        <v>290</v>
      </c>
      <c r="AG25" s="49">
        <v>4140</v>
      </c>
      <c r="AH25" s="49" t="s">
        <v>290</v>
      </c>
      <c r="AI25" s="49" t="s">
        <v>290</v>
      </c>
      <c r="AJ25" s="49" t="s">
        <v>290</v>
      </c>
      <c r="AK25" s="206" t="s">
        <v>290</v>
      </c>
      <c r="AL25" s="48">
        <v>1817</v>
      </c>
      <c r="AM25" s="49">
        <v>1859.1</v>
      </c>
      <c r="AN25" s="49">
        <v>797</v>
      </c>
    </row>
    <row r="26" spans="1:40" ht="24" customHeight="1" x14ac:dyDescent="0.15">
      <c r="A26" s="32"/>
      <c r="B26" s="262"/>
      <c r="C26" s="262"/>
      <c r="D26" s="52" t="s">
        <v>382</v>
      </c>
      <c r="E26" s="49">
        <v>1595.25</v>
      </c>
      <c r="F26" s="49">
        <v>1473</v>
      </c>
      <c r="G26" s="49">
        <v>1027</v>
      </c>
      <c r="H26" s="49">
        <v>997</v>
      </c>
      <c r="I26" s="49">
        <v>1360.5</v>
      </c>
      <c r="J26" s="49" t="s">
        <v>290</v>
      </c>
      <c r="K26" s="49">
        <v>2140.5</v>
      </c>
      <c r="L26" s="49">
        <v>1910</v>
      </c>
      <c r="M26" s="49">
        <v>1732</v>
      </c>
      <c r="N26" s="49">
        <v>1892</v>
      </c>
      <c r="O26" s="49">
        <v>1800</v>
      </c>
      <c r="P26" s="49">
        <v>1305</v>
      </c>
      <c r="Q26" s="49" t="s">
        <v>290</v>
      </c>
      <c r="R26" s="49">
        <v>1672</v>
      </c>
      <c r="S26" s="49">
        <v>2661</v>
      </c>
      <c r="T26" s="49">
        <v>1595</v>
      </c>
      <c r="U26" s="49">
        <v>2866</v>
      </c>
      <c r="V26" s="49">
        <v>2314.25</v>
      </c>
      <c r="W26" s="49" t="s">
        <v>290</v>
      </c>
      <c r="X26" s="49" t="s">
        <v>290</v>
      </c>
      <c r="Y26" s="49" t="s">
        <v>290</v>
      </c>
      <c r="Z26" s="49" t="s">
        <v>290</v>
      </c>
      <c r="AA26" s="49">
        <v>2480</v>
      </c>
      <c r="AB26" s="49">
        <v>6000</v>
      </c>
      <c r="AC26" s="49" t="s">
        <v>290</v>
      </c>
      <c r="AD26" s="49" t="s">
        <v>290</v>
      </c>
      <c r="AE26" s="49" t="s">
        <v>290</v>
      </c>
      <c r="AF26" s="49">
        <v>3988</v>
      </c>
      <c r="AG26" s="49">
        <v>3513.3333333333335</v>
      </c>
      <c r="AH26" s="49">
        <v>3300</v>
      </c>
      <c r="AI26" s="49" t="s">
        <v>290</v>
      </c>
      <c r="AJ26" s="49" t="s">
        <v>290</v>
      </c>
      <c r="AK26" s="206" t="s">
        <v>290</v>
      </c>
      <c r="AL26" s="48">
        <v>1937.5</v>
      </c>
      <c r="AM26" s="49">
        <v>2128.5</v>
      </c>
      <c r="AN26" s="49">
        <v>989.7</v>
      </c>
    </row>
    <row r="27" spans="1:40" ht="24" customHeight="1" x14ac:dyDescent="0.15">
      <c r="B27" s="356"/>
      <c r="C27" s="356"/>
      <c r="D27" s="52" t="s">
        <v>383</v>
      </c>
      <c r="E27" s="49">
        <v>1043.5</v>
      </c>
      <c r="F27" s="49" t="s">
        <v>290</v>
      </c>
      <c r="G27" s="49" t="s">
        <v>290</v>
      </c>
      <c r="H27" s="49" t="s">
        <v>290</v>
      </c>
      <c r="I27" s="49" t="s">
        <v>290</v>
      </c>
      <c r="J27" s="49" t="s">
        <v>290</v>
      </c>
      <c r="K27" s="49" t="s">
        <v>290</v>
      </c>
      <c r="L27" s="49" t="s">
        <v>290</v>
      </c>
      <c r="M27" s="49" t="s">
        <v>290</v>
      </c>
      <c r="N27" s="49" t="s">
        <v>290</v>
      </c>
      <c r="O27" s="49" t="s">
        <v>290</v>
      </c>
      <c r="P27" s="49" t="s">
        <v>290</v>
      </c>
      <c r="Q27" s="49">
        <v>1782</v>
      </c>
      <c r="R27" s="49" t="s">
        <v>290</v>
      </c>
      <c r="S27" s="49">
        <v>2249</v>
      </c>
      <c r="T27" s="49" t="s">
        <v>290</v>
      </c>
      <c r="U27" s="49" t="s">
        <v>290</v>
      </c>
      <c r="V27" s="49" t="s">
        <v>290</v>
      </c>
      <c r="W27" s="49" t="s">
        <v>290</v>
      </c>
      <c r="X27" s="49" t="s">
        <v>290</v>
      </c>
      <c r="Y27" s="49" t="s">
        <v>290</v>
      </c>
      <c r="Z27" s="49" t="s">
        <v>290</v>
      </c>
      <c r="AA27" s="49" t="s">
        <v>290</v>
      </c>
      <c r="AB27" s="49" t="s">
        <v>290</v>
      </c>
      <c r="AC27" s="49" t="s">
        <v>290</v>
      </c>
      <c r="AD27" s="49" t="s">
        <v>290</v>
      </c>
      <c r="AE27" s="49" t="s">
        <v>290</v>
      </c>
      <c r="AF27" s="49" t="s">
        <v>290</v>
      </c>
      <c r="AG27" s="49">
        <v>3575</v>
      </c>
      <c r="AH27" s="49" t="s">
        <v>290</v>
      </c>
      <c r="AI27" s="49" t="s">
        <v>290</v>
      </c>
      <c r="AJ27" s="49" t="s">
        <v>290</v>
      </c>
      <c r="AK27" s="206" t="s">
        <v>290</v>
      </c>
      <c r="AL27" s="48">
        <v>1405</v>
      </c>
      <c r="AM27" s="49">
        <v>1682.9</v>
      </c>
      <c r="AN27" s="49">
        <v>930.6</v>
      </c>
    </row>
    <row r="28" spans="1:40" ht="24" customHeight="1" x14ac:dyDescent="0.15">
      <c r="B28" s="344" t="s">
        <v>114</v>
      </c>
      <c r="C28" s="353"/>
      <c r="D28" s="354"/>
      <c r="E28" s="237">
        <v>1416.3427230046948</v>
      </c>
      <c r="F28" s="199">
        <v>1363.6451612903227</v>
      </c>
      <c r="G28" s="199">
        <v>1402.6666666666667</v>
      </c>
      <c r="H28" s="199">
        <v>1613.7</v>
      </c>
      <c r="I28" s="199">
        <v>1722.2758620689656</v>
      </c>
      <c r="J28" s="199">
        <v>2020.8292682926829</v>
      </c>
      <c r="K28" s="199">
        <v>1993.6923076923076</v>
      </c>
      <c r="L28" s="199">
        <v>2109.5333333333333</v>
      </c>
      <c r="M28" s="199">
        <v>2305.9285714285716</v>
      </c>
      <c r="N28" s="199">
        <v>1808.4</v>
      </c>
      <c r="O28" s="199">
        <v>2336.2727272727275</v>
      </c>
      <c r="P28" s="199">
        <v>2396.6666666666665</v>
      </c>
      <c r="Q28" s="199">
        <v>2761.7142857142858</v>
      </c>
      <c r="R28" s="199">
        <v>3025.2727272727275</v>
      </c>
      <c r="S28" s="199">
        <v>2946.3</v>
      </c>
      <c r="T28" s="199">
        <v>2860.625</v>
      </c>
      <c r="U28" s="199">
        <v>2602.8048780487807</v>
      </c>
      <c r="V28" s="199">
        <v>3031.5238095238096</v>
      </c>
      <c r="W28" s="199">
        <v>2799</v>
      </c>
      <c r="X28" s="199">
        <v>3181.24</v>
      </c>
      <c r="Y28" s="199">
        <v>2492.7777777777778</v>
      </c>
      <c r="Z28" s="199">
        <v>3068.8823529411766</v>
      </c>
      <c r="AA28" s="199">
        <v>3442.3809523809523</v>
      </c>
      <c r="AB28" s="199">
        <v>3202.9310344827586</v>
      </c>
      <c r="AC28" s="199">
        <v>3483.5925925925926</v>
      </c>
      <c r="AD28" s="199">
        <v>3746.2</v>
      </c>
      <c r="AE28" s="199">
        <v>3745.5</v>
      </c>
      <c r="AF28" s="199">
        <v>4265.1851851851852</v>
      </c>
      <c r="AG28" s="199">
        <v>3852.875</v>
      </c>
      <c r="AH28" s="199">
        <v>4149.3076923076924</v>
      </c>
      <c r="AI28" s="199">
        <v>4949.5</v>
      </c>
      <c r="AJ28" s="199" t="s">
        <v>290</v>
      </c>
      <c r="AK28" s="205" t="s">
        <v>290</v>
      </c>
      <c r="AL28" s="237">
        <v>2263</v>
      </c>
      <c r="AM28" s="199">
        <v>2484.6</v>
      </c>
      <c r="AN28" s="199">
        <v>1319.8</v>
      </c>
    </row>
    <row r="29" spans="1:40" ht="15" customHeight="1" x14ac:dyDescent="0.15">
      <c r="A29" s="32"/>
      <c r="B29" s="165"/>
      <c r="C29" s="165"/>
      <c r="D29" s="165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</row>
  </sheetData>
  <mergeCells count="20">
    <mergeCell ref="C17:C21"/>
    <mergeCell ref="C22:D22"/>
    <mergeCell ref="AH3:AH5"/>
    <mergeCell ref="C23:C27"/>
    <mergeCell ref="B28:D28"/>
    <mergeCell ref="AM3:AM4"/>
    <mergeCell ref="E3:E5"/>
    <mergeCell ref="F3:F5"/>
    <mergeCell ref="AG3:AG5"/>
    <mergeCell ref="C8:D8"/>
    <mergeCell ref="AN3:AN4"/>
    <mergeCell ref="B4:D5"/>
    <mergeCell ref="B6:D6"/>
    <mergeCell ref="B7:D7"/>
    <mergeCell ref="B8:B27"/>
    <mergeCell ref="AK3:AK5"/>
    <mergeCell ref="AL3:AL4"/>
    <mergeCell ref="C9:C15"/>
    <mergeCell ref="C16:D16"/>
    <mergeCell ref="B3:D3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fitToWidth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26" t="s">
        <v>117</v>
      </c>
    </row>
    <row r="2" spans="1:14" ht="17.25" x14ac:dyDescent="0.2">
      <c r="A2"/>
      <c r="B2" s="1" t="s">
        <v>354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0" customFormat="1" ht="29.25" customHeight="1" x14ac:dyDescent="0.15">
      <c r="B3" s="257" t="s">
        <v>118</v>
      </c>
      <c r="C3" s="288"/>
      <c r="D3" s="294" t="s">
        <v>92</v>
      </c>
      <c r="E3" s="289" t="s">
        <v>119</v>
      </c>
      <c r="F3" s="289" t="s">
        <v>120</v>
      </c>
      <c r="G3" s="289" t="s">
        <v>121</v>
      </c>
      <c r="H3" s="289" t="s">
        <v>122</v>
      </c>
      <c r="I3" s="289" t="s">
        <v>123</v>
      </c>
      <c r="J3" s="289" t="s">
        <v>124</v>
      </c>
      <c r="K3" s="291" t="s">
        <v>125</v>
      </c>
      <c r="L3" s="287" t="s">
        <v>126</v>
      </c>
      <c r="M3" s="287" t="s">
        <v>127</v>
      </c>
      <c r="N3" s="287" t="s">
        <v>128</v>
      </c>
    </row>
    <row r="4" spans="1:14" ht="12.95" customHeight="1" x14ac:dyDescent="0.15">
      <c r="A4"/>
      <c r="B4" s="279" t="s">
        <v>85</v>
      </c>
      <c r="C4" s="280"/>
      <c r="D4" s="295"/>
      <c r="E4" s="290"/>
      <c r="F4" s="290"/>
      <c r="G4" s="290"/>
      <c r="H4" s="290"/>
      <c r="I4" s="290"/>
      <c r="J4" s="290"/>
      <c r="K4" s="292"/>
      <c r="L4" s="285"/>
      <c r="M4" s="285"/>
      <c r="N4" s="285"/>
    </row>
    <row r="5" spans="1:14" ht="12.95" customHeight="1" x14ac:dyDescent="0.15">
      <c r="A5"/>
      <c r="B5" s="281"/>
      <c r="C5" s="282"/>
      <c r="D5" s="295"/>
      <c r="E5" s="290"/>
      <c r="F5" s="290"/>
      <c r="G5" s="290"/>
      <c r="H5" s="290"/>
      <c r="I5" s="290"/>
      <c r="J5" s="290"/>
      <c r="K5" s="293"/>
      <c r="L5" s="38" t="s">
        <v>129</v>
      </c>
      <c r="M5" s="38" t="s">
        <v>129</v>
      </c>
      <c r="N5" s="38" t="s">
        <v>129</v>
      </c>
    </row>
    <row r="6" spans="1:14" ht="12" customHeight="1" x14ac:dyDescent="0.15">
      <c r="A6" s="3"/>
      <c r="B6" s="277" t="s">
        <v>0</v>
      </c>
      <c r="C6" s="278"/>
      <c r="D6" s="213">
        <v>7914</v>
      </c>
      <c r="E6" s="213">
        <v>1688</v>
      </c>
      <c r="F6" s="213">
        <v>2927</v>
      </c>
      <c r="G6" s="213">
        <v>1945</v>
      </c>
      <c r="H6" s="213">
        <v>1062</v>
      </c>
      <c r="I6" s="213">
        <v>240</v>
      </c>
      <c r="J6" s="213">
        <v>41</v>
      </c>
      <c r="K6" s="213">
        <v>11</v>
      </c>
      <c r="L6" s="39">
        <v>2</v>
      </c>
      <c r="M6" s="24">
        <v>2.4</v>
      </c>
      <c r="N6" s="24">
        <v>1.1000000000000001</v>
      </c>
    </row>
    <row r="7" spans="1:14" ht="12" customHeight="1" x14ac:dyDescent="0.15">
      <c r="A7" s="3"/>
      <c r="B7" s="240" t="s">
        <v>1</v>
      </c>
      <c r="C7" s="241"/>
      <c r="D7" s="111">
        <v>7034</v>
      </c>
      <c r="E7" s="111">
        <v>1523</v>
      </c>
      <c r="F7" s="111">
        <v>2591</v>
      </c>
      <c r="G7" s="111">
        <v>1748</v>
      </c>
      <c r="H7" s="111">
        <v>925</v>
      </c>
      <c r="I7" s="111">
        <v>205</v>
      </c>
      <c r="J7" s="111">
        <v>34</v>
      </c>
      <c r="K7" s="111">
        <v>8</v>
      </c>
      <c r="L7" s="43">
        <v>2</v>
      </c>
      <c r="M7" s="44">
        <v>2.4</v>
      </c>
      <c r="N7" s="44">
        <v>1.1000000000000001</v>
      </c>
    </row>
    <row r="8" spans="1:14" ht="12" customHeight="1" x14ac:dyDescent="0.15">
      <c r="B8" s="41"/>
      <c r="C8" s="18" t="s">
        <v>65</v>
      </c>
      <c r="D8" s="113">
        <v>5007</v>
      </c>
      <c r="E8" s="113">
        <v>1147</v>
      </c>
      <c r="F8" s="113">
        <v>1846</v>
      </c>
      <c r="G8" s="113">
        <v>1220</v>
      </c>
      <c r="H8" s="113">
        <v>631</v>
      </c>
      <c r="I8" s="113">
        <v>136</v>
      </c>
      <c r="J8" s="113">
        <v>20</v>
      </c>
      <c r="K8" s="113">
        <v>7</v>
      </c>
      <c r="L8" s="40">
        <v>2</v>
      </c>
      <c r="M8" s="11">
        <v>2.4</v>
      </c>
      <c r="N8" s="11">
        <v>1.1000000000000001</v>
      </c>
    </row>
    <row r="9" spans="1:14" ht="12" customHeight="1" x14ac:dyDescent="0.15">
      <c r="B9" s="41"/>
      <c r="C9" s="18" t="s">
        <v>66</v>
      </c>
      <c r="D9" s="113">
        <v>1532</v>
      </c>
      <c r="E9" s="113">
        <v>249</v>
      </c>
      <c r="F9" s="113">
        <v>596</v>
      </c>
      <c r="G9" s="113">
        <v>407</v>
      </c>
      <c r="H9" s="113">
        <v>218</v>
      </c>
      <c r="I9" s="113">
        <v>51</v>
      </c>
      <c r="J9" s="113">
        <v>10</v>
      </c>
      <c r="K9" s="113">
        <v>1</v>
      </c>
      <c r="L9" s="40">
        <v>2</v>
      </c>
      <c r="M9" s="11">
        <v>2.5</v>
      </c>
      <c r="N9" s="11">
        <v>1.1000000000000001</v>
      </c>
    </row>
    <row r="10" spans="1:14" ht="12" customHeight="1" x14ac:dyDescent="0.15">
      <c r="B10" s="41"/>
      <c r="C10" s="18" t="s">
        <v>67</v>
      </c>
      <c r="D10" s="113">
        <v>495</v>
      </c>
      <c r="E10" s="113">
        <v>127</v>
      </c>
      <c r="F10" s="113">
        <v>149</v>
      </c>
      <c r="G10" s="113">
        <v>121</v>
      </c>
      <c r="H10" s="113">
        <v>76</v>
      </c>
      <c r="I10" s="113">
        <v>18</v>
      </c>
      <c r="J10" s="113">
        <v>4</v>
      </c>
      <c r="K10" s="113">
        <v>0</v>
      </c>
      <c r="L10" s="40">
        <v>2</v>
      </c>
      <c r="M10" s="11">
        <v>2.4</v>
      </c>
      <c r="N10" s="11">
        <v>1.2</v>
      </c>
    </row>
    <row r="11" spans="1:14" ht="12" customHeight="1" x14ac:dyDescent="0.15">
      <c r="B11" s="275" t="s">
        <v>5</v>
      </c>
      <c r="C11" s="276"/>
      <c r="D11" s="115">
        <v>880</v>
      </c>
      <c r="E11" s="115">
        <v>165</v>
      </c>
      <c r="F11" s="115">
        <v>336</v>
      </c>
      <c r="G11" s="115">
        <v>197</v>
      </c>
      <c r="H11" s="115">
        <v>137</v>
      </c>
      <c r="I11" s="115">
        <v>35</v>
      </c>
      <c r="J11" s="115">
        <v>7</v>
      </c>
      <c r="K11" s="115">
        <v>3</v>
      </c>
      <c r="L11" s="45">
        <v>2</v>
      </c>
      <c r="M11" s="9">
        <v>2.5</v>
      </c>
      <c r="N11" s="9">
        <v>1.2</v>
      </c>
    </row>
    <row r="12" spans="1:14" ht="12" customHeight="1" x14ac:dyDescent="0.15">
      <c r="B12" s="240" t="s">
        <v>130</v>
      </c>
      <c r="C12" s="241"/>
      <c r="D12" s="57">
        <v>82</v>
      </c>
      <c r="E12" s="57">
        <v>22</v>
      </c>
      <c r="F12" s="57">
        <v>28</v>
      </c>
      <c r="G12" s="57">
        <v>19</v>
      </c>
      <c r="H12" s="57">
        <v>10</v>
      </c>
      <c r="I12" s="57">
        <v>3</v>
      </c>
      <c r="J12" s="57">
        <v>0</v>
      </c>
      <c r="K12" s="57">
        <v>0</v>
      </c>
      <c r="L12" s="40">
        <v>2</v>
      </c>
      <c r="M12" s="8">
        <v>2.2999999999999998</v>
      </c>
      <c r="N12" s="8">
        <v>1.1000000000000001</v>
      </c>
    </row>
    <row r="13" spans="1:14" ht="12" customHeight="1" x14ac:dyDescent="0.15">
      <c r="B13" s="240" t="s">
        <v>131</v>
      </c>
      <c r="C13" s="241"/>
      <c r="D13" s="57">
        <v>112</v>
      </c>
      <c r="E13" s="57">
        <v>20</v>
      </c>
      <c r="F13" s="57">
        <v>57</v>
      </c>
      <c r="G13" s="57">
        <v>18</v>
      </c>
      <c r="H13" s="57">
        <v>13</v>
      </c>
      <c r="I13" s="57">
        <v>3</v>
      </c>
      <c r="J13" s="57">
        <v>0</v>
      </c>
      <c r="K13" s="57">
        <v>1</v>
      </c>
      <c r="L13" s="40">
        <v>2</v>
      </c>
      <c r="M13" s="8">
        <v>2.2999999999999998</v>
      </c>
      <c r="N13" s="8">
        <v>1.1000000000000001</v>
      </c>
    </row>
    <row r="14" spans="1:14" ht="12" customHeight="1" x14ac:dyDescent="0.15">
      <c r="B14" s="240" t="s">
        <v>77</v>
      </c>
      <c r="C14" s="241"/>
      <c r="D14" s="57">
        <v>61</v>
      </c>
      <c r="E14" s="57">
        <v>15</v>
      </c>
      <c r="F14" s="57">
        <v>28</v>
      </c>
      <c r="G14" s="57">
        <v>11</v>
      </c>
      <c r="H14" s="57">
        <v>4</v>
      </c>
      <c r="I14" s="57">
        <v>2</v>
      </c>
      <c r="J14" s="57">
        <v>1</v>
      </c>
      <c r="K14" s="57">
        <v>0</v>
      </c>
      <c r="L14" s="40">
        <v>2</v>
      </c>
      <c r="M14" s="8">
        <v>2.2000000000000002</v>
      </c>
      <c r="N14" s="8">
        <v>1.1000000000000001</v>
      </c>
    </row>
    <row r="15" spans="1:14" ht="12" customHeight="1" x14ac:dyDescent="0.15">
      <c r="B15" s="240" t="s">
        <v>78</v>
      </c>
      <c r="C15" s="241"/>
      <c r="D15" s="57">
        <v>5113</v>
      </c>
      <c r="E15" s="57">
        <v>1175</v>
      </c>
      <c r="F15" s="57">
        <v>1892</v>
      </c>
      <c r="G15" s="57">
        <v>1239</v>
      </c>
      <c r="H15" s="57">
        <v>643</v>
      </c>
      <c r="I15" s="57">
        <v>137</v>
      </c>
      <c r="J15" s="57">
        <v>20</v>
      </c>
      <c r="K15" s="57">
        <v>7</v>
      </c>
      <c r="L15" s="40">
        <v>2</v>
      </c>
      <c r="M15" s="8">
        <v>2.4</v>
      </c>
      <c r="N15" s="8">
        <v>1.1000000000000001</v>
      </c>
    </row>
    <row r="16" spans="1:14" ht="12" customHeight="1" x14ac:dyDescent="0.15">
      <c r="B16" s="240" t="s">
        <v>79</v>
      </c>
      <c r="C16" s="241"/>
      <c r="D16" s="57">
        <v>442</v>
      </c>
      <c r="E16" s="57">
        <v>112</v>
      </c>
      <c r="F16" s="57">
        <v>129</v>
      </c>
      <c r="G16" s="57">
        <v>110</v>
      </c>
      <c r="H16" s="57">
        <v>70</v>
      </c>
      <c r="I16" s="57">
        <v>17</v>
      </c>
      <c r="J16" s="57">
        <v>4</v>
      </c>
      <c r="K16" s="57">
        <v>0</v>
      </c>
      <c r="L16" s="40">
        <v>2</v>
      </c>
      <c r="M16" s="8">
        <v>2.5</v>
      </c>
      <c r="N16" s="8">
        <v>1.2</v>
      </c>
    </row>
    <row r="17" spans="2:14" ht="12" customHeight="1" x14ac:dyDescent="0.15">
      <c r="B17" s="240" t="s">
        <v>132</v>
      </c>
      <c r="C17" s="241"/>
      <c r="D17" s="57">
        <v>18</v>
      </c>
      <c r="E17" s="57">
        <v>6</v>
      </c>
      <c r="F17" s="57">
        <v>7</v>
      </c>
      <c r="G17" s="57">
        <v>4</v>
      </c>
      <c r="H17" s="57">
        <v>1</v>
      </c>
      <c r="I17" s="57">
        <v>0</v>
      </c>
      <c r="J17" s="57">
        <v>0</v>
      </c>
      <c r="K17" s="57">
        <v>0</v>
      </c>
      <c r="L17" s="40">
        <v>2</v>
      </c>
      <c r="M17" s="8">
        <v>2</v>
      </c>
      <c r="N17" s="8">
        <v>0.9</v>
      </c>
    </row>
    <row r="18" spans="2:14" ht="12" customHeight="1" x14ac:dyDescent="0.15">
      <c r="B18" s="240" t="s">
        <v>81</v>
      </c>
      <c r="C18" s="241"/>
      <c r="D18" s="57">
        <v>1532</v>
      </c>
      <c r="E18" s="57">
        <v>249</v>
      </c>
      <c r="F18" s="57">
        <v>596</v>
      </c>
      <c r="G18" s="57">
        <v>407</v>
      </c>
      <c r="H18" s="57">
        <v>218</v>
      </c>
      <c r="I18" s="57">
        <v>51</v>
      </c>
      <c r="J18" s="57">
        <v>10</v>
      </c>
      <c r="K18" s="57">
        <v>1</v>
      </c>
      <c r="L18" s="40">
        <v>2</v>
      </c>
      <c r="M18" s="8">
        <v>2.5</v>
      </c>
      <c r="N18" s="8">
        <v>1.1000000000000001</v>
      </c>
    </row>
    <row r="19" spans="2:14" ht="12" customHeight="1" x14ac:dyDescent="0.15">
      <c r="B19" s="240" t="s">
        <v>100</v>
      </c>
      <c r="C19" s="241"/>
      <c r="D19" s="57">
        <v>106</v>
      </c>
      <c r="E19" s="57">
        <v>17</v>
      </c>
      <c r="F19" s="57">
        <v>34</v>
      </c>
      <c r="G19" s="57">
        <v>29</v>
      </c>
      <c r="H19" s="57">
        <v>20</v>
      </c>
      <c r="I19" s="57">
        <v>5</v>
      </c>
      <c r="J19" s="57">
        <v>1</v>
      </c>
      <c r="K19" s="57">
        <v>0</v>
      </c>
      <c r="L19" s="40">
        <v>3</v>
      </c>
      <c r="M19" s="8">
        <v>2.7</v>
      </c>
      <c r="N19" s="8">
        <v>1.1000000000000001</v>
      </c>
    </row>
    <row r="20" spans="2:14" ht="12" customHeight="1" x14ac:dyDescent="0.15">
      <c r="B20" s="240" t="s">
        <v>101</v>
      </c>
      <c r="C20" s="241"/>
      <c r="D20" s="57">
        <v>26</v>
      </c>
      <c r="E20" s="57">
        <v>6</v>
      </c>
      <c r="F20" s="57">
        <v>9</v>
      </c>
      <c r="G20" s="57">
        <v>4</v>
      </c>
      <c r="H20" s="57">
        <v>6</v>
      </c>
      <c r="I20" s="57">
        <v>1</v>
      </c>
      <c r="J20" s="57">
        <v>0</v>
      </c>
      <c r="K20" s="57">
        <v>0</v>
      </c>
      <c r="L20" s="40">
        <v>2</v>
      </c>
      <c r="M20" s="8">
        <v>2.5</v>
      </c>
      <c r="N20" s="8">
        <v>1.2</v>
      </c>
    </row>
    <row r="21" spans="2:14" ht="12" customHeight="1" x14ac:dyDescent="0.15">
      <c r="B21" s="240" t="s">
        <v>88</v>
      </c>
      <c r="C21" s="241"/>
      <c r="D21" s="57">
        <v>293</v>
      </c>
      <c r="E21" s="57">
        <v>45</v>
      </c>
      <c r="F21" s="57">
        <v>106</v>
      </c>
      <c r="G21" s="57">
        <v>65</v>
      </c>
      <c r="H21" s="57">
        <v>61</v>
      </c>
      <c r="I21" s="57">
        <v>13</v>
      </c>
      <c r="J21" s="57">
        <v>3</v>
      </c>
      <c r="K21" s="57">
        <v>0</v>
      </c>
      <c r="L21" s="40">
        <v>2</v>
      </c>
      <c r="M21" s="8">
        <v>2.7</v>
      </c>
      <c r="N21" s="8">
        <v>1.2</v>
      </c>
    </row>
    <row r="22" spans="2:14" ht="12" customHeight="1" x14ac:dyDescent="0.15">
      <c r="B22" s="275" t="s">
        <v>102</v>
      </c>
      <c r="C22" s="276"/>
      <c r="D22" s="115">
        <v>129</v>
      </c>
      <c r="E22" s="115">
        <v>21</v>
      </c>
      <c r="F22" s="115">
        <v>41</v>
      </c>
      <c r="G22" s="115">
        <v>39</v>
      </c>
      <c r="H22" s="115">
        <v>16</v>
      </c>
      <c r="I22" s="115">
        <v>8</v>
      </c>
      <c r="J22" s="115">
        <v>2</v>
      </c>
      <c r="K22" s="115">
        <v>2</v>
      </c>
      <c r="L22" s="45">
        <v>3</v>
      </c>
      <c r="M22" s="9">
        <v>2.7</v>
      </c>
      <c r="N22" s="9">
        <v>1.3</v>
      </c>
    </row>
    <row r="23" spans="2:14" ht="12" customHeight="1" x14ac:dyDescent="0.15">
      <c r="B23" s="240" t="s">
        <v>6</v>
      </c>
      <c r="C23" s="241"/>
      <c r="D23" s="57">
        <v>82</v>
      </c>
      <c r="E23" s="57">
        <v>22</v>
      </c>
      <c r="F23" s="57">
        <v>28</v>
      </c>
      <c r="G23" s="57">
        <v>19</v>
      </c>
      <c r="H23" s="57">
        <v>10</v>
      </c>
      <c r="I23" s="57">
        <v>3</v>
      </c>
      <c r="J23" s="57">
        <v>0</v>
      </c>
      <c r="K23" s="57">
        <v>0</v>
      </c>
      <c r="L23" s="40">
        <v>2</v>
      </c>
      <c r="M23" s="8">
        <v>2.2999999999999998</v>
      </c>
      <c r="N23" s="8">
        <v>1.1000000000000001</v>
      </c>
    </row>
    <row r="24" spans="2:14" ht="12" customHeight="1" x14ac:dyDescent="0.15">
      <c r="B24" s="240" t="s">
        <v>7</v>
      </c>
      <c r="C24" s="241"/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40">
        <v>0</v>
      </c>
      <c r="M24" s="8">
        <v>0</v>
      </c>
      <c r="N24" s="8">
        <v>0</v>
      </c>
    </row>
    <row r="25" spans="2:14" ht="12" customHeight="1" x14ac:dyDescent="0.15">
      <c r="B25" s="240" t="s">
        <v>8</v>
      </c>
      <c r="C25" s="241"/>
      <c r="D25" s="57">
        <v>5</v>
      </c>
      <c r="E25" s="57">
        <v>0</v>
      </c>
      <c r="F25" s="57">
        <v>2</v>
      </c>
      <c r="G25" s="57">
        <v>2</v>
      </c>
      <c r="H25" s="57">
        <v>0</v>
      </c>
      <c r="I25" s="57">
        <v>1</v>
      </c>
      <c r="J25" s="57">
        <v>0</v>
      </c>
      <c r="K25" s="57">
        <v>0</v>
      </c>
      <c r="L25" s="40">
        <v>3</v>
      </c>
      <c r="M25" s="8">
        <v>3</v>
      </c>
      <c r="N25" s="8">
        <v>1.1000000000000001</v>
      </c>
    </row>
    <row r="26" spans="2:14" ht="12" customHeight="1" x14ac:dyDescent="0.15">
      <c r="B26" s="240" t="s">
        <v>9</v>
      </c>
      <c r="C26" s="241"/>
      <c r="D26" s="57">
        <v>86</v>
      </c>
      <c r="E26" s="57">
        <v>16</v>
      </c>
      <c r="F26" s="57">
        <v>41</v>
      </c>
      <c r="G26" s="57">
        <v>15</v>
      </c>
      <c r="H26" s="57">
        <v>12</v>
      </c>
      <c r="I26" s="57">
        <v>2</v>
      </c>
      <c r="J26" s="57">
        <v>0</v>
      </c>
      <c r="K26" s="57">
        <v>0</v>
      </c>
      <c r="L26" s="40">
        <v>2</v>
      </c>
      <c r="M26" s="8">
        <v>2.2999999999999998</v>
      </c>
      <c r="N26" s="8">
        <v>1</v>
      </c>
    </row>
    <row r="27" spans="2:14" ht="12" customHeight="1" x14ac:dyDescent="0.15">
      <c r="B27" s="240" t="s">
        <v>10</v>
      </c>
      <c r="C27" s="241"/>
      <c r="D27" s="57">
        <v>3</v>
      </c>
      <c r="E27" s="57">
        <v>2</v>
      </c>
      <c r="F27" s="57">
        <v>1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46">
        <v>1</v>
      </c>
      <c r="M27" s="54">
        <v>1.3</v>
      </c>
      <c r="N27" s="54">
        <v>0.5</v>
      </c>
    </row>
    <row r="28" spans="2:14" ht="12" customHeight="1" x14ac:dyDescent="0.15">
      <c r="B28" s="240" t="s">
        <v>11</v>
      </c>
      <c r="C28" s="241"/>
      <c r="D28" s="57">
        <v>6</v>
      </c>
      <c r="E28" s="57">
        <v>0</v>
      </c>
      <c r="F28" s="57">
        <v>6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40">
        <v>2</v>
      </c>
      <c r="M28" s="8">
        <v>2</v>
      </c>
      <c r="N28" s="54">
        <v>0</v>
      </c>
    </row>
    <row r="29" spans="2:14" ht="12" customHeight="1" x14ac:dyDescent="0.15">
      <c r="B29" s="240" t="s">
        <v>12</v>
      </c>
      <c r="C29" s="241"/>
      <c r="D29" s="57">
        <v>12</v>
      </c>
      <c r="E29" s="57">
        <v>2</v>
      </c>
      <c r="F29" s="57">
        <v>7</v>
      </c>
      <c r="G29" s="57">
        <v>1</v>
      </c>
      <c r="H29" s="57">
        <v>1</v>
      </c>
      <c r="I29" s="57">
        <v>0</v>
      </c>
      <c r="J29" s="57">
        <v>0</v>
      </c>
      <c r="K29" s="57">
        <v>1</v>
      </c>
      <c r="L29" s="40">
        <v>2</v>
      </c>
      <c r="M29" s="8">
        <v>2.5</v>
      </c>
      <c r="N29" s="8">
        <v>1.6</v>
      </c>
    </row>
    <row r="30" spans="2:14" ht="12" customHeight="1" x14ac:dyDescent="0.15">
      <c r="B30" s="240" t="s">
        <v>13</v>
      </c>
      <c r="C30" s="241"/>
      <c r="D30" s="57">
        <v>48</v>
      </c>
      <c r="E30" s="57">
        <v>11</v>
      </c>
      <c r="F30" s="57">
        <v>24</v>
      </c>
      <c r="G30" s="57">
        <v>7</v>
      </c>
      <c r="H30" s="57">
        <v>6</v>
      </c>
      <c r="I30" s="57">
        <v>0</v>
      </c>
      <c r="J30" s="57">
        <v>0</v>
      </c>
      <c r="K30" s="57">
        <v>0</v>
      </c>
      <c r="L30" s="40">
        <v>2</v>
      </c>
      <c r="M30" s="8">
        <v>2.2000000000000002</v>
      </c>
      <c r="N30" s="8">
        <v>0.9</v>
      </c>
    </row>
    <row r="31" spans="2:14" ht="12" customHeight="1" x14ac:dyDescent="0.15">
      <c r="B31" s="240" t="s">
        <v>14</v>
      </c>
      <c r="C31" s="241"/>
      <c r="D31" s="57">
        <v>23</v>
      </c>
      <c r="E31" s="57">
        <v>4</v>
      </c>
      <c r="F31" s="57">
        <v>9</v>
      </c>
      <c r="G31" s="57">
        <v>6</v>
      </c>
      <c r="H31" s="57">
        <v>3</v>
      </c>
      <c r="I31" s="57">
        <v>1</v>
      </c>
      <c r="J31" s="57">
        <v>0</v>
      </c>
      <c r="K31" s="57">
        <v>0</v>
      </c>
      <c r="L31" s="40">
        <v>2</v>
      </c>
      <c r="M31" s="8">
        <v>2.5</v>
      </c>
      <c r="N31" s="8">
        <v>1.1000000000000001</v>
      </c>
    </row>
    <row r="32" spans="2:14" ht="12" customHeight="1" x14ac:dyDescent="0.15">
      <c r="B32" s="240" t="s">
        <v>15</v>
      </c>
      <c r="C32" s="241"/>
      <c r="D32" s="57">
        <v>21</v>
      </c>
      <c r="E32" s="57">
        <v>5</v>
      </c>
      <c r="F32" s="57">
        <v>12</v>
      </c>
      <c r="G32" s="57">
        <v>2</v>
      </c>
      <c r="H32" s="57">
        <v>1</v>
      </c>
      <c r="I32" s="57">
        <v>0</v>
      </c>
      <c r="J32" s="57">
        <v>1</v>
      </c>
      <c r="K32" s="57">
        <v>0</v>
      </c>
      <c r="L32" s="40">
        <v>2</v>
      </c>
      <c r="M32" s="8">
        <v>2.1</v>
      </c>
      <c r="N32" s="8">
        <v>1.1000000000000001</v>
      </c>
    </row>
    <row r="33" spans="2:14" ht="12" customHeight="1" x14ac:dyDescent="0.15">
      <c r="B33" s="240" t="s">
        <v>16</v>
      </c>
      <c r="C33" s="241"/>
      <c r="D33" s="57">
        <v>704</v>
      </c>
      <c r="E33" s="57">
        <v>163</v>
      </c>
      <c r="F33" s="57">
        <v>272</v>
      </c>
      <c r="G33" s="57">
        <v>170</v>
      </c>
      <c r="H33" s="57">
        <v>80</v>
      </c>
      <c r="I33" s="57">
        <v>16</v>
      </c>
      <c r="J33" s="57">
        <v>3</v>
      </c>
      <c r="K33" s="57">
        <v>0</v>
      </c>
      <c r="L33" s="40">
        <v>2</v>
      </c>
      <c r="M33" s="8">
        <v>2.2999999999999998</v>
      </c>
      <c r="N33" s="8">
        <v>1</v>
      </c>
    </row>
    <row r="34" spans="2:14" ht="12" customHeight="1" x14ac:dyDescent="0.15">
      <c r="B34" s="240" t="s">
        <v>17</v>
      </c>
      <c r="C34" s="241"/>
      <c r="D34" s="57">
        <v>472</v>
      </c>
      <c r="E34" s="57">
        <v>102</v>
      </c>
      <c r="F34" s="57">
        <v>168</v>
      </c>
      <c r="G34" s="57">
        <v>127</v>
      </c>
      <c r="H34" s="57">
        <v>56</v>
      </c>
      <c r="I34" s="57">
        <v>16</v>
      </c>
      <c r="J34" s="57">
        <v>2</v>
      </c>
      <c r="K34" s="57">
        <v>1</v>
      </c>
      <c r="L34" s="40">
        <v>2</v>
      </c>
      <c r="M34" s="8">
        <v>2.4</v>
      </c>
      <c r="N34" s="8">
        <v>1.1000000000000001</v>
      </c>
    </row>
    <row r="35" spans="2:14" ht="12" customHeight="1" x14ac:dyDescent="0.15">
      <c r="B35" s="240" t="s">
        <v>18</v>
      </c>
      <c r="C35" s="241"/>
      <c r="D35" s="57">
        <v>2285</v>
      </c>
      <c r="E35" s="57">
        <v>554</v>
      </c>
      <c r="F35" s="57">
        <v>828</v>
      </c>
      <c r="G35" s="57">
        <v>529</v>
      </c>
      <c r="H35" s="57">
        <v>306</v>
      </c>
      <c r="I35" s="57">
        <v>55</v>
      </c>
      <c r="J35" s="57">
        <v>9</v>
      </c>
      <c r="K35" s="57">
        <v>4</v>
      </c>
      <c r="L35" s="40">
        <v>2</v>
      </c>
      <c r="M35" s="8">
        <v>2.4</v>
      </c>
      <c r="N35" s="8">
        <v>1.1000000000000001</v>
      </c>
    </row>
    <row r="36" spans="2:14" ht="12" customHeight="1" x14ac:dyDescent="0.15">
      <c r="B36" s="240" t="s">
        <v>19</v>
      </c>
      <c r="C36" s="241"/>
      <c r="D36" s="57">
        <v>1546</v>
      </c>
      <c r="E36" s="57">
        <v>328</v>
      </c>
      <c r="F36" s="57">
        <v>578</v>
      </c>
      <c r="G36" s="57">
        <v>394</v>
      </c>
      <c r="H36" s="57">
        <v>189</v>
      </c>
      <c r="I36" s="57">
        <v>49</v>
      </c>
      <c r="J36" s="57">
        <v>6</v>
      </c>
      <c r="K36" s="57">
        <v>2</v>
      </c>
      <c r="L36" s="40">
        <v>2</v>
      </c>
      <c r="M36" s="8">
        <v>2.4</v>
      </c>
      <c r="N36" s="8">
        <v>1.1000000000000001</v>
      </c>
    </row>
    <row r="37" spans="2:14" ht="12" customHeight="1" x14ac:dyDescent="0.15">
      <c r="B37" s="240" t="s">
        <v>20</v>
      </c>
      <c r="C37" s="241"/>
      <c r="D37" s="57">
        <v>8</v>
      </c>
      <c r="E37" s="57">
        <v>3</v>
      </c>
      <c r="F37" s="57">
        <v>2</v>
      </c>
      <c r="G37" s="57">
        <v>3</v>
      </c>
      <c r="H37" s="57">
        <v>0</v>
      </c>
      <c r="I37" s="57">
        <v>0</v>
      </c>
      <c r="J37" s="57">
        <v>0</v>
      </c>
      <c r="K37" s="57">
        <v>0</v>
      </c>
      <c r="L37" s="40">
        <v>2</v>
      </c>
      <c r="M37" s="8">
        <v>2</v>
      </c>
      <c r="N37" s="54">
        <v>0.9</v>
      </c>
    </row>
    <row r="38" spans="2:14" ht="12" customHeight="1" x14ac:dyDescent="0.15">
      <c r="B38" s="240" t="s">
        <v>21</v>
      </c>
      <c r="C38" s="241"/>
      <c r="D38" s="57">
        <v>5</v>
      </c>
      <c r="E38" s="214">
        <v>1</v>
      </c>
      <c r="F38" s="214">
        <v>1</v>
      </c>
      <c r="G38" s="214">
        <v>2</v>
      </c>
      <c r="H38" s="214">
        <v>1</v>
      </c>
      <c r="I38" s="214">
        <v>0</v>
      </c>
      <c r="J38" s="214">
        <v>0</v>
      </c>
      <c r="K38" s="214">
        <v>0</v>
      </c>
      <c r="L38" s="46">
        <v>3</v>
      </c>
      <c r="M38" s="54">
        <v>2.6</v>
      </c>
      <c r="N38" s="54">
        <v>1</v>
      </c>
    </row>
    <row r="39" spans="2:14" ht="12" customHeight="1" x14ac:dyDescent="0.15">
      <c r="B39" s="240" t="s">
        <v>22</v>
      </c>
      <c r="C39" s="241"/>
      <c r="D39" s="57">
        <v>9</v>
      </c>
      <c r="E39" s="57">
        <v>4</v>
      </c>
      <c r="F39" s="57">
        <v>4</v>
      </c>
      <c r="G39" s="57">
        <v>1</v>
      </c>
      <c r="H39" s="57">
        <v>0</v>
      </c>
      <c r="I39" s="57">
        <v>0</v>
      </c>
      <c r="J39" s="57">
        <v>0</v>
      </c>
      <c r="K39" s="57">
        <v>0</v>
      </c>
      <c r="L39" s="40">
        <v>2</v>
      </c>
      <c r="M39" s="8">
        <v>1.7</v>
      </c>
      <c r="N39" s="8">
        <v>0.7</v>
      </c>
    </row>
    <row r="40" spans="2:14" ht="12" customHeight="1" x14ac:dyDescent="0.15">
      <c r="B40" s="240" t="s">
        <v>23</v>
      </c>
      <c r="C40" s="241"/>
      <c r="D40" s="57">
        <v>4</v>
      </c>
      <c r="E40" s="214">
        <v>1</v>
      </c>
      <c r="F40" s="214">
        <v>2</v>
      </c>
      <c r="G40" s="214">
        <v>1</v>
      </c>
      <c r="H40" s="214">
        <v>0</v>
      </c>
      <c r="I40" s="214">
        <v>0</v>
      </c>
      <c r="J40" s="214">
        <v>0</v>
      </c>
      <c r="K40" s="214">
        <v>0</v>
      </c>
      <c r="L40" s="48">
        <v>2</v>
      </c>
      <c r="M40" s="55">
        <v>2</v>
      </c>
      <c r="N40" s="55">
        <v>0.7</v>
      </c>
    </row>
    <row r="41" spans="2:14" ht="12" customHeight="1" x14ac:dyDescent="0.15">
      <c r="B41" s="240" t="s">
        <v>24</v>
      </c>
      <c r="C41" s="241"/>
      <c r="D41" s="57">
        <v>5</v>
      </c>
      <c r="E41" s="57">
        <v>2</v>
      </c>
      <c r="F41" s="57">
        <v>2</v>
      </c>
      <c r="G41" s="57">
        <v>1</v>
      </c>
      <c r="H41" s="57">
        <v>0</v>
      </c>
      <c r="I41" s="57">
        <v>0</v>
      </c>
      <c r="J41" s="57">
        <v>0</v>
      </c>
      <c r="K41" s="57">
        <v>0</v>
      </c>
      <c r="L41" s="40">
        <v>2</v>
      </c>
      <c r="M41" s="8">
        <v>1.8</v>
      </c>
      <c r="N41" s="8">
        <v>0.7</v>
      </c>
    </row>
    <row r="42" spans="2:14" ht="12" customHeight="1" x14ac:dyDescent="0.15">
      <c r="B42" s="240" t="s">
        <v>25</v>
      </c>
      <c r="C42" s="241"/>
      <c r="D42" s="57">
        <v>9</v>
      </c>
      <c r="E42" s="57">
        <v>3</v>
      </c>
      <c r="F42" s="57">
        <v>5</v>
      </c>
      <c r="G42" s="57">
        <v>0</v>
      </c>
      <c r="H42" s="57">
        <v>0</v>
      </c>
      <c r="I42" s="57">
        <v>1</v>
      </c>
      <c r="J42" s="57">
        <v>0</v>
      </c>
      <c r="K42" s="57">
        <v>0</v>
      </c>
      <c r="L42" s="40">
        <v>2</v>
      </c>
      <c r="M42" s="8">
        <v>2</v>
      </c>
      <c r="N42" s="8">
        <v>1.2</v>
      </c>
    </row>
    <row r="43" spans="2:14" ht="12" customHeight="1" x14ac:dyDescent="0.15">
      <c r="B43" s="240" t="s">
        <v>26</v>
      </c>
      <c r="C43" s="241"/>
      <c r="D43" s="57">
        <v>19</v>
      </c>
      <c r="E43" s="57">
        <v>8</v>
      </c>
      <c r="F43" s="57">
        <v>1</v>
      </c>
      <c r="G43" s="57">
        <v>5</v>
      </c>
      <c r="H43" s="57">
        <v>3</v>
      </c>
      <c r="I43" s="57">
        <v>1</v>
      </c>
      <c r="J43" s="57">
        <v>1</v>
      </c>
      <c r="K43" s="57">
        <v>0</v>
      </c>
      <c r="L43" s="40">
        <v>3</v>
      </c>
      <c r="M43" s="8">
        <v>2.5</v>
      </c>
      <c r="N43" s="8">
        <v>1.5</v>
      </c>
    </row>
    <row r="44" spans="2:14" ht="12" customHeight="1" x14ac:dyDescent="0.15">
      <c r="B44" s="240" t="s">
        <v>27</v>
      </c>
      <c r="C44" s="241"/>
      <c r="D44" s="57">
        <v>53</v>
      </c>
      <c r="E44" s="57">
        <v>15</v>
      </c>
      <c r="F44" s="57">
        <v>20</v>
      </c>
      <c r="G44" s="57">
        <v>11</v>
      </c>
      <c r="H44" s="57">
        <v>6</v>
      </c>
      <c r="I44" s="57">
        <v>1</v>
      </c>
      <c r="J44" s="57">
        <v>0</v>
      </c>
      <c r="K44" s="57">
        <v>0</v>
      </c>
      <c r="L44" s="40">
        <v>2</v>
      </c>
      <c r="M44" s="8">
        <v>2.2000000000000002</v>
      </c>
      <c r="N44" s="8">
        <v>1</v>
      </c>
    </row>
    <row r="45" spans="2:14" ht="12" customHeight="1" x14ac:dyDescent="0.15">
      <c r="B45" s="240" t="s">
        <v>28</v>
      </c>
      <c r="C45" s="241"/>
      <c r="D45" s="57">
        <v>401</v>
      </c>
      <c r="E45" s="57">
        <v>98</v>
      </c>
      <c r="F45" s="57">
        <v>121</v>
      </c>
      <c r="G45" s="57">
        <v>100</v>
      </c>
      <c r="H45" s="57">
        <v>64</v>
      </c>
      <c r="I45" s="57">
        <v>15</v>
      </c>
      <c r="J45" s="57">
        <v>3</v>
      </c>
      <c r="K45" s="57">
        <v>0</v>
      </c>
      <c r="L45" s="40">
        <v>2</v>
      </c>
      <c r="M45" s="8">
        <v>2.5</v>
      </c>
      <c r="N45" s="8">
        <v>1.2</v>
      </c>
    </row>
    <row r="46" spans="2:14" ht="12" customHeight="1" x14ac:dyDescent="0.15">
      <c r="B46" s="240" t="s">
        <v>29</v>
      </c>
      <c r="C46" s="241"/>
      <c r="D46" s="57">
        <v>22</v>
      </c>
      <c r="E46" s="57">
        <v>6</v>
      </c>
      <c r="F46" s="57">
        <v>7</v>
      </c>
      <c r="G46" s="57">
        <v>5</v>
      </c>
      <c r="H46" s="57">
        <v>3</v>
      </c>
      <c r="I46" s="57">
        <v>1</v>
      </c>
      <c r="J46" s="57">
        <v>0</v>
      </c>
      <c r="K46" s="57">
        <v>0</v>
      </c>
      <c r="L46" s="40">
        <v>2</v>
      </c>
      <c r="M46" s="8">
        <v>2.4</v>
      </c>
      <c r="N46" s="8">
        <v>1.1000000000000001</v>
      </c>
    </row>
    <row r="47" spans="2:14" ht="12" customHeight="1" x14ac:dyDescent="0.15">
      <c r="B47" s="240" t="s">
        <v>30</v>
      </c>
      <c r="C47" s="241"/>
      <c r="D47" s="57">
        <v>40</v>
      </c>
      <c r="E47" s="57">
        <v>4</v>
      </c>
      <c r="F47" s="57">
        <v>16</v>
      </c>
      <c r="G47" s="57">
        <v>11</v>
      </c>
      <c r="H47" s="57">
        <v>7</v>
      </c>
      <c r="I47" s="57">
        <v>2</v>
      </c>
      <c r="J47" s="57">
        <v>0</v>
      </c>
      <c r="K47" s="57">
        <v>0</v>
      </c>
      <c r="L47" s="40">
        <v>2.5</v>
      </c>
      <c r="M47" s="8">
        <v>2.7</v>
      </c>
      <c r="N47" s="8">
        <v>1</v>
      </c>
    </row>
    <row r="48" spans="2:14" ht="12" customHeight="1" x14ac:dyDescent="0.15">
      <c r="B48" s="240" t="s">
        <v>31</v>
      </c>
      <c r="C48" s="241"/>
      <c r="D48" s="57">
        <v>121</v>
      </c>
      <c r="E48" s="57">
        <v>22</v>
      </c>
      <c r="F48" s="57">
        <v>41</v>
      </c>
      <c r="G48" s="57">
        <v>33</v>
      </c>
      <c r="H48" s="57">
        <v>23</v>
      </c>
      <c r="I48" s="57">
        <v>2</v>
      </c>
      <c r="J48" s="57">
        <v>0</v>
      </c>
      <c r="K48" s="57">
        <v>0</v>
      </c>
      <c r="L48" s="40">
        <v>2</v>
      </c>
      <c r="M48" s="8">
        <v>2.5</v>
      </c>
      <c r="N48" s="8">
        <v>1</v>
      </c>
    </row>
    <row r="49" spans="2:14" ht="12" customHeight="1" x14ac:dyDescent="0.15">
      <c r="B49" s="240" t="s">
        <v>32</v>
      </c>
      <c r="C49" s="241"/>
      <c r="D49" s="57">
        <v>824</v>
      </c>
      <c r="E49" s="57">
        <v>129</v>
      </c>
      <c r="F49" s="57">
        <v>322</v>
      </c>
      <c r="G49" s="57">
        <v>227</v>
      </c>
      <c r="H49" s="57">
        <v>114</v>
      </c>
      <c r="I49" s="57">
        <v>26</v>
      </c>
      <c r="J49" s="57">
        <v>6</v>
      </c>
      <c r="K49" s="57">
        <v>0</v>
      </c>
      <c r="L49" s="40">
        <v>2</v>
      </c>
      <c r="M49" s="8">
        <v>2.5</v>
      </c>
      <c r="N49" s="8">
        <v>1.1000000000000001</v>
      </c>
    </row>
    <row r="50" spans="2:14" ht="12" customHeight="1" x14ac:dyDescent="0.15">
      <c r="B50" s="240" t="s">
        <v>33</v>
      </c>
      <c r="C50" s="241"/>
      <c r="D50" s="57">
        <v>483</v>
      </c>
      <c r="E50" s="57">
        <v>81</v>
      </c>
      <c r="F50" s="57">
        <v>192</v>
      </c>
      <c r="G50" s="57">
        <v>117</v>
      </c>
      <c r="H50" s="57">
        <v>68</v>
      </c>
      <c r="I50" s="57">
        <v>21</v>
      </c>
      <c r="J50" s="57">
        <v>3</v>
      </c>
      <c r="K50" s="57">
        <v>1</v>
      </c>
      <c r="L50" s="40">
        <v>2</v>
      </c>
      <c r="M50" s="8">
        <v>2.5</v>
      </c>
      <c r="N50" s="8">
        <v>1.1000000000000001</v>
      </c>
    </row>
    <row r="51" spans="2:14" ht="12" customHeight="1" x14ac:dyDescent="0.15">
      <c r="B51" s="240" t="s">
        <v>34</v>
      </c>
      <c r="C51" s="241"/>
      <c r="D51" s="57">
        <v>47</v>
      </c>
      <c r="E51" s="57">
        <v>11</v>
      </c>
      <c r="F51" s="57">
        <v>19</v>
      </c>
      <c r="G51" s="57">
        <v>13</v>
      </c>
      <c r="H51" s="57">
        <v>3</v>
      </c>
      <c r="I51" s="57">
        <v>0</v>
      </c>
      <c r="J51" s="57">
        <v>1</v>
      </c>
      <c r="K51" s="57">
        <v>0</v>
      </c>
      <c r="L51" s="40">
        <v>2</v>
      </c>
      <c r="M51" s="8">
        <v>2.2999999999999998</v>
      </c>
      <c r="N51" s="8">
        <v>1</v>
      </c>
    </row>
    <row r="52" spans="2:14" ht="12" customHeight="1" x14ac:dyDescent="0.15">
      <c r="B52" s="240" t="s">
        <v>35</v>
      </c>
      <c r="C52" s="241"/>
      <c r="D52" s="57">
        <v>17</v>
      </c>
      <c r="E52" s="57">
        <v>2</v>
      </c>
      <c r="F52" s="57">
        <v>6</v>
      </c>
      <c r="G52" s="57">
        <v>6</v>
      </c>
      <c r="H52" s="57">
        <v>3</v>
      </c>
      <c r="I52" s="57">
        <v>0</v>
      </c>
      <c r="J52" s="57">
        <v>0</v>
      </c>
      <c r="K52" s="57">
        <v>0</v>
      </c>
      <c r="L52" s="40">
        <v>3</v>
      </c>
      <c r="M52" s="8">
        <v>2.6</v>
      </c>
      <c r="N52" s="8">
        <v>0.9</v>
      </c>
    </row>
    <row r="53" spans="2:14" ht="12" customHeight="1" x14ac:dyDescent="0.15">
      <c r="B53" s="240" t="s">
        <v>36</v>
      </c>
      <c r="C53" s="241"/>
      <c r="D53" s="57">
        <v>1</v>
      </c>
      <c r="E53" s="57">
        <v>1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40">
        <v>1</v>
      </c>
      <c r="M53" s="8">
        <v>1</v>
      </c>
      <c r="N53" s="8">
        <v>0</v>
      </c>
    </row>
    <row r="54" spans="2:14" ht="12" customHeight="1" x14ac:dyDescent="0.15">
      <c r="B54" s="240" t="s">
        <v>37</v>
      </c>
      <c r="C54" s="241"/>
      <c r="D54" s="57">
        <v>0</v>
      </c>
      <c r="E54" s="214">
        <v>0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  <c r="K54" s="214">
        <v>0</v>
      </c>
      <c r="L54" s="46">
        <v>0</v>
      </c>
      <c r="M54" s="54">
        <v>0</v>
      </c>
      <c r="N54" s="54">
        <v>0</v>
      </c>
    </row>
    <row r="55" spans="2:14" ht="12" customHeight="1" x14ac:dyDescent="0.15">
      <c r="B55" s="240" t="s">
        <v>38</v>
      </c>
      <c r="C55" s="241"/>
      <c r="D55" s="57">
        <v>24</v>
      </c>
      <c r="E55" s="57">
        <v>5</v>
      </c>
      <c r="F55" s="57">
        <v>8</v>
      </c>
      <c r="G55" s="57">
        <v>5</v>
      </c>
      <c r="H55" s="57">
        <v>4</v>
      </c>
      <c r="I55" s="57">
        <v>1</v>
      </c>
      <c r="J55" s="57">
        <v>1</v>
      </c>
      <c r="K55" s="57">
        <v>0</v>
      </c>
      <c r="L55" s="40">
        <v>2</v>
      </c>
      <c r="M55" s="8">
        <v>2.6</v>
      </c>
      <c r="N55" s="8">
        <v>1.3</v>
      </c>
    </row>
    <row r="56" spans="2:14" ht="12" customHeight="1" x14ac:dyDescent="0.15">
      <c r="B56" s="240" t="s">
        <v>39</v>
      </c>
      <c r="C56" s="241"/>
      <c r="D56" s="57">
        <v>72</v>
      </c>
      <c r="E56" s="57">
        <v>9</v>
      </c>
      <c r="F56" s="57">
        <v>23</v>
      </c>
      <c r="G56" s="57">
        <v>22</v>
      </c>
      <c r="H56" s="57">
        <v>14</v>
      </c>
      <c r="I56" s="57">
        <v>4</v>
      </c>
      <c r="J56" s="57">
        <v>0</v>
      </c>
      <c r="K56" s="57">
        <v>0</v>
      </c>
      <c r="L56" s="40">
        <v>3</v>
      </c>
      <c r="M56" s="8">
        <v>2.7</v>
      </c>
      <c r="N56" s="8">
        <v>1.1000000000000001</v>
      </c>
    </row>
    <row r="57" spans="2:14" ht="12" customHeight="1" x14ac:dyDescent="0.15">
      <c r="B57" s="240" t="s">
        <v>40</v>
      </c>
      <c r="C57" s="241"/>
      <c r="D57" s="57">
        <v>9</v>
      </c>
      <c r="E57" s="57">
        <v>2</v>
      </c>
      <c r="F57" s="57">
        <v>3</v>
      </c>
      <c r="G57" s="57">
        <v>2</v>
      </c>
      <c r="H57" s="57">
        <v>2</v>
      </c>
      <c r="I57" s="57">
        <v>0</v>
      </c>
      <c r="J57" s="57">
        <v>0</v>
      </c>
      <c r="K57" s="57">
        <v>0</v>
      </c>
      <c r="L57" s="40">
        <v>2</v>
      </c>
      <c r="M57" s="8">
        <v>2.4</v>
      </c>
      <c r="N57" s="8">
        <v>1.1000000000000001</v>
      </c>
    </row>
    <row r="58" spans="2:14" ht="12" customHeight="1" x14ac:dyDescent="0.15">
      <c r="B58" s="240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40">
        <v>0</v>
      </c>
      <c r="M58" s="8">
        <v>0</v>
      </c>
      <c r="N58" s="8">
        <v>0</v>
      </c>
    </row>
    <row r="59" spans="2:14" ht="12" customHeight="1" x14ac:dyDescent="0.15">
      <c r="B59" s="240" t="s">
        <v>42</v>
      </c>
      <c r="C59" s="241"/>
      <c r="D59" s="57">
        <v>12</v>
      </c>
      <c r="E59" s="57">
        <v>5</v>
      </c>
      <c r="F59" s="57">
        <v>5</v>
      </c>
      <c r="G59" s="57">
        <v>0</v>
      </c>
      <c r="H59" s="57">
        <v>1</v>
      </c>
      <c r="I59" s="57">
        <v>1</v>
      </c>
      <c r="J59" s="57">
        <v>0</v>
      </c>
      <c r="K59" s="57">
        <v>0</v>
      </c>
      <c r="L59" s="40">
        <v>2</v>
      </c>
      <c r="M59" s="8">
        <v>2</v>
      </c>
      <c r="N59" s="8">
        <v>1.2</v>
      </c>
    </row>
    <row r="60" spans="2:14" ht="12" customHeight="1" x14ac:dyDescent="0.15">
      <c r="B60" s="240" t="s">
        <v>43</v>
      </c>
      <c r="C60" s="241"/>
      <c r="D60" s="57">
        <v>12</v>
      </c>
      <c r="E60" s="57">
        <v>1</v>
      </c>
      <c r="F60" s="57">
        <v>4</v>
      </c>
      <c r="G60" s="57">
        <v>3</v>
      </c>
      <c r="H60" s="57">
        <v>4</v>
      </c>
      <c r="I60" s="57">
        <v>0</v>
      </c>
      <c r="J60" s="57">
        <v>0</v>
      </c>
      <c r="K60" s="57">
        <v>0</v>
      </c>
      <c r="L60" s="40">
        <v>3</v>
      </c>
      <c r="M60" s="8">
        <v>2.8</v>
      </c>
      <c r="N60" s="8">
        <v>1</v>
      </c>
    </row>
    <row r="61" spans="2:14" ht="12" customHeight="1" x14ac:dyDescent="0.15">
      <c r="B61" s="240" t="s">
        <v>44</v>
      </c>
      <c r="C61" s="241"/>
      <c r="D61" s="57">
        <v>2</v>
      </c>
      <c r="E61" s="57">
        <v>0</v>
      </c>
      <c r="F61" s="57">
        <v>0</v>
      </c>
      <c r="G61" s="57">
        <v>1</v>
      </c>
      <c r="H61" s="57">
        <v>1</v>
      </c>
      <c r="I61" s="57">
        <v>0</v>
      </c>
      <c r="J61" s="57">
        <v>0</v>
      </c>
      <c r="K61" s="57">
        <v>0</v>
      </c>
      <c r="L61" s="40">
        <v>3.5</v>
      </c>
      <c r="M61" s="8">
        <v>3.5</v>
      </c>
      <c r="N61" s="8">
        <v>0.5</v>
      </c>
    </row>
    <row r="62" spans="2:14" ht="12" customHeight="1" x14ac:dyDescent="0.15">
      <c r="B62" s="240" t="s">
        <v>45</v>
      </c>
      <c r="C62" s="241"/>
      <c r="D62" s="57">
        <v>275</v>
      </c>
      <c r="E62" s="57">
        <v>44</v>
      </c>
      <c r="F62" s="57">
        <v>99</v>
      </c>
      <c r="G62" s="57">
        <v>62</v>
      </c>
      <c r="H62" s="57">
        <v>57</v>
      </c>
      <c r="I62" s="57">
        <v>10</v>
      </c>
      <c r="J62" s="57">
        <v>3</v>
      </c>
      <c r="K62" s="57">
        <v>0</v>
      </c>
      <c r="L62" s="40">
        <v>2</v>
      </c>
      <c r="M62" s="8">
        <v>2.6</v>
      </c>
      <c r="N62" s="8">
        <v>1.1000000000000001</v>
      </c>
    </row>
    <row r="63" spans="2:14" ht="12" customHeight="1" x14ac:dyDescent="0.15">
      <c r="B63" s="240" t="s">
        <v>46</v>
      </c>
      <c r="C63" s="241"/>
      <c r="D63" s="57">
        <v>7</v>
      </c>
      <c r="E63" s="57">
        <v>1</v>
      </c>
      <c r="F63" s="57">
        <v>2</v>
      </c>
      <c r="G63" s="57">
        <v>1</v>
      </c>
      <c r="H63" s="57">
        <v>1</v>
      </c>
      <c r="I63" s="57">
        <v>2</v>
      </c>
      <c r="J63" s="57">
        <v>0</v>
      </c>
      <c r="K63" s="57">
        <v>0</v>
      </c>
      <c r="L63" s="40">
        <v>3</v>
      </c>
      <c r="M63" s="8">
        <v>3.1</v>
      </c>
      <c r="N63" s="8">
        <v>1.5</v>
      </c>
    </row>
    <row r="64" spans="2:14" ht="12" customHeight="1" x14ac:dyDescent="0.15">
      <c r="B64" s="240" t="s">
        <v>47</v>
      </c>
      <c r="C64" s="241"/>
      <c r="D64" s="57">
        <v>11</v>
      </c>
      <c r="E64" s="57">
        <v>0</v>
      </c>
      <c r="F64" s="57">
        <v>5</v>
      </c>
      <c r="G64" s="57">
        <v>2</v>
      </c>
      <c r="H64" s="57">
        <v>3</v>
      </c>
      <c r="I64" s="57">
        <v>1</v>
      </c>
      <c r="J64" s="57">
        <v>0</v>
      </c>
      <c r="K64" s="57">
        <v>0</v>
      </c>
      <c r="L64" s="40">
        <v>3</v>
      </c>
      <c r="M64" s="8">
        <v>3</v>
      </c>
      <c r="N64" s="8">
        <v>1</v>
      </c>
    </row>
    <row r="65" spans="1:14" ht="12" customHeight="1" x14ac:dyDescent="0.15">
      <c r="B65" s="240" t="s">
        <v>48</v>
      </c>
      <c r="C65" s="241"/>
      <c r="D65" s="57">
        <v>34</v>
      </c>
      <c r="E65" s="57">
        <v>8</v>
      </c>
      <c r="F65" s="57">
        <v>13</v>
      </c>
      <c r="G65" s="57">
        <v>10</v>
      </c>
      <c r="H65" s="57">
        <v>3</v>
      </c>
      <c r="I65" s="57">
        <v>0</v>
      </c>
      <c r="J65" s="57">
        <v>0</v>
      </c>
      <c r="K65" s="57">
        <v>0</v>
      </c>
      <c r="L65" s="40">
        <v>2</v>
      </c>
      <c r="M65" s="8">
        <v>2.2000000000000002</v>
      </c>
      <c r="N65" s="8">
        <v>0.9</v>
      </c>
    </row>
    <row r="66" spans="1:14" ht="12" customHeight="1" x14ac:dyDescent="0.15">
      <c r="B66" s="240" t="s">
        <v>49</v>
      </c>
      <c r="C66" s="241"/>
      <c r="D66" s="57">
        <v>16</v>
      </c>
      <c r="E66" s="57">
        <v>3</v>
      </c>
      <c r="F66" s="57">
        <v>6</v>
      </c>
      <c r="G66" s="57">
        <v>3</v>
      </c>
      <c r="H66" s="57">
        <v>2</v>
      </c>
      <c r="I66" s="57">
        <v>2</v>
      </c>
      <c r="J66" s="57">
        <v>0</v>
      </c>
      <c r="K66" s="57">
        <v>0</v>
      </c>
      <c r="L66" s="40">
        <v>2</v>
      </c>
      <c r="M66" s="8">
        <v>2.6</v>
      </c>
      <c r="N66" s="8">
        <v>1.3</v>
      </c>
    </row>
    <row r="67" spans="1:14" ht="12" customHeight="1" x14ac:dyDescent="0.15">
      <c r="B67" s="240" t="s">
        <v>50</v>
      </c>
      <c r="C67" s="241"/>
      <c r="D67" s="57">
        <v>9</v>
      </c>
      <c r="E67" s="57">
        <v>2</v>
      </c>
      <c r="F67" s="57">
        <v>2</v>
      </c>
      <c r="G67" s="57">
        <v>2</v>
      </c>
      <c r="H67" s="57">
        <v>1</v>
      </c>
      <c r="I67" s="57">
        <v>2</v>
      </c>
      <c r="J67" s="57">
        <v>0</v>
      </c>
      <c r="K67" s="57">
        <v>0</v>
      </c>
      <c r="L67" s="40">
        <v>3</v>
      </c>
      <c r="M67" s="8">
        <v>2.9</v>
      </c>
      <c r="N67" s="8">
        <v>1.4</v>
      </c>
    </row>
    <row r="68" spans="1:14" ht="12" customHeight="1" x14ac:dyDescent="0.15">
      <c r="B68" s="240" t="s">
        <v>51</v>
      </c>
      <c r="C68" s="241"/>
      <c r="D68" s="113">
        <v>13</v>
      </c>
      <c r="E68" s="113">
        <v>0</v>
      </c>
      <c r="F68" s="113">
        <v>3</v>
      </c>
      <c r="G68" s="113">
        <v>6</v>
      </c>
      <c r="H68" s="113">
        <v>4</v>
      </c>
      <c r="I68" s="113">
        <v>0</v>
      </c>
      <c r="J68" s="113">
        <v>0</v>
      </c>
      <c r="K68" s="113">
        <v>0</v>
      </c>
      <c r="L68" s="40">
        <v>3</v>
      </c>
      <c r="M68" s="11">
        <v>3.1</v>
      </c>
      <c r="N68" s="11">
        <v>0.7</v>
      </c>
    </row>
    <row r="69" spans="1:14" s="5" customFormat="1" ht="12" customHeight="1" x14ac:dyDescent="0.15">
      <c r="A69" s="22"/>
      <c r="B69" s="275" t="s">
        <v>73</v>
      </c>
      <c r="C69" s="276"/>
      <c r="D69" s="115">
        <v>57</v>
      </c>
      <c r="E69" s="115">
        <v>8</v>
      </c>
      <c r="F69" s="115">
        <v>17</v>
      </c>
      <c r="G69" s="115">
        <v>18</v>
      </c>
      <c r="H69" s="115">
        <v>6</v>
      </c>
      <c r="I69" s="115">
        <v>4</v>
      </c>
      <c r="J69" s="115">
        <v>2</v>
      </c>
      <c r="K69" s="115">
        <v>2</v>
      </c>
      <c r="L69" s="45">
        <v>3</v>
      </c>
      <c r="M69" s="9">
        <v>2.9</v>
      </c>
      <c r="N69" s="9">
        <v>1.6</v>
      </c>
    </row>
    <row r="71" spans="1:14" x14ac:dyDescent="0.15">
      <c r="D71" s="168">
        <f>D6</f>
        <v>7914</v>
      </c>
    </row>
    <row r="72" spans="1:14" x14ac:dyDescent="0.15">
      <c r="D72" s="168" t="str">
        <f>IF(D71=SUM(D8:D11,D12:D22,D23:D69)/3,"OK","NG")</f>
        <v>OK</v>
      </c>
    </row>
  </sheetData>
  <mergeCells count="74">
    <mergeCell ref="B3:C3"/>
    <mergeCell ref="D3:D5"/>
    <mergeCell ref="E3:E5"/>
    <mergeCell ref="F3:F5"/>
    <mergeCell ref="G3:G5"/>
    <mergeCell ref="H3:H5"/>
    <mergeCell ref="B4:C5"/>
    <mergeCell ref="I3:I5"/>
    <mergeCell ref="J3:J5"/>
    <mergeCell ref="K3:K5"/>
    <mergeCell ref="L3:L4"/>
    <mergeCell ref="M3:M4"/>
    <mergeCell ref="N3:N4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5" fitToWidth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56" t="s">
        <v>133</v>
      </c>
      <c r="B1" s="26" t="s">
        <v>134</v>
      </c>
      <c r="D1" s="26" t="s">
        <v>135</v>
      </c>
      <c r="N1" s="26" t="s">
        <v>312</v>
      </c>
    </row>
    <row r="2" spans="1:23" ht="17.25" customHeight="1" x14ac:dyDescent="0.2">
      <c r="A2" s="56"/>
      <c r="B2" s="1" t="s">
        <v>354</v>
      </c>
      <c r="C2" s="2"/>
      <c r="U2" s="57"/>
    </row>
    <row r="3" spans="1:23" ht="24" customHeight="1" x14ac:dyDescent="0.15">
      <c r="B3" s="257" t="s">
        <v>136</v>
      </c>
      <c r="C3" s="288"/>
      <c r="D3" s="296" t="s">
        <v>92</v>
      </c>
      <c r="E3" s="58"/>
      <c r="F3" s="171">
        <v>100</v>
      </c>
      <c r="G3" s="171">
        <v>200</v>
      </c>
      <c r="H3" s="171">
        <v>300</v>
      </c>
      <c r="I3" s="171">
        <v>400</v>
      </c>
      <c r="J3" s="171">
        <v>500</v>
      </c>
      <c r="K3" s="171">
        <v>600</v>
      </c>
      <c r="L3" s="171">
        <v>700</v>
      </c>
      <c r="M3" s="171">
        <v>800</v>
      </c>
      <c r="N3" s="171">
        <v>900</v>
      </c>
      <c r="O3" s="171">
        <v>1000</v>
      </c>
      <c r="P3" s="171">
        <v>1100</v>
      </c>
      <c r="Q3" s="171">
        <v>1200</v>
      </c>
      <c r="R3" s="171">
        <v>1300</v>
      </c>
      <c r="S3" s="171">
        <v>1400</v>
      </c>
      <c r="T3" s="60" t="s">
        <v>309</v>
      </c>
      <c r="U3" s="299" t="s">
        <v>94</v>
      </c>
      <c r="V3" s="299" t="s">
        <v>95</v>
      </c>
      <c r="W3" s="299" t="s">
        <v>96</v>
      </c>
    </row>
    <row r="4" spans="1:23" s="32" customFormat="1" ht="13.5" customHeight="1" x14ac:dyDescent="0.15">
      <c r="B4" s="279" t="s">
        <v>85</v>
      </c>
      <c r="C4" s="280"/>
      <c r="D4" s="297"/>
      <c r="E4" s="170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4" t="s">
        <v>97</v>
      </c>
      <c r="P4" s="64" t="s">
        <v>97</v>
      </c>
      <c r="Q4" s="62" t="s">
        <v>97</v>
      </c>
      <c r="R4" s="62" t="s">
        <v>97</v>
      </c>
      <c r="S4" s="64" t="s">
        <v>97</v>
      </c>
      <c r="T4" s="61"/>
      <c r="U4" s="300"/>
      <c r="V4" s="300"/>
      <c r="W4" s="300"/>
    </row>
    <row r="5" spans="1:23" ht="24" x14ac:dyDescent="0.15">
      <c r="B5" s="281"/>
      <c r="C5" s="282"/>
      <c r="D5" s="298"/>
      <c r="E5" s="65" t="s">
        <v>310</v>
      </c>
      <c r="F5" s="172">
        <v>200</v>
      </c>
      <c r="G5" s="172">
        <v>299.89999999999998</v>
      </c>
      <c r="H5" s="172">
        <v>399.9</v>
      </c>
      <c r="I5" s="172">
        <v>499.9</v>
      </c>
      <c r="J5" s="172">
        <v>599.9</v>
      </c>
      <c r="K5" s="172">
        <v>699.9</v>
      </c>
      <c r="L5" s="172">
        <v>799.9</v>
      </c>
      <c r="M5" s="172">
        <v>899.9</v>
      </c>
      <c r="N5" s="172">
        <v>999.9</v>
      </c>
      <c r="O5" s="172">
        <v>1099.9000000000001</v>
      </c>
      <c r="P5" s="172">
        <v>1199.9000000000001</v>
      </c>
      <c r="Q5" s="172">
        <v>1299.9000000000001</v>
      </c>
      <c r="R5" s="172">
        <v>1399.9</v>
      </c>
      <c r="S5" s="172">
        <v>1499.9</v>
      </c>
      <c r="T5" s="7"/>
      <c r="U5" s="66" t="s">
        <v>137</v>
      </c>
      <c r="V5" s="66" t="s">
        <v>137</v>
      </c>
      <c r="W5" s="66" t="s">
        <v>137</v>
      </c>
    </row>
    <row r="6" spans="1:23" ht="12" customHeight="1" x14ac:dyDescent="0.15">
      <c r="B6" s="277" t="s">
        <v>0</v>
      </c>
      <c r="C6" s="278"/>
      <c r="D6" s="57">
        <v>7914</v>
      </c>
      <c r="E6" s="57">
        <v>16</v>
      </c>
      <c r="F6" s="57">
        <v>225</v>
      </c>
      <c r="G6" s="57">
        <v>1014</v>
      </c>
      <c r="H6" s="57">
        <v>1444</v>
      </c>
      <c r="I6" s="57">
        <v>1416</v>
      </c>
      <c r="J6" s="57">
        <v>1020</v>
      </c>
      <c r="K6" s="57">
        <v>733</v>
      </c>
      <c r="L6" s="57">
        <v>527</v>
      </c>
      <c r="M6" s="57">
        <v>359</v>
      </c>
      <c r="N6" s="57">
        <v>283</v>
      </c>
      <c r="O6" s="57">
        <v>209</v>
      </c>
      <c r="P6" s="57">
        <v>127</v>
      </c>
      <c r="Q6" s="57">
        <v>119</v>
      </c>
      <c r="R6" s="57">
        <v>90</v>
      </c>
      <c r="S6" s="57">
        <v>61</v>
      </c>
      <c r="T6" s="57">
        <v>271</v>
      </c>
      <c r="U6" s="43">
        <v>4856.8</v>
      </c>
      <c r="V6" s="8">
        <v>6082.1</v>
      </c>
      <c r="W6" s="8">
        <v>5747.6</v>
      </c>
    </row>
    <row r="7" spans="1:23" ht="12" customHeight="1" x14ac:dyDescent="0.15">
      <c r="B7" s="240" t="s">
        <v>1</v>
      </c>
      <c r="C7" s="241"/>
      <c r="D7" s="111">
        <v>7034</v>
      </c>
      <c r="E7" s="111">
        <v>16</v>
      </c>
      <c r="F7" s="111">
        <v>204</v>
      </c>
      <c r="G7" s="111">
        <v>902</v>
      </c>
      <c r="H7" s="111">
        <v>1310</v>
      </c>
      <c r="I7" s="111">
        <v>1269</v>
      </c>
      <c r="J7" s="111">
        <v>897</v>
      </c>
      <c r="K7" s="111">
        <v>651</v>
      </c>
      <c r="L7" s="111">
        <v>450</v>
      </c>
      <c r="M7" s="111">
        <v>323</v>
      </c>
      <c r="N7" s="111">
        <v>250</v>
      </c>
      <c r="O7" s="111">
        <v>187</v>
      </c>
      <c r="P7" s="111">
        <v>111</v>
      </c>
      <c r="Q7" s="111">
        <v>106</v>
      </c>
      <c r="R7" s="111">
        <v>81</v>
      </c>
      <c r="S7" s="111">
        <v>52</v>
      </c>
      <c r="T7" s="111">
        <v>225</v>
      </c>
      <c r="U7" s="43">
        <v>4815.3999999999996</v>
      </c>
      <c r="V7" s="44">
        <v>6010.8</v>
      </c>
      <c r="W7" s="44">
        <v>5321.5</v>
      </c>
    </row>
    <row r="8" spans="1:23" ht="12" customHeight="1" x14ac:dyDescent="0.15">
      <c r="B8" s="67"/>
      <c r="C8" s="18" t="s">
        <v>65</v>
      </c>
      <c r="D8" s="113">
        <v>5007</v>
      </c>
      <c r="E8" s="113">
        <v>10</v>
      </c>
      <c r="F8" s="113">
        <v>98</v>
      </c>
      <c r="G8" s="113">
        <v>549</v>
      </c>
      <c r="H8" s="113">
        <v>929</v>
      </c>
      <c r="I8" s="113">
        <v>911</v>
      </c>
      <c r="J8" s="113">
        <v>673</v>
      </c>
      <c r="K8" s="113">
        <v>492</v>
      </c>
      <c r="L8" s="113">
        <v>326</v>
      </c>
      <c r="M8" s="113">
        <v>243</v>
      </c>
      <c r="N8" s="113">
        <v>188</v>
      </c>
      <c r="O8" s="113">
        <v>140</v>
      </c>
      <c r="P8" s="113">
        <v>78</v>
      </c>
      <c r="Q8" s="113">
        <v>86</v>
      </c>
      <c r="R8" s="113">
        <v>66</v>
      </c>
      <c r="S8" s="113">
        <v>41</v>
      </c>
      <c r="T8" s="113">
        <v>177</v>
      </c>
      <c r="U8" s="40">
        <v>5003.7</v>
      </c>
      <c r="V8" s="11">
        <v>6212.4</v>
      </c>
      <c r="W8" s="11">
        <v>5142.1000000000004</v>
      </c>
    </row>
    <row r="9" spans="1:23" ht="12" customHeight="1" x14ac:dyDescent="0.15">
      <c r="B9" s="67"/>
      <c r="C9" s="18" t="s">
        <v>66</v>
      </c>
      <c r="D9" s="113">
        <v>1532</v>
      </c>
      <c r="E9" s="113">
        <v>5</v>
      </c>
      <c r="F9" s="113">
        <v>75</v>
      </c>
      <c r="G9" s="113">
        <v>260</v>
      </c>
      <c r="H9" s="113">
        <v>292</v>
      </c>
      <c r="I9" s="113">
        <v>275</v>
      </c>
      <c r="J9" s="113">
        <v>176</v>
      </c>
      <c r="K9" s="113">
        <v>120</v>
      </c>
      <c r="L9" s="113">
        <v>91</v>
      </c>
      <c r="M9" s="113">
        <v>56</v>
      </c>
      <c r="N9" s="113">
        <v>48</v>
      </c>
      <c r="O9" s="113">
        <v>40</v>
      </c>
      <c r="P9" s="113">
        <v>26</v>
      </c>
      <c r="Q9" s="113">
        <v>15</v>
      </c>
      <c r="R9" s="113">
        <v>10</v>
      </c>
      <c r="S9" s="113">
        <v>10</v>
      </c>
      <c r="T9" s="113">
        <v>33</v>
      </c>
      <c r="U9" s="40">
        <v>4404.1000000000004</v>
      </c>
      <c r="V9" s="11">
        <v>5397.5</v>
      </c>
      <c r="W9" s="11">
        <v>3721.8</v>
      </c>
    </row>
    <row r="10" spans="1:23" ht="12" customHeight="1" x14ac:dyDescent="0.15">
      <c r="B10" s="67"/>
      <c r="C10" s="18" t="s">
        <v>67</v>
      </c>
      <c r="D10" s="113">
        <v>495</v>
      </c>
      <c r="E10" s="113">
        <v>1</v>
      </c>
      <c r="F10" s="113">
        <v>31</v>
      </c>
      <c r="G10" s="113">
        <v>93</v>
      </c>
      <c r="H10" s="113">
        <v>89</v>
      </c>
      <c r="I10" s="113">
        <v>83</v>
      </c>
      <c r="J10" s="113">
        <v>48</v>
      </c>
      <c r="K10" s="113">
        <v>39</v>
      </c>
      <c r="L10" s="113">
        <v>33</v>
      </c>
      <c r="M10" s="113">
        <v>24</v>
      </c>
      <c r="N10" s="113">
        <v>14</v>
      </c>
      <c r="O10" s="113">
        <v>7</v>
      </c>
      <c r="P10" s="113">
        <v>7</v>
      </c>
      <c r="Q10" s="113">
        <v>5</v>
      </c>
      <c r="R10" s="113">
        <v>5</v>
      </c>
      <c r="S10" s="113">
        <v>1</v>
      </c>
      <c r="T10" s="113">
        <v>15</v>
      </c>
      <c r="U10" s="40">
        <v>4495.1000000000004</v>
      </c>
      <c r="V10" s="11">
        <v>5869.9</v>
      </c>
      <c r="W10" s="11">
        <v>9512.7999999999993</v>
      </c>
    </row>
    <row r="11" spans="1:23" ht="12" customHeight="1" x14ac:dyDescent="0.15">
      <c r="B11" s="275" t="s">
        <v>5</v>
      </c>
      <c r="C11" s="276"/>
      <c r="D11" s="115">
        <v>880</v>
      </c>
      <c r="E11" s="115">
        <v>0</v>
      </c>
      <c r="F11" s="115">
        <v>21</v>
      </c>
      <c r="G11" s="115">
        <v>112</v>
      </c>
      <c r="H11" s="115">
        <v>134</v>
      </c>
      <c r="I11" s="115">
        <v>147</v>
      </c>
      <c r="J11" s="115">
        <v>123</v>
      </c>
      <c r="K11" s="115">
        <v>82</v>
      </c>
      <c r="L11" s="115">
        <v>77</v>
      </c>
      <c r="M11" s="115">
        <v>36</v>
      </c>
      <c r="N11" s="115">
        <v>33</v>
      </c>
      <c r="O11" s="115">
        <v>22</v>
      </c>
      <c r="P11" s="115">
        <v>16</v>
      </c>
      <c r="Q11" s="115">
        <v>13</v>
      </c>
      <c r="R11" s="115">
        <v>9</v>
      </c>
      <c r="S11" s="115">
        <v>9</v>
      </c>
      <c r="T11" s="115">
        <v>46</v>
      </c>
      <c r="U11" s="45">
        <v>5196.1000000000004</v>
      </c>
      <c r="V11" s="9">
        <v>6652.6</v>
      </c>
      <c r="W11" s="9">
        <v>8388.4</v>
      </c>
    </row>
    <row r="12" spans="1:23" ht="12" customHeight="1" x14ac:dyDescent="0.15">
      <c r="B12" s="240" t="s">
        <v>75</v>
      </c>
      <c r="C12" s="241"/>
      <c r="D12" s="57">
        <v>82</v>
      </c>
      <c r="E12" s="57">
        <v>0</v>
      </c>
      <c r="F12" s="57">
        <v>2</v>
      </c>
      <c r="G12" s="57">
        <v>11</v>
      </c>
      <c r="H12" s="57">
        <v>13</v>
      </c>
      <c r="I12" s="57">
        <v>15</v>
      </c>
      <c r="J12" s="57">
        <v>6</v>
      </c>
      <c r="K12" s="57">
        <v>11</v>
      </c>
      <c r="L12" s="57">
        <v>3</v>
      </c>
      <c r="M12" s="57">
        <v>7</v>
      </c>
      <c r="N12" s="57">
        <v>3</v>
      </c>
      <c r="O12" s="57">
        <v>2</v>
      </c>
      <c r="P12" s="57">
        <v>0</v>
      </c>
      <c r="Q12" s="57">
        <v>1</v>
      </c>
      <c r="R12" s="57">
        <v>3</v>
      </c>
      <c r="S12" s="57">
        <v>0</v>
      </c>
      <c r="T12" s="57">
        <v>5</v>
      </c>
      <c r="U12" s="40">
        <v>4989.8</v>
      </c>
      <c r="V12" s="8">
        <v>6647.1</v>
      </c>
      <c r="W12" s="8">
        <v>5586.4</v>
      </c>
    </row>
    <row r="13" spans="1:23" ht="12" customHeight="1" x14ac:dyDescent="0.15">
      <c r="B13" s="240" t="s">
        <v>76</v>
      </c>
      <c r="C13" s="241"/>
      <c r="D13" s="57">
        <v>112</v>
      </c>
      <c r="E13" s="57">
        <v>0</v>
      </c>
      <c r="F13" s="57">
        <v>0</v>
      </c>
      <c r="G13" s="57">
        <v>12</v>
      </c>
      <c r="H13" s="57">
        <v>14</v>
      </c>
      <c r="I13" s="57">
        <v>18</v>
      </c>
      <c r="J13" s="57">
        <v>21</v>
      </c>
      <c r="K13" s="57">
        <v>12</v>
      </c>
      <c r="L13" s="57">
        <v>14</v>
      </c>
      <c r="M13" s="57">
        <v>5</v>
      </c>
      <c r="N13" s="57">
        <v>4</v>
      </c>
      <c r="O13" s="57">
        <v>1</v>
      </c>
      <c r="P13" s="57">
        <v>3</v>
      </c>
      <c r="Q13" s="57">
        <v>3</v>
      </c>
      <c r="R13" s="57">
        <v>2</v>
      </c>
      <c r="S13" s="57">
        <v>1</v>
      </c>
      <c r="T13" s="57">
        <v>2</v>
      </c>
      <c r="U13" s="40">
        <v>5639.3</v>
      </c>
      <c r="V13" s="8">
        <v>6496.1</v>
      </c>
      <c r="W13" s="8">
        <v>5172.5</v>
      </c>
    </row>
    <row r="14" spans="1:23" ht="12" customHeight="1" x14ac:dyDescent="0.15">
      <c r="B14" s="240" t="s">
        <v>77</v>
      </c>
      <c r="C14" s="241"/>
      <c r="D14" s="57">
        <v>61</v>
      </c>
      <c r="E14" s="57">
        <v>0</v>
      </c>
      <c r="F14" s="57">
        <v>3</v>
      </c>
      <c r="G14" s="57">
        <v>8</v>
      </c>
      <c r="H14" s="57">
        <v>4</v>
      </c>
      <c r="I14" s="57">
        <v>11</v>
      </c>
      <c r="J14" s="57">
        <v>11</v>
      </c>
      <c r="K14" s="57">
        <v>4</v>
      </c>
      <c r="L14" s="57">
        <v>8</v>
      </c>
      <c r="M14" s="57">
        <v>4</v>
      </c>
      <c r="N14" s="57">
        <v>2</v>
      </c>
      <c r="O14" s="57">
        <v>2</v>
      </c>
      <c r="P14" s="57">
        <v>1</v>
      </c>
      <c r="Q14" s="57">
        <v>1</v>
      </c>
      <c r="R14" s="57">
        <v>0</v>
      </c>
      <c r="S14" s="57">
        <v>0</v>
      </c>
      <c r="T14" s="57">
        <v>2</v>
      </c>
      <c r="U14" s="40">
        <v>5354.3</v>
      </c>
      <c r="V14" s="8">
        <v>9147.2000000000007</v>
      </c>
      <c r="W14" s="8">
        <v>26142</v>
      </c>
    </row>
    <row r="15" spans="1:23" ht="12" customHeight="1" x14ac:dyDescent="0.15">
      <c r="B15" s="240" t="s">
        <v>78</v>
      </c>
      <c r="C15" s="241"/>
      <c r="D15" s="57">
        <v>5113</v>
      </c>
      <c r="E15" s="57">
        <v>10</v>
      </c>
      <c r="F15" s="57">
        <v>100</v>
      </c>
      <c r="G15" s="57">
        <v>562</v>
      </c>
      <c r="H15" s="57">
        <v>953</v>
      </c>
      <c r="I15" s="57">
        <v>927</v>
      </c>
      <c r="J15" s="57">
        <v>679</v>
      </c>
      <c r="K15" s="57">
        <v>501</v>
      </c>
      <c r="L15" s="57">
        <v>335</v>
      </c>
      <c r="M15" s="57">
        <v>250</v>
      </c>
      <c r="N15" s="57">
        <v>191</v>
      </c>
      <c r="O15" s="57">
        <v>143</v>
      </c>
      <c r="P15" s="57">
        <v>82</v>
      </c>
      <c r="Q15" s="57">
        <v>89</v>
      </c>
      <c r="R15" s="57">
        <v>66</v>
      </c>
      <c r="S15" s="57">
        <v>42</v>
      </c>
      <c r="T15" s="57">
        <v>183</v>
      </c>
      <c r="U15" s="40">
        <v>5002</v>
      </c>
      <c r="V15" s="8">
        <v>6227.6</v>
      </c>
      <c r="W15" s="8">
        <v>5212.2</v>
      </c>
    </row>
    <row r="16" spans="1:23" ht="12" customHeight="1" x14ac:dyDescent="0.15">
      <c r="B16" s="240" t="s">
        <v>79</v>
      </c>
      <c r="C16" s="241"/>
      <c r="D16" s="57">
        <v>442</v>
      </c>
      <c r="E16" s="57">
        <v>1</v>
      </c>
      <c r="F16" s="57">
        <v>29</v>
      </c>
      <c r="G16" s="57">
        <v>89</v>
      </c>
      <c r="H16" s="57">
        <v>78</v>
      </c>
      <c r="I16" s="57">
        <v>73</v>
      </c>
      <c r="J16" s="57">
        <v>45</v>
      </c>
      <c r="K16" s="57">
        <v>35</v>
      </c>
      <c r="L16" s="57">
        <v>29</v>
      </c>
      <c r="M16" s="57">
        <v>20</v>
      </c>
      <c r="N16" s="57">
        <v>13</v>
      </c>
      <c r="O16" s="57">
        <v>6</v>
      </c>
      <c r="P16" s="57">
        <v>4</v>
      </c>
      <c r="Q16" s="57">
        <v>4</v>
      </c>
      <c r="R16" s="57">
        <v>5</v>
      </c>
      <c r="S16" s="57">
        <v>1</v>
      </c>
      <c r="T16" s="57">
        <v>10</v>
      </c>
      <c r="U16" s="40">
        <v>4393.6000000000004</v>
      </c>
      <c r="V16" s="8">
        <v>5618.4</v>
      </c>
      <c r="W16" s="8">
        <v>9368.6</v>
      </c>
    </row>
    <row r="17" spans="2:23" ht="12" customHeight="1" x14ac:dyDescent="0.15">
      <c r="B17" s="240" t="s">
        <v>80</v>
      </c>
      <c r="C17" s="241"/>
      <c r="D17" s="57">
        <v>18</v>
      </c>
      <c r="E17" s="57">
        <v>0</v>
      </c>
      <c r="F17" s="57">
        <v>0</v>
      </c>
      <c r="G17" s="57">
        <v>3</v>
      </c>
      <c r="H17" s="57">
        <v>0</v>
      </c>
      <c r="I17" s="57">
        <v>3</v>
      </c>
      <c r="J17" s="57">
        <v>1</v>
      </c>
      <c r="K17" s="57">
        <v>2</v>
      </c>
      <c r="L17" s="57">
        <v>1</v>
      </c>
      <c r="M17" s="57">
        <v>1</v>
      </c>
      <c r="N17" s="57">
        <v>1</v>
      </c>
      <c r="O17" s="57">
        <v>2</v>
      </c>
      <c r="P17" s="57">
        <v>0</v>
      </c>
      <c r="Q17" s="57">
        <v>0</v>
      </c>
      <c r="R17" s="57">
        <v>0</v>
      </c>
      <c r="S17" s="57">
        <v>0</v>
      </c>
      <c r="T17" s="57">
        <v>4</v>
      </c>
      <c r="U17" s="40">
        <v>6830</v>
      </c>
      <c r="V17" s="8">
        <v>9124.7000000000007</v>
      </c>
      <c r="W17" s="8">
        <v>6196.6</v>
      </c>
    </row>
    <row r="18" spans="2:23" ht="12" customHeight="1" x14ac:dyDescent="0.15">
      <c r="B18" s="240" t="s">
        <v>81</v>
      </c>
      <c r="C18" s="241"/>
      <c r="D18" s="57">
        <v>1532</v>
      </c>
      <c r="E18" s="57">
        <v>5</v>
      </c>
      <c r="F18" s="57">
        <v>75</v>
      </c>
      <c r="G18" s="57">
        <v>260</v>
      </c>
      <c r="H18" s="57">
        <v>292</v>
      </c>
      <c r="I18" s="57">
        <v>275</v>
      </c>
      <c r="J18" s="57">
        <v>176</v>
      </c>
      <c r="K18" s="57">
        <v>120</v>
      </c>
      <c r="L18" s="57">
        <v>91</v>
      </c>
      <c r="M18" s="57">
        <v>56</v>
      </c>
      <c r="N18" s="57">
        <v>48</v>
      </c>
      <c r="O18" s="57">
        <v>40</v>
      </c>
      <c r="P18" s="57">
        <v>26</v>
      </c>
      <c r="Q18" s="57">
        <v>15</v>
      </c>
      <c r="R18" s="57">
        <v>10</v>
      </c>
      <c r="S18" s="57">
        <v>10</v>
      </c>
      <c r="T18" s="57">
        <v>33</v>
      </c>
      <c r="U18" s="40">
        <v>4404.1000000000004</v>
      </c>
      <c r="V18" s="8">
        <v>5397.5</v>
      </c>
      <c r="W18" s="8">
        <v>3721.8</v>
      </c>
    </row>
    <row r="19" spans="2:23" ht="12" customHeight="1" x14ac:dyDescent="0.15">
      <c r="B19" s="240" t="s">
        <v>100</v>
      </c>
      <c r="C19" s="241"/>
      <c r="D19" s="57">
        <v>106</v>
      </c>
      <c r="E19" s="57">
        <v>0</v>
      </c>
      <c r="F19" s="57">
        <v>4</v>
      </c>
      <c r="G19" s="57">
        <v>15</v>
      </c>
      <c r="H19" s="57">
        <v>18</v>
      </c>
      <c r="I19" s="57">
        <v>12</v>
      </c>
      <c r="J19" s="57">
        <v>14</v>
      </c>
      <c r="K19" s="57">
        <v>16</v>
      </c>
      <c r="L19" s="57">
        <v>10</v>
      </c>
      <c r="M19" s="57">
        <v>2</v>
      </c>
      <c r="N19" s="57">
        <v>2</v>
      </c>
      <c r="O19" s="57">
        <v>2</v>
      </c>
      <c r="P19" s="57">
        <v>2</v>
      </c>
      <c r="Q19" s="57">
        <v>0</v>
      </c>
      <c r="R19" s="57">
        <v>1</v>
      </c>
      <c r="S19" s="57">
        <v>1</v>
      </c>
      <c r="T19" s="57">
        <v>7</v>
      </c>
      <c r="U19" s="40">
        <v>5186.8999999999996</v>
      </c>
      <c r="V19" s="8">
        <v>6143.1</v>
      </c>
      <c r="W19" s="8">
        <v>4088.1</v>
      </c>
    </row>
    <row r="20" spans="2:23" ht="12" customHeight="1" x14ac:dyDescent="0.15">
      <c r="B20" s="240" t="s">
        <v>101</v>
      </c>
      <c r="C20" s="241"/>
      <c r="D20" s="57">
        <v>26</v>
      </c>
      <c r="E20" s="57">
        <v>0</v>
      </c>
      <c r="F20" s="57">
        <v>1</v>
      </c>
      <c r="G20" s="57">
        <v>1</v>
      </c>
      <c r="H20" s="57">
        <v>5</v>
      </c>
      <c r="I20" s="57">
        <v>6</v>
      </c>
      <c r="J20" s="57">
        <v>6</v>
      </c>
      <c r="K20" s="57">
        <v>3</v>
      </c>
      <c r="L20" s="57">
        <v>1</v>
      </c>
      <c r="M20" s="57">
        <v>2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1</v>
      </c>
      <c r="U20" s="40">
        <v>5091.3999999999996</v>
      </c>
      <c r="V20" s="8">
        <v>5421.5</v>
      </c>
      <c r="W20" s="8">
        <v>2589.5</v>
      </c>
    </row>
    <row r="21" spans="2:23" ht="12" customHeight="1" x14ac:dyDescent="0.15">
      <c r="B21" s="240" t="s">
        <v>88</v>
      </c>
      <c r="C21" s="241"/>
      <c r="D21" s="57">
        <v>293</v>
      </c>
      <c r="E21" s="57">
        <v>0</v>
      </c>
      <c r="F21" s="57">
        <v>9</v>
      </c>
      <c r="G21" s="57">
        <v>42</v>
      </c>
      <c r="H21" s="57">
        <v>48</v>
      </c>
      <c r="I21" s="57">
        <v>53</v>
      </c>
      <c r="J21" s="57">
        <v>41</v>
      </c>
      <c r="K21" s="57">
        <v>20</v>
      </c>
      <c r="L21" s="57">
        <v>23</v>
      </c>
      <c r="M21" s="57">
        <v>7</v>
      </c>
      <c r="N21" s="57">
        <v>15</v>
      </c>
      <c r="O21" s="57">
        <v>8</v>
      </c>
      <c r="P21" s="57">
        <v>6</v>
      </c>
      <c r="Q21" s="57">
        <v>3</v>
      </c>
      <c r="R21" s="57">
        <v>2</v>
      </c>
      <c r="S21" s="57">
        <v>3</v>
      </c>
      <c r="T21" s="57">
        <v>13</v>
      </c>
      <c r="U21" s="40">
        <v>4916.1000000000004</v>
      </c>
      <c r="V21" s="8">
        <v>6138.8</v>
      </c>
      <c r="W21" s="8">
        <v>4598</v>
      </c>
    </row>
    <row r="22" spans="2:23" ht="12" customHeight="1" x14ac:dyDescent="0.15">
      <c r="B22" s="275" t="s">
        <v>102</v>
      </c>
      <c r="C22" s="276"/>
      <c r="D22" s="115">
        <v>129</v>
      </c>
      <c r="E22" s="115">
        <v>0</v>
      </c>
      <c r="F22" s="115">
        <v>2</v>
      </c>
      <c r="G22" s="115">
        <v>11</v>
      </c>
      <c r="H22" s="115">
        <v>19</v>
      </c>
      <c r="I22" s="115">
        <v>23</v>
      </c>
      <c r="J22" s="115">
        <v>20</v>
      </c>
      <c r="K22" s="115">
        <v>9</v>
      </c>
      <c r="L22" s="115">
        <v>12</v>
      </c>
      <c r="M22" s="115">
        <v>5</v>
      </c>
      <c r="N22" s="115">
        <v>4</v>
      </c>
      <c r="O22" s="115">
        <v>3</v>
      </c>
      <c r="P22" s="115">
        <v>3</v>
      </c>
      <c r="Q22" s="115">
        <v>3</v>
      </c>
      <c r="R22" s="115">
        <v>1</v>
      </c>
      <c r="S22" s="115">
        <v>3</v>
      </c>
      <c r="T22" s="115">
        <v>11</v>
      </c>
      <c r="U22" s="45">
        <v>5446.3</v>
      </c>
      <c r="V22" s="9">
        <v>7399.3</v>
      </c>
      <c r="W22" s="9">
        <v>5907.1</v>
      </c>
    </row>
    <row r="23" spans="2:23" ht="12" customHeight="1" x14ac:dyDescent="0.15">
      <c r="B23" s="240" t="s">
        <v>6</v>
      </c>
      <c r="C23" s="241"/>
      <c r="D23" s="57">
        <v>82</v>
      </c>
      <c r="E23" s="57">
        <v>0</v>
      </c>
      <c r="F23" s="57">
        <v>2</v>
      </c>
      <c r="G23" s="57">
        <v>11</v>
      </c>
      <c r="H23" s="57">
        <v>13</v>
      </c>
      <c r="I23" s="57">
        <v>15</v>
      </c>
      <c r="J23" s="57">
        <v>6</v>
      </c>
      <c r="K23" s="57">
        <v>11</v>
      </c>
      <c r="L23" s="57">
        <v>3</v>
      </c>
      <c r="M23" s="57">
        <v>7</v>
      </c>
      <c r="N23" s="57">
        <v>3</v>
      </c>
      <c r="O23" s="57">
        <v>2</v>
      </c>
      <c r="P23" s="57">
        <v>0</v>
      </c>
      <c r="Q23" s="57">
        <v>1</v>
      </c>
      <c r="R23" s="57">
        <v>3</v>
      </c>
      <c r="S23" s="57">
        <v>0</v>
      </c>
      <c r="T23" s="57">
        <v>5</v>
      </c>
      <c r="U23" s="40">
        <v>4989.8</v>
      </c>
      <c r="V23" s="8">
        <v>6647.1</v>
      </c>
      <c r="W23" s="8">
        <v>5586.4</v>
      </c>
    </row>
    <row r="24" spans="2:23" ht="12" customHeight="1" x14ac:dyDescent="0.15">
      <c r="B24" s="240" t="s">
        <v>7</v>
      </c>
      <c r="C24" s="241"/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40">
        <v>0</v>
      </c>
      <c r="V24" s="8">
        <v>0</v>
      </c>
      <c r="W24" s="8">
        <v>0</v>
      </c>
    </row>
    <row r="25" spans="2:23" ht="12" customHeight="1" x14ac:dyDescent="0.15">
      <c r="B25" s="240" t="s">
        <v>8</v>
      </c>
      <c r="C25" s="241"/>
      <c r="D25" s="57">
        <v>5</v>
      </c>
      <c r="E25" s="57">
        <v>0</v>
      </c>
      <c r="F25" s="57">
        <v>0</v>
      </c>
      <c r="G25" s="57">
        <v>1</v>
      </c>
      <c r="H25" s="57">
        <v>1</v>
      </c>
      <c r="I25" s="57">
        <v>0</v>
      </c>
      <c r="J25" s="57">
        <v>0</v>
      </c>
      <c r="K25" s="57">
        <v>1</v>
      </c>
      <c r="L25" s="57">
        <v>1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1</v>
      </c>
      <c r="S25" s="57">
        <v>0</v>
      </c>
      <c r="T25" s="57">
        <v>0</v>
      </c>
      <c r="U25" s="40">
        <v>6498</v>
      </c>
      <c r="V25" s="8">
        <v>6545.9</v>
      </c>
      <c r="W25" s="8">
        <v>3942.8</v>
      </c>
    </row>
    <row r="26" spans="2:23" ht="12" customHeight="1" x14ac:dyDescent="0.15">
      <c r="B26" s="240" t="s">
        <v>9</v>
      </c>
      <c r="C26" s="241"/>
      <c r="D26" s="57">
        <v>86</v>
      </c>
      <c r="E26" s="57">
        <v>0</v>
      </c>
      <c r="F26" s="57">
        <v>0</v>
      </c>
      <c r="G26" s="57">
        <v>6</v>
      </c>
      <c r="H26" s="57">
        <v>9</v>
      </c>
      <c r="I26" s="57">
        <v>15</v>
      </c>
      <c r="J26" s="57">
        <v>17</v>
      </c>
      <c r="K26" s="57">
        <v>10</v>
      </c>
      <c r="L26" s="57">
        <v>11</v>
      </c>
      <c r="M26" s="57">
        <v>4</v>
      </c>
      <c r="N26" s="57">
        <v>4</v>
      </c>
      <c r="O26" s="57">
        <v>1</v>
      </c>
      <c r="P26" s="57">
        <v>3</v>
      </c>
      <c r="Q26" s="57">
        <v>2</v>
      </c>
      <c r="R26" s="57">
        <v>1</v>
      </c>
      <c r="S26" s="57">
        <v>1</v>
      </c>
      <c r="T26" s="57">
        <v>2</v>
      </c>
      <c r="U26" s="40">
        <v>5739.1</v>
      </c>
      <c r="V26" s="8">
        <v>6840.8</v>
      </c>
      <c r="W26" s="8">
        <v>5649.5</v>
      </c>
    </row>
    <row r="27" spans="2:23" ht="12" customHeight="1" x14ac:dyDescent="0.15">
      <c r="B27" s="240" t="s">
        <v>10</v>
      </c>
      <c r="C27" s="241"/>
      <c r="D27" s="57">
        <v>3</v>
      </c>
      <c r="E27" s="57">
        <v>0</v>
      </c>
      <c r="F27" s="57">
        <v>0</v>
      </c>
      <c r="G27" s="57">
        <v>0</v>
      </c>
      <c r="H27" s="57">
        <v>0</v>
      </c>
      <c r="I27" s="57">
        <v>1</v>
      </c>
      <c r="J27" s="57">
        <v>0</v>
      </c>
      <c r="K27" s="57">
        <v>1</v>
      </c>
      <c r="L27" s="57">
        <v>1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46">
        <v>6960.2</v>
      </c>
      <c r="V27" s="54">
        <v>6117.1</v>
      </c>
      <c r="W27" s="54">
        <v>1322.8</v>
      </c>
    </row>
    <row r="28" spans="2:23" ht="12" customHeight="1" x14ac:dyDescent="0.15">
      <c r="B28" s="240" t="s">
        <v>11</v>
      </c>
      <c r="C28" s="241"/>
      <c r="D28" s="57">
        <v>6</v>
      </c>
      <c r="E28" s="57">
        <v>0</v>
      </c>
      <c r="F28" s="57">
        <v>0</v>
      </c>
      <c r="G28" s="57">
        <v>2</v>
      </c>
      <c r="H28" s="57">
        <v>2</v>
      </c>
      <c r="I28" s="57">
        <v>0</v>
      </c>
      <c r="J28" s="57">
        <v>2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0">
        <v>3865.1</v>
      </c>
      <c r="V28" s="8">
        <v>4065.2</v>
      </c>
      <c r="W28" s="54">
        <v>1274.2</v>
      </c>
    </row>
    <row r="29" spans="2:23" ht="12" customHeight="1" x14ac:dyDescent="0.15">
      <c r="B29" s="240" t="s">
        <v>12</v>
      </c>
      <c r="C29" s="241"/>
      <c r="D29" s="57">
        <v>12</v>
      </c>
      <c r="E29" s="57">
        <v>0</v>
      </c>
      <c r="F29" s="57">
        <v>0</v>
      </c>
      <c r="G29" s="57">
        <v>3</v>
      </c>
      <c r="H29" s="57">
        <v>2</v>
      </c>
      <c r="I29" s="57">
        <v>2</v>
      </c>
      <c r="J29" s="57">
        <v>2</v>
      </c>
      <c r="K29" s="57">
        <v>0</v>
      </c>
      <c r="L29" s="57">
        <v>1</v>
      </c>
      <c r="M29" s="57">
        <v>1</v>
      </c>
      <c r="N29" s="57">
        <v>0</v>
      </c>
      <c r="O29" s="57">
        <v>0</v>
      </c>
      <c r="P29" s="57">
        <v>0</v>
      </c>
      <c r="Q29" s="57">
        <v>1</v>
      </c>
      <c r="R29" s="57">
        <v>0</v>
      </c>
      <c r="S29" s="57">
        <v>0</v>
      </c>
      <c r="T29" s="57">
        <v>0</v>
      </c>
      <c r="U29" s="40">
        <v>4635.6000000000004</v>
      </c>
      <c r="V29" s="8">
        <v>5314.8</v>
      </c>
      <c r="W29" s="8">
        <v>2829.1</v>
      </c>
    </row>
    <row r="30" spans="2:23" ht="12" customHeight="1" x14ac:dyDescent="0.15">
      <c r="B30" s="240" t="s">
        <v>13</v>
      </c>
      <c r="C30" s="241"/>
      <c r="D30" s="57">
        <v>48</v>
      </c>
      <c r="E30" s="57">
        <v>0</v>
      </c>
      <c r="F30" s="57">
        <v>0</v>
      </c>
      <c r="G30" s="57">
        <v>9</v>
      </c>
      <c r="H30" s="57">
        <v>12</v>
      </c>
      <c r="I30" s="57">
        <v>6</v>
      </c>
      <c r="J30" s="57">
        <v>1</v>
      </c>
      <c r="K30" s="57">
        <v>5</v>
      </c>
      <c r="L30" s="57">
        <v>5</v>
      </c>
      <c r="M30" s="57">
        <v>1</v>
      </c>
      <c r="N30" s="57">
        <v>2</v>
      </c>
      <c r="O30" s="57">
        <v>2</v>
      </c>
      <c r="P30" s="57">
        <v>1</v>
      </c>
      <c r="Q30" s="57">
        <v>2</v>
      </c>
      <c r="R30" s="57">
        <v>0</v>
      </c>
      <c r="S30" s="57">
        <v>1</v>
      </c>
      <c r="T30" s="57">
        <v>1</v>
      </c>
      <c r="U30" s="40">
        <v>4459</v>
      </c>
      <c r="V30" s="8">
        <v>5906.1</v>
      </c>
      <c r="W30" s="8">
        <v>3500.7</v>
      </c>
    </row>
    <row r="31" spans="2:23" ht="12" customHeight="1" x14ac:dyDescent="0.15">
      <c r="B31" s="240" t="s">
        <v>14</v>
      </c>
      <c r="C31" s="241"/>
      <c r="D31" s="57">
        <v>23</v>
      </c>
      <c r="E31" s="57">
        <v>0</v>
      </c>
      <c r="F31" s="57">
        <v>1</v>
      </c>
      <c r="G31" s="57">
        <v>4</v>
      </c>
      <c r="H31" s="57">
        <v>1</v>
      </c>
      <c r="I31" s="57">
        <v>5</v>
      </c>
      <c r="J31" s="57">
        <v>3</v>
      </c>
      <c r="K31" s="57">
        <v>1</v>
      </c>
      <c r="L31" s="57">
        <v>4</v>
      </c>
      <c r="M31" s="57">
        <v>1</v>
      </c>
      <c r="N31" s="57">
        <v>1</v>
      </c>
      <c r="O31" s="57">
        <v>1</v>
      </c>
      <c r="P31" s="57">
        <v>1</v>
      </c>
      <c r="Q31" s="57">
        <v>0</v>
      </c>
      <c r="R31" s="57">
        <v>0</v>
      </c>
      <c r="S31" s="57">
        <v>0</v>
      </c>
      <c r="T31" s="57">
        <v>0</v>
      </c>
      <c r="U31" s="40">
        <v>5078</v>
      </c>
      <c r="V31" s="8">
        <v>5617.3</v>
      </c>
      <c r="W31" s="8">
        <v>2803.4</v>
      </c>
    </row>
    <row r="32" spans="2:23" ht="12" customHeight="1" x14ac:dyDescent="0.15">
      <c r="B32" s="240" t="s">
        <v>15</v>
      </c>
      <c r="C32" s="241"/>
      <c r="D32" s="57">
        <v>21</v>
      </c>
      <c r="E32" s="57">
        <v>0</v>
      </c>
      <c r="F32" s="57">
        <v>1</v>
      </c>
      <c r="G32" s="57">
        <v>3</v>
      </c>
      <c r="H32" s="57">
        <v>3</v>
      </c>
      <c r="I32" s="57">
        <v>2</v>
      </c>
      <c r="J32" s="57">
        <v>6</v>
      </c>
      <c r="K32" s="57">
        <v>2</v>
      </c>
      <c r="L32" s="57">
        <v>1</v>
      </c>
      <c r="M32" s="57">
        <v>1</v>
      </c>
      <c r="N32" s="57">
        <v>1</v>
      </c>
      <c r="O32" s="57">
        <v>0</v>
      </c>
      <c r="P32" s="57">
        <v>0</v>
      </c>
      <c r="Q32" s="57">
        <v>1</v>
      </c>
      <c r="R32" s="57">
        <v>0</v>
      </c>
      <c r="S32" s="57">
        <v>0</v>
      </c>
      <c r="T32" s="57">
        <v>0</v>
      </c>
      <c r="U32" s="40">
        <v>5434.7</v>
      </c>
      <c r="V32" s="8">
        <v>5397.7</v>
      </c>
      <c r="W32" s="8">
        <v>2598.6</v>
      </c>
    </row>
    <row r="33" spans="2:23" ht="12" customHeight="1" x14ac:dyDescent="0.15">
      <c r="B33" s="240" t="s">
        <v>16</v>
      </c>
      <c r="C33" s="241"/>
      <c r="D33" s="57">
        <v>704</v>
      </c>
      <c r="E33" s="57">
        <v>1</v>
      </c>
      <c r="F33" s="57">
        <v>28</v>
      </c>
      <c r="G33" s="57">
        <v>110</v>
      </c>
      <c r="H33" s="57">
        <v>160</v>
      </c>
      <c r="I33" s="57">
        <v>143</v>
      </c>
      <c r="J33" s="57">
        <v>85</v>
      </c>
      <c r="K33" s="57">
        <v>51</v>
      </c>
      <c r="L33" s="57">
        <v>36</v>
      </c>
      <c r="M33" s="57">
        <v>23</v>
      </c>
      <c r="N33" s="57">
        <v>23</v>
      </c>
      <c r="O33" s="57">
        <v>17</v>
      </c>
      <c r="P33" s="57">
        <v>4</v>
      </c>
      <c r="Q33" s="57">
        <v>4</v>
      </c>
      <c r="R33" s="57">
        <v>3</v>
      </c>
      <c r="S33" s="57">
        <v>3</v>
      </c>
      <c r="T33" s="57">
        <v>13</v>
      </c>
      <c r="U33" s="40">
        <v>4377.7</v>
      </c>
      <c r="V33" s="8">
        <v>5177.7</v>
      </c>
      <c r="W33" s="8">
        <v>3513.9</v>
      </c>
    </row>
    <row r="34" spans="2:23" ht="12" customHeight="1" x14ac:dyDescent="0.15">
      <c r="B34" s="240" t="s">
        <v>17</v>
      </c>
      <c r="C34" s="241"/>
      <c r="D34" s="57">
        <v>472</v>
      </c>
      <c r="E34" s="57">
        <v>1</v>
      </c>
      <c r="F34" s="57">
        <v>20</v>
      </c>
      <c r="G34" s="57">
        <v>72</v>
      </c>
      <c r="H34" s="57">
        <v>102</v>
      </c>
      <c r="I34" s="57">
        <v>90</v>
      </c>
      <c r="J34" s="57">
        <v>50</v>
      </c>
      <c r="K34" s="57">
        <v>45</v>
      </c>
      <c r="L34" s="57">
        <v>26</v>
      </c>
      <c r="M34" s="57">
        <v>19</v>
      </c>
      <c r="N34" s="57">
        <v>9</v>
      </c>
      <c r="O34" s="57">
        <v>15</v>
      </c>
      <c r="P34" s="57">
        <v>5</v>
      </c>
      <c r="Q34" s="57">
        <v>6</v>
      </c>
      <c r="R34" s="57">
        <v>6</v>
      </c>
      <c r="S34" s="57">
        <v>2</v>
      </c>
      <c r="T34" s="57">
        <v>4</v>
      </c>
      <c r="U34" s="40">
        <v>4369.8</v>
      </c>
      <c r="V34" s="8">
        <v>5200</v>
      </c>
      <c r="W34" s="8">
        <v>2955.5</v>
      </c>
    </row>
    <row r="35" spans="2:23" ht="12" customHeight="1" x14ac:dyDescent="0.15">
      <c r="B35" s="240" t="s">
        <v>18</v>
      </c>
      <c r="C35" s="241"/>
      <c r="D35" s="57">
        <v>2285</v>
      </c>
      <c r="E35" s="57">
        <v>3</v>
      </c>
      <c r="F35" s="57">
        <v>18</v>
      </c>
      <c r="G35" s="57">
        <v>162</v>
      </c>
      <c r="H35" s="57">
        <v>331</v>
      </c>
      <c r="I35" s="57">
        <v>396</v>
      </c>
      <c r="J35" s="57">
        <v>321</v>
      </c>
      <c r="K35" s="57">
        <v>263</v>
      </c>
      <c r="L35" s="57">
        <v>177</v>
      </c>
      <c r="M35" s="57">
        <v>139</v>
      </c>
      <c r="N35" s="57">
        <v>108</v>
      </c>
      <c r="O35" s="57">
        <v>78</v>
      </c>
      <c r="P35" s="57">
        <v>49</v>
      </c>
      <c r="Q35" s="57">
        <v>55</v>
      </c>
      <c r="R35" s="57">
        <v>42</v>
      </c>
      <c r="S35" s="57">
        <v>25</v>
      </c>
      <c r="T35" s="57">
        <v>118</v>
      </c>
      <c r="U35" s="40">
        <v>5673.4</v>
      </c>
      <c r="V35" s="8">
        <v>6999.7</v>
      </c>
      <c r="W35" s="8">
        <v>5158.5</v>
      </c>
    </row>
    <row r="36" spans="2:23" ht="12" customHeight="1" x14ac:dyDescent="0.15">
      <c r="B36" s="240" t="s">
        <v>19</v>
      </c>
      <c r="C36" s="241"/>
      <c r="D36" s="57">
        <v>1546</v>
      </c>
      <c r="E36" s="57">
        <v>5</v>
      </c>
      <c r="F36" s="57">
        <v>32</v>
      </c>
      <c r="G36" s="57">
        <v>205</v>
      </c>
      <c r="H36" s="57">
        <v>336</v>
      </c>
      <c r="I36" s="57">
        <v>282</v>
      </c>
      <c r="J36" s="57">
        <v>217</v>
      </c>
      <c r="K36" s="57">
        <v>133</v>
      </c>
      <c r="L36" s="57">
        <v>87</v>
      </c>
      <c r="M36" s="57">
        <v>62</v>
      </c>
      <c r="N36" s="57">
        <v>48</v>
      </c>
      <c r="O36" s="57">
        <v>30</v>
      </c>
      <c r="P36" s="57">
        <v>20</v>
      </c>
      <c r="Q36" s="57">
        <v>21</v>
      </c>
      <c r="R36" s="57">
        <v>15</v>
      </c>
      <c r="S36" s="57">
        <v>11</v>
      </c>
      <c r="T36" s="57">
        <v>42</v>
      </c>
      <c r="U36" s="40">
        <v>4642.8</v>
      </c>
      <c r="V36" s="8">
        <v>5828.9</v>
      </c>
      <c r="W36" s="8">
        <v>6012.6</v>
      </c>
    </row>
    <row r="37" spans="2:23" ht="12" customHeight="1" x14ac:dyDescent="0.15">
      <c r="B37" s="240" t="s">
        <v>20</v>
      </c>
      <c r="C37" s="241"/>
      <c r="D37" s="57">
        <v>8</v>
      </c>
      <c r="E37" s="57">
        <v>0</v>
      </c>
      <c r="F37" s="57">
        <v>0</v>
      </c>
      <c r="G37" s="57">
        <v>1</v>
      </c>
      <c r="H37" s="57">
        <v>0</v>
      </c>
      <c r="I37" s="57">
        <v>2</v>
      </c>
      <c r="J37" s="57">
        <v>2</v>
      </c>
      <c r="K37" s="57">
        <v>1</v>
      </c>
      <c r="L37" s="57">
        <v>1</v>
      </c>
      <c r="M37" s="57">
        <v>1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40">
        <v>5235.3</v>
      </c>
      <c r="V37" s="8">
        <v>5446.3</v>
      </c>
      <c r="W37" s="54">
        <v>1693.6</v>
      </c>
    </row>
    <row r="38" spans="2:23" ht="12" customHeight="1" x14ac:dyDescent="0.15">
      <c r="B38" s="240" t="s">
        <v>21</v>
      </c>
      <c r="C38" s="241"/>
      <c r="D38" s="57">
        <v>5</v>
      </c>
      <c r="E38" s="214">
        <v>0</v>
      </c>
      <c r="F38" s="214">
        <v>0</v>
      </c>
      <c r="G38" s="214">
        <v>2</v>
      </c>
      <c r="H38" s="214">
        <v>0</v>
      </c>
      <c r="I38" s="214">
        <v>0</v>
      </c>
      <c r="J38" s="214">
        <v>1</v>
      </c>
      <c r="K38" s="214">
        <v>0</v>
      </c>
      <c r="L38" s="214">
        <v>0</v>
      </c>
      <c r="M38" s="214">
        <v>1</v>
      </c>
      <c r="N38" s="214">
        <v>0</v>
      </c>
      <c r="O38" s="214">
        <v>0</v>
      </c>
      <c r="P38" s="214">
        <v>0</v>
      </c>
      <c r="Q38" s="214">
        <v>0</v>
      </c>
      <c r="R38" s="214">
        <v>0</v>
      </c>
      <c r="S38" s="214">
        <v>0</v>
      </c>
      <c r="T38" s="214">
        <v>1</v>
      </c>
      <c r="U38" s="46">
        <v>5669.2</v>
      </c>
      <c r="V38" s="54">
        <v>8062.2</v>
      </c>
      <c r="W38" s="54">
        <v>6563.7</v>
      </c>
    </row>
    <row r="39" spans="2:23" ht="12" customHeight="1" x14ac:dyDescent="0.15">
      <c r="B39" s="240" t="s">
        <v>22</v>
      </c>
      <c r="C39" s="241"/>
      <c r="D39" s="57">
        <v>9</v>
      </c>
      <c r="E39" s="57">
        <v>0</v>
      </c>
      <c r="F39" s="57">
        <v>0</v>
      </c>
      <c r="G39" s="57">
        <v>0</v>
      </c>
      <c r="H39" s="57">
        <v>0</v>
      </c>
      <c r="I39" s="57">
        <v>3</v>
      </c>
      <c r="J39" s="57">
        <v>0</v>
      </c>
      <c r="K39" s="57">
        <v>1</v>
      </c>
      <c r="L39" s="57">
        <v>0</v>
      </c>
      <c r="M39" s="57">
        <v>0</v>
      </c>
      <c r="N39" s="57">
        <v>1</v>
      </c>
      <c r="O39" s="57">
        <v>2</v>
      </c>
      <c r="P39" s="57">
        <v>0</v>
      </c>
      <c r="Q39" s="57">
        <v>0</v>
      </c>
      <c r="R39" s="57">
        <v>0</v>
      </c>
      <c r="S39" s="57">
        <v>0</v>
      </c>
      <c r="T39" s="57">
        <v>2</v>
      </c>
      <c r="U39" s="40">
        <v>9265.2000000000007</v>
      </c>
      <c r="V39" s="8">
        <v>10106.299999999999</v>
      </c>
      <c r="W39" s="8">
        <v>6162</v>
      </c>
    </row>
    <row r="40" spans="2:23" ht="12" customHeight="1" x14ac:dyDescent="0.15">
      <c r="B40" s="240" t="s">
        <v>23</v>
      </c>
      <c r="C40" s="241"/>
      <c r="D40" s="57">
        <v>4</v>
      </c>
      <c r="E40" s="214">
        <v>0</v>
      </c>
      <c r="F40" s="214">
        <v>0</v>
      </c>
      <c r="G40" s="214">
        <v>1</v>
      </c>
      <c r="H40" s="214">
        <v>0</v>
      </c>
      <c r="I40" s="214">
        <v>0</v>
      </c>
      <c r="J40" s="214">
        <v>0</v>
      </c>
      <c r="K40" s="214">
        <v>1</v>
      </c>
      <c r="L40" s="214">
        <v>1</v>
      </c>
      <c r="M40" s="214">
        <v>0</v>
      </c>
      <c r="N40" s="214">
        <v>0</v>
      </c>
      <c r="O40" s="214">
        <v>0</v>
      </c>
      <c r="P40" s="214">
        <v>0</v>
      </c>
      <c r="Q40" s="214">
        <v>0</v>
      </c>
      <c r="R40" s="214">
        <v>0</v>
      </c>
      <c r="S40" s="214">
        <v>0</v>
      </c>
      <c r="T40" s="214">
        <v>1</v>
      </c>
      <c r="U40" s="48">
        <v>6830</v>
      </c>
      <c r="V40" s="55">
        <v>8243.9</v>
      </c>
      <c r="W40" s="55">
        <v>5399.2</v>
      </c>
    </row>
    <row r="41" spans="2:23" ht="12" customHeight="1" x14ac:dyDescent="0.15">
      <c r="B41" s="240" t="s">
        <v>24</v>
      </c>
      <c r="C41" s="241"/>
      <c r="D41" s="57">
        <v>5</v>
      </c>
      <c r="E41" s="57">
        <v>0</v>
      </c>
      <c r="F41" s="57">
        <v>0</v>
      </c>
      <c r="G41" s="57">
        <v>0</v>
      </c>
      <c r="H41" s="57">
        <v>1</v>
      </c>
      <c r="I41" s="57">
        <v>0</v>
      </c>
      <c r="J41" s="57">
        <v>2</v>
      </c>
      <c r="K41" s="57">
        <v>0</v>
      </c>
      <c r="L41" s="57">
        <v>0</v>
      </c>
      <c r="M41" s="57">
        <v>2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40">
        <v>5325.9</v>
      </c>
      <c r="V41" s="8">
        <v>6120.3</v>
      </c>
      <c r="W41" s="8">
        <v>2055.8000000000002</v>
      </c>
    </row>
    <row r="42" spans="2:23" ht="12" customHeight="1" x14ac:dyDescent="0.15">
      <c r="B42" s="240" t="s">
        <v>25</v>
      </c>
      <c r="C42" s="241"/>
      <c r="D42" s="57">
        <v>9</v>
      </c>
      <c r="E42" s="57">
        <v>0</v>
      </c>
      <c r="F42" s="57">
        <v>1</v>
      </c>
      <c r="G42" s="57">
        <v>0</v>
      </c>
      <c r="H42" s="57">
        <v>0</v>
      </c>
      <c r="I42" s="57">
        <v>2</v>
      </c>
      <c r="J42" s="57">
        <v>0</v>
      </c>
      <c r="K42" s="57">
        <v>0</v>
      </c>
      <c r="L42" s="57">
        <v>2</v>
      </c>
      <c r="M42" s="57">
        <v>1</v>
      </c>
      <c r="N42" s="57">
        <v>0</v>
      </c>
      <c r="O42" s="57">
        <v>1</v>
      </c>
      <c r="P42" s="57">
        <v>0</v>
      </c>
      <c r="Q42" s="57">
        <v>0</v>
      </c>
      <c r="R42" s="57">
        <v>0</v>
      </c>
      <c r="S42" s="57">
        <v>0</v>
      </c>
      <c r="T42" s="57">
        <v>2</v>
      </c>
      <c r="U42" s="40">
        <v>7918.3</v>
      </c>
      <c r="V42" s="8">
        <v>30206.2</v>
      </c>
      <c r="W42" s="8">
        <v>63822.1</v>
      </c>
    </row>
    <row r="43" spans="2:23" ht="12" customHeight="1" x14ac:dyDescent="0.15">
      <c r="B43" s="240" t="s">
        <v>26</v>
      </c>
      <c r="C43" s="241"/>
      <c r="D43" s="57">
        <v>19</v>
      </c>
      <c r="E43" s="57">
        <v>0</v>
      </c>
      <c r="F43" s="57">
        <v>3</v>
      </c>
      <c r="G43" s="57">
        <v>1</v>
      </c>
      <c r="H43" s="57">
        <v>4</v>
      </c>
      <c r="I43" s="57">
        <v>5</v>
      </c>
      <c r="J43" s="57">
        <v>1</v>
      </c>
      <c r="K43" s="57">
        <v>1</v>
      </c>
      <c r="L43" s="57">
        <v>3</v>
      </c>
      <c r="M43" s="57">
        <v>1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40">
        <v>4546</v>
      </c>
      <c r="V43" s="8">
        <v>4470</v>
      </c>
      <c r="W43" s="8">
        <v>2012.4</v>
      </c>
    </row>
    <row r="44" spans="2:23" ht="12" customHeight="1" x14ac:dyDescent="0.15">
      <c r="B44" s="240" t="s">
        <v>27</v>
      </c>
      <c r="C44" s="241"/>
      <c r="D44" s="57">
        <v>53</v>
      </c>
      <c r="E44" s="57">
        <v>0</v>
      </c>
      <c r="F44" s="57">
        <v>2</v>
      </c>
      <c r="G44" s="57">
        <v>4</v>
      </c>
      <c r="H44" s="57">
        <v>11</v>
      </c>
      <c r="I44" s="57">
        <v>10</v>
      </c>
      <c r="J44" s="57">
        <v>3</v>
      </c>
      <c r="K44" s="57">
        <v>4</v>
      </c>
      <c r="L44" s="57">
        <v>4</v>
      </c>
      <c r="M44" s="57">
        <v>4</v>
      </c>
      <c r="N44" s="57">
        <v>1</v>
      </c>
      <c r="O44" s="57">
        <v>1</v>
      </c>
      <c r="P44" s="57">
        <v>3</v>
      </c>
      <c r="Q44" s="57">
        <v>1</v>
      </c>
      <c r="R44" s="57">
        <v>0</v>
      </c>
      <c r="S44" s="57">
        <v>0</v>
      </c>
      <c r="T44" s="57">
        <v>5</v>
      </c>
      <c r="U44" s="40">
        <v>4991.1000000000004</v>
      </c>
      <c r="V44" s="8">
        <v>7966.8</v>
      </c>
      <c r="W44" s="8">
        <v>10405.5</v>
      </c>
    </row>
    <row r="45" spans="2:23" ht="12" customHeight="1" x14ac:dyDescent="0.15">
      <c r="B45" s="240" t="s">
        <v>28</v>
      </c>
      <c r="C45" s="241"/>
      <c r="D45" s="57">
        <v>401</v>
      </c>
      <c r="E45" s="57">
        <v>1</v>
      </c>
      <c r="F45" s="57">
        <v>26</v>
      </c>
      <c r="G45" s="57">
        <v>86</v>
      </c>
      <c r="H45" s="57">
        <v>70</v>
      </c>
      <c r="I45" s="57">
        <v>66</v>
      </c>
      <c r="J45" s="57">
        <v>42</v>
      </c>
      <c r="K45" s="57">
        <v>32</v>
      </c>
      <c r="L45" s="57">
        <v>23</v>
      </c>
      <c r="M45" s="57">
        <v>18</v>
      </c>
      <c r="N45" s="57">
        <v>12</v>
      </c>
      <c r="O45" s="57">
        <v>5</v>
      </c>
      <c r="P45" s="57">
        <v>3</v>
      </c>
      <c r="Q45" s="57">
        <v>4</v>
      </c>
      <c r="R45" s="57">
        <v>5</v>
      </c>
      <c r="S45" s="57">
        <v>1</v>
      </c>
      <c r="T45" s="57">
        <v>7</v>
      </c>
      <c r="U45" s="40">
        <v>4296.8999999999996</v>
      </c>
      <c r="V45" s="8">
        <v>5116.7</v>
      </c>
      <c r="W45" s="8">
        <v>3691.8</v>
      </c>
    </row>
    <row r="46" spans="2:23" ht="12" customHeight="1" x14ac:dyDescent="0.15">
      <c r="B46" s="240" t="s">
        <v>29</v>
      </c>
      <c r="C46" s="241"/>
      <c r="D46" s="57">
        <v>22</v>
      </c>
      <c r="E46" s="57">
        <v>0</v>
      </c>
      <c r="F46" s="57">
        <v>0</v>
      </c>
      <c r="G46" s="57">
        <v>2</v>
      </c>
      <c r="H46" s="57">
        <v>4</v>
      </c>
      <c r="I46" s="57">
        <v>2</v>
      </c>
      <c r="J46" s="57">
        <v>2</v>
      </c>
      <c r="K46" s="57">
        <v>2</v>
      </c>
      <c r="L46" s="57">
        <v>3</v>
      </c>
      <c r="M46" s="57">
        <v>1</v>
      </c>
      <c r="N46" s="57">
        <v>1</v>
      </c>
      <c r="O46" s="57">
        <v>1</v>
      </c>
      <c r="P46" s="57">
        <v>1</v>
      </c>
      <c r="Q46" s="57">
        <v>0</v>
      </c>
      <c r="R46" s="57">
        <v>0</v>
      </c>
      <c r="S46" s="57">
        <v>0</v>
      </c>
      <c r="T46" s="57">
        <v>3</v>
      </c>
      <c r="U46" s="40">
        <v>6374.9</v>
      </c>
      <c r="V46" s="8">
        <v>15755.8</v>
      </c>
      <c r="W46" s="8">
        <v>37456.5</v>
      </c>
    </row>
    <row r="47" spans="2:23" ht="12" customHeight="1" x14ac:dyDescent="0.15">
      <c r="B47" s="240" t="s">
        <v>30</v>
      </c>
      <c r="C47" s="241"/>
      <c r="D47" s="57">
        <v>40</v>
      </c>
      <c r="E47" s="57">
        <v>0</v>
      </c>
      <c r="F47" s="57">
        <v>2</v>
      </c>
      <c r="G47" s="57">
        <v>6</v>
      </c>
      <c r="H47" s="57">
        <v>7</v>
      </c>
      <c r="I47" s="57">
        <v>5</v>
      </c>
      <c r="J47" s="57">
        <v>3</v>
      </c>
      <c r="K47" s="57">
        <v>4</v>
      </c>
      <c r="L47" s="57">
        <v>1</v>
      </c>
      <c r="M47" s="57">
        <v>3</v>
      </c>
      <c r="N47" s="57">
        <v>2</v>
      </c>
      <c r="O47" s="57">
        <v>0</v>
      </c>
      <c r="P47" s="57">
        <v>5</v>
      </c>
      <c r="Q47" s="57">
        <v>1</v>
      </c>
      <c r="R47" s="57">
        <v>1</v>
      </c>
      <c r="S47" s="57">
        <v>0</v>
      </c>
      <c r="T47" s="57">
        <v>0</v>
      </c>
      <c r="U47" s="40">
        <v>4895</v>
      </c>
      <c r="V47" s="8">
        <v>6061.4</v>
      </c>
      <c r="W47" s="8">
        <v>3423.6</v>
      </c>
    </row>
    <row r="48" spans="2:23" ht="12" customHeight="1" x14ac:dyDescent="0.15">
      <c r="B48" s="240" t="s">
        <v>31</v>
      </c>
      <c r="C48" s="241"/>
      <c r="D48" s="57">
        <v>121</v>
      </c>
      <c r="E48" s="57">
        <v>0</v>
      </c>
      <c r="F48" s="57">
        <v>10</v>
      </c>
      <c r="G48" s="57">
        <v>23</v>
      </c>
      <c r="H48" s="57">
        <v>23</v>
      </c>
      <c r="I48" s="57">
        <v>16</v>
      </c>
      <c r="J48" s="57">
        <v>15</v>
      </c>
      <c r="K48" s="57">
        <v>7</v>
      </c>
      <c r="L48" s="57">
        <v>7</v>
      </c>
      <c r="M48" s="57">
        <v>3</v>
      </c>
      <c r="N48" s="57">
        <v>5</v>
      </c>
      <c r="O48" s="57">
        <v>4</v>
      </c>
      <c r="P48" s="57">
        <v>2</v>
      </c>
      <c r="Q48" s="57">
        <v>0</v>
      </c>
      <c r="R48" s="57">
        <v>1</v>
      </c>
      <c r="S48" s="57">
        <v>2</v>
      </c>
      <c r="T48" s="57">
        <v>3</v>
      </c>
      <c r="U48" s="40">
        <v>4194.7</v>
      </c>
      <c r="V48" s="8">
        <v>5371.5</v>
      </c>
      <c r="W48" s="8">
        <v>4117.1000000000004</v>
      </c>
    </row>
    <row r="49" spans="2:23" ht="12" customHeight="1" x14ac:dyDescent="0.15">
      <c r="B49" s="240" t="s">
        <v>32</v>
      </c>
      <c r="C49" s="241"/>
      <c r="D49" s="57">
        <v>824</v>
      </c>
      <c r="E49" s="57">
        <v>0</v>
      </c>
      <c r="F49" s="57">
        <v>30</v>
      </c>
      <c r="G49" s="57">
        <v>132</v>
      </c>
      <c r="H49" s="57">
        <v>165</v>
      </c>
      <c r="I49" s="57">
        <v>152</v>
      </c>
      <c r="J49" s="57">
        <v>95</v>
      </c>
      <c r="K49" s="57">
        <v>61</v>
      </c>
      <c r="L49" s="57">
        <v>52</v>
      </c>
      <c r="M49" s="57">
        <v>31</v>
      </c>
      <c r="N49" s="57">
        <v>28</v>
      </c>
      <c r="O49" s="57">
        <v>26</v>
      </c>
      <c r="P49" s="57">
        <v>13</v>
      </c>
      <c r="Q49" s="57">
        <v>11</v>
      </c>
      <c r="R49" s="57">
        <v>7</v>
      </c>
      <c r="S49" s="57">
        <v>2</v>
      </c>
      <c r="T49" s="57">
        <v>19</v>
      </c>
      <c r="U49" s="40">
        <v>4480.3</v>
      </c>
      <c r="V49" s="8">
        <v>5545.8</v>
      </c>
      <c r="W49" s="8">
        <v>3875.8</v>
      </c>
    </row>
    <row r="50" spans="2:23" ht="12" customHeight="1" x14ac:dyDescent="0.15">
      <c r="B50" s="240" t="s">
        <v>33</v>
      </c>
      <c r="C50" s="241"/>
      <c r="D50" s="57">
        <v>483</v>
      </c>
      <c r="E50" s="57">
        <v>5</v>
      </c>
      <c r="F50" s="57">
        <v>22</v>
      </c>
      <c r="G50" s="57">
        <v>81</v>
      </c>
      <c r="H50" s="57">
        <v>89</v>
      </c>
      <c r="I50" s="57">
        <v>92</v>
      </c>
      <c r="J50" s="57">
        <v>59</v>
      </c>
      <c r="K50" s="57">
        <v>43</v>
      </c>
      <c r="L50" s="57">
        <v>30</v>
      </c>
      <c r="M50" s="57">
        <v>16</v>
      </c>
      <c r="N50" s="57">
        <v>12</v>
      </c>
      <c r="O50" s="57">
        <v>10</v>
      </c>
      <c r="P50" s="57">
        <v>5</v>
      </c>
      <c r="Q50" s="57">
        <v>3</v>
      </c>
      <c r="R50" s="57">
        <v>1</v>
      </c>
      <c r="S50" s="57">
        <v>5</v>
      </c>
      <c r="T50" s="57">
        <v>10</v>
      </c>
      <c r="U50" s="40">
        <v>4435.8</v>
      </c>
      <c r="V50" s="8">
        <v>5236.8999999999996</v>
      </c>
      <c r="W50" s="8">
        <v>3418.1</v>
      </c>
    </row>
    <row r="51" spans="2:23" ht="12" customHeight="1" x14ac:dyDescent="0.15">
      <c r="B51" s="240" t="s">
        <v>34</v>
      </c>
      <c r="C51" s="241"/>
      <c r="D51" s="57">
        <v>47</v>
      </c>
      <c r="E51" s="57">
        <v>0</v>
      </c>
      <c r="F51" s="57">
        <v>3</v>
      </c>
      <c r="G51" s="57">
        <v>16</v>
      </c>
      <c r="H51" s="57">
        <v>8</v>
      </c>
      <c r="I51" s="57">
        <v>8</v>
      </c>
      <c r="J51" s="57">
        <v>3</v>
      </c>
      <c r="K51" s="57">
        <v>4</v>
      </c>
      <c r="L51" s="57">
        <v>0</v>
      </c>
      <c r="M51" s="57">
        <v>2</v>
      </c>
      <c r="N51" s="57">
        <v>1</v>
      </c>
      <c r="O51" s="57">
        <v>0</v>
      </c>
      <c r="P51" s="57">
        <v>1</v>
      </c>
      <c r="Q51" s="57">
        <v>0</v>
      </c>
      <c r="R51" s="57">
        <v>0</v>
      </c>
      <c r="S51" s="57">
        <v>1</v>
      </c>
      <c r="T51" s="57">
        <v>0</v>
      </c>
      <c r="U51" s="40">
        <v>3666.1</v>
      </c>
      <c r="V51" s="8">
        <v>4392.5</v>
      </c>
      <c r="W51" s="8">
        <v>2609.5</v>
      </c>
    </row>
    <row r="52" spans="2:23" ht="12" customHeight="1" x14ac:dyDescent="0.15">
      <c r="B52" s="240" t="s">
        <v>35</v>
      </c>
      <c r="C52" s="241"/>
      <c r="D52" s="57">
        <v>17</v>
      </c>
      <c r="E52" s="57">
        <v>0</v>
      </c>
      <c r="F52" s="57">
        <v>8</v>
      </c>
      <c r="G52" s="57">
        <v>2</v>
      </c>
      <c r="H52" s="57">
        <v>0</v>
      </c>
      <c r="I52" s="57">
        <v>2</v>
      </c>
      <c r="J52" s="57">
        <v>1</v>
      </c>
      <c r="K52" s="57">
        <v>1</v>
      </c>
      <c r="L52" s="57">
        <v>1</v>
      </c>
      <c r="M52" s="57">
        <v>1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1</v>
      </c>
      <c r="U52" s="40">
        <v>2630.9</v>
      </c>
      <c r="V52" s="8">
        <v>4171</v>
      </c>
      <c r="W52" s="8">
        <v>3744.7</v>
      </c>
    </row>
    <row r="53" spans="2:23" ht="12" customHeight="1" x14ac:dyDescent="0.15">
      <c r="B53" s="240" t="s">
        <v>36</v>
      </c>
      <c r="C53" s="241"/>
      <c r="D53" s="57">
        <v>1</v>
      </c>
      <c r="E53" s="57">
        <v>0</v>
      </c>
      <c r="F53" s="57">
        <v>0</v>
      </c>
      <c r="G53" s="57">
        <v>0</v>
      </c>
      <c r="H53" s="57">
        <v>1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40">
        <v>3560.8</v>
      </c>
      <c r="V53" s="8">
        <v>3560.8</v>
      </c>
      <c r="W53" s="8">
        <v>0</v>
      </c>
    </row>
    <row r="54" spans="2:23" ht="12" customHeight="1" x14ac:dyDescent="0.15">
      <c r="B54" s="240" t="s">
        <v>37</v>
      </c>
      <c r="C54" s="241"/>
      <c r="D54" s="57">
        <v>0</v>
      </c>
      <c r="E54" s="214">
        <v>0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  <c r="Q54" s="214">
        <v>0</v>
      </c>
      <c r="R54" s="214">
        <v>0</v>
      </c>
      <c r="S54" s="214">
        <v>0</v>
      </c>
      <c r="T54" s="214">
        <v>0</v>
      </c>
      <c r="U54" s="46">
        <v>0</v>
      </c>
      <c r="V54" s="54">
        <v>0</v>
      </c>
      <c r="W54" s="54">
        <v>0</v>
      </c>
    </row>
    <row r="55" spans="2:23" ht="12" customHeight="1" x14ac:dyDescent="0.15">
      <c r="B55" s="240" t="s">
        <v>38</v>
      </c>
      <c r="C55" s="241"/>
      <c r="D55" s="57">
        <v>24</v>
      </c>
      <c r="E55" s="57">
        <v>0</v>
      </c>
      <c r="F55" s="57">
        <v>1</v>
      </c>
      <c r="G55" s="57">
        <v>1</v>
      </c>
      <c r="H55" s="57">
        <v>6</v>
      </c>
      <c r="I55" s="57">
        <v>5</v>
      </c>
      <c r="J55" s="57">
        <v>3</v>
      </c>
      <c r="K55" s="57">
        <v>3</v>
      </c>
      <c r="L55" s="57">
        <v>1</v>
      </c>
      <c r="M55" s="57">
        <v>0</v>
      </c>
      <c r="N55" s="57">
        <v>1</v>
      </c>
      <c r="O55" s="57">
        <v>1</v>
      </c>
      <c r="P55" s="57">
        <v>0</v>
      </c>
      <c r="Q55" s="57">
        <v>0</v>
      </c>
      <c r="R55" s="57">
        <v>0</v>
      </c>
      <c r="S55" s="57">
        <v>0</v>
      </c>
      <c r="T55" s="57">
        <v>2</v>
      </c>
      <c r="U55" s="40">
        <v>4302.7</v>
      </c>
      <c r="V55" s="8">
        <v>6079.3</v>
      </c>
      <c r="W55" s="8">
        <v>4340.2</v>
      </c>
    </row>
    <row r="56" spans="2:23" ht="12" customHeight="1" x14ac:dyDescent="0.15">
      <c r="B56" s="240" t="s">
        <v>39</v>
      </c>
      <c r="C56" s="241"/>
      <c r="D56" s="57">
        <v>72</v>
      </c>
      <c r="E56" s="57">
        <v>0</v>
      </c>
      <c r="F56" s="57">
        <v>3</v>
      </c>
      <c r="G56" s="57">
        <v>14</v>
      </c>
      <c r="H56" s="57">
        <v>10</v>
      </c>
      <c r="I56" s="57">
        <v>7</v>
      </c>
      <c r="J56" s="57">
        <v>9</v>
      </c>
      <c r="K56" s="57">
        <v>10</v>
      </c>
      <c r="L56" s="57">
        <v>7</v>
      </c>
      <c r="M56" s="57">
        <v>2</v>
      </c>
      <c r="N56" s="57">
        <v>1</v>
      </c>
      <c r="O56" s="57">
        <v>1</v>
      </c>
      <c r="P56" s="57">
        <v>2</v>
      </c>
      <c r="Q56" s="57">
        <v>0</v>
      </c>
      <c r="R56" s="57">
        <v>1</v>
      </c>
      <c r="S56" s="57">
        <v>1</v>
      </c>
      <c r="T56" s="57">
        <v>4</v>
      </c>
      <c r="U56" s="40">
        <v>5186.8999999999996</v>
      </c>
      <c r="V56" s="8">
        <v>6070.3</v>
      </c>
      <c r="W56" s="8">
        <v>4051.6</v>
      </c>
    </row>
    <row r="57" spans="2:23" ht="12" customHeight="1" x14ac:dyDescent="0.15">
      <c r="B57" s="240" t="s">
        <v>40</v>
      </c>
      <c r="C57" s="241"/>
      <c r="D57" s="57">
        <v>9</v>
      </c>
      <c r="E57" s="57">
        <v>0</v>
      </c>
      <c r="F57" s="57">
        <v>0</v>
      </c>
      <c r="G57" s="57">
        <v>0</v>
      </c>
      <c r="H57" s="57">
        <v>1</v>
      </c>
      <c r="I57" s="57">
        <v>0</v>
      </c>
      <c r="J57" s="57">
        <v>2</v>
      </c>
      <c r="K57" s="57">
        <v>3</v>
      </c>
      <c r="L57" s="57">
        <v>2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1</v>
      </c>
      <c r="U57" s="40">
        <v>6284.2</v>
      </c>
      <c r="V57" s="8">
        <v>7182.4</v>
      </c>
      <c r="W57" s="8">
        <v>3662.1</v>
      </c>
    </row>
    <row r="58" spans="2:23" ht="12" customHeight="1" x14ac:dyDescent="0.15">
      <c r="B58" s="240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40">
        <v>0</v>
      </c>
      <c r="V58" s="8">
        <v>0</v>
      </c>
      <c r="W58" s="8">
        <v>0</v>
      </c>
    </row>
    <row r="59" spans="2:23" ht="12" customHeight="1" x14ac:dyDescent="0.15">
      <c r="B59" s="240" t="s">
        <v>42</v>
      </c>
      <c r="C59" s="241"/>
      <c r="D59" s="57">
        <v>12</v>
      </c>
      <c r="E59" s="57">
        <v>0</v>
      </c>
      <c r="F59" s="57">
        <v>0</v>
      </c>
      <c r="G59" s="57">
        <v>1</v>
      </c>
      <c r="H59" s="57">
        <v>3</v>
      </c>
      <c r="I59" s="57">
        <v>2</v>
      </c>
      <c r="J59" s="57">
        <v>3</v>
      </c>
      <c r="K59" s="57">
        <v>1</v>
      </c>
      <c r="L59" s="57">
        <v>1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1</v>
      </c>
      <c r="U59" s="40">
        <v>5121.1000000000004</v>
      </c>
      <c r="V59" s="8">
        <v>5746.7</v>
      </c>
      <c r="W59" s="8">
        <v>3230.2</v>
      </c>
    </row>
    <row r="60" spans="2:23" ht="12" customHeight="1" x14ac:dyDescent="0.15">
      <c r="B60" s="240" t="s">
        <v>43</v>
      </c>
      <c r="C60" s="241"/>
      <c r="D60" s="57">
        <v>12</v>
      </c>
      <c r="E60" s="57">
        <v>0</v>
      </c>
      <c r="F60" s="57">
        <v>1</v>
      </c>
      <c r="G60" s="57">
        <v>0</v>
      </c>
      <c r="H60" s="57">
        <v>1</v>
      </c>
      <c r="I60" s="57">
        <v>3</v>
      </c>
      <c r="J60" s="57">
        <v>3</v>
      </c>
      <c r="K60" s="57">
        <v>2</v>
      </c>
      <c r="L60" s="57">
        <v>0</v>
      </c>
      <c r="M60" s="57">
        <v>2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40">
        <v>5426.4</v>
      </c>
      <c r="V60" s="8">
        <v>5333</v>
      </c>
      <c r="W60" s="8">
        <v>1882.9</v>
      </c>
    </row>
    <row r="61" spans="2:23" ht="12" customHeight="1" x14ac:dyDescent="0.15">
      <c r="B61" s="240" t="s">
        <v>44</v>
      </c>
      <c r="C61" s="241"/>
      <c r="D61" s="57">
        <v>2</v>
      </c>
      <c r="E61" s="57">
        <v>0</v>
      </c>
      <c r="F61" s="57">
        <v>0</v>
      </c>
      <c r="G61" s="57">
        <v>0</v>
      </c>
      <c r="H61" s="57">
        <v>1</v>
      </c>
      <c r="I61" s="57">
        <v>1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40">
        <v>4001.4</v>
      </c>
      <c r="V61" s="8">
        <v>4001.4</v>
      </c>
      <c r="W61" s="8">
        <v>775.8</v>
      </c>
    </row>
    <row r="62" spans="2:23" ht="12" customHeight="1" x14ac:dyDescent="0.15">
      <c r="B62" s="240" t="s">
        <v>45</v>
      </c>
      <c r="C62" s="241"/>
      <c r="D62" s="57">
        <v>275</v>
      </c>
      <c r="E62" s="57">
        <v>0</v>
      </c>
      <c r="F62" s="57">
        <v>9</v>
      </c>
      <c r="G62" s="57">
        <v>40</v>
      </c>
      <c r="H62" s="57">
        <v>44</v>
      </c>
      <c r="I62" s="57">
        <v>51</v>
      </c>
      <c r="J62" s="57">
        <v>39</v>
      </c>
      <c r="K62" s="57">
        <v>19</v>
      </c>
      <c r="L62" s="57">
        <v>18</v>
      </c>
      <c r="M62" s="57">
        <v>7</v>
      </c>
      <c r="N62" s="57">
        <v>15</v>
      </c>
      <c r="O62" s="57">
        <v>8</v>
      </c>
      <c r="P62" s="57">
        <v>6</v>
      </c>
      <c r="Q62" s="57">
        <v>3</v>
      </c>
      <c r="R62" s="57">
        <v>2</v>
      </c>
      <c r="S62" s="57">
        <v>3</v>
      </c>
      <c r="T62" s="57">
        <v>11</v>
      </c>
      <c r="U62" s="40">
        <v>4892.7</v>
      </c>
      <c r="V62" s="8">
        <v>5992</v>
      </c>
      <c r="W62" s="8">
        <v>3915.3</v>
      </c>
    </row>
    <row r="63" spans="2:23" ht="12" customHeight="1" x14ac:dyDescent="0.15">
      <c r="B63" s="240" t="s">
        <v>46</v>
      </c>
      <c r="C63" s="241"/>
      <c r="D63" s="57">
        <v>7</v>
      </c>
      <c r="E63" s="57">
        <v>0</v>
      </c>
      <c r="F63" s="57">
        <v>0</v>
      </c>
      <c r="G63" s="57">
        <v>2</v>
      </c>
      <c r="H63" s="57">
        <v>1</v>
      </c>
      <c r="I63" s="57">
        <v>1</v>
      </c>
      <c r="J63" s="57">
        <v>0</v>
      </c>
      <c r="K63" s="57">
        <v>1</v>
      </c>
      <c r="L63" s="57">
        <v>2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40">
        <v>4275.5</v>
      </c>
      <c r="V63" s="8">
        <v>4883.6000000000004</v>
      </c>
      <c r="W63" s="8">
        <v>1998.5</v>
      </c>
    </row>
    <row r="64" spans="2:23" ht="12" customHeight="1" x14ac:dyDescent="0.15">
      <c r="B64" s="240" t="s">
        <v>47</v>
      </c>
      <c r="C64" s="241"/>
      <c r="D64" s="57">
        <v>11</v>
      </c>
      <c r="E64" s="57">
        <v>0</v>
      </c>
      <c r="F64" s="57">
        <v>0</v>
      </c>
      <c r="G64" s="57">
        <v>0</v>
      </c>
      <c r="H64" s="57">
        <v>3</v>
      </c>
      <c r="I64" s="57">
        <v>1</v>
      </c>
      <c r="J64" s="57">
        <v>2</v>
      </c>
      <c r="K64" s="57">
        <v>0</v>
      </c>
      <c r="L64" s="57">
        <v>3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2</v>
      </c>
      <c r="U64" s="40">
        <v>5859.2</v>
      </c>
      <c r="V64" s="8">
        <v>10609.2</v>
      </c>
      <c r="W64" s="8">
        <v>12483</v>
      </c>
    </row>
    <row r="65" spans="2:23" ht="12" customHeight="1" x14ac:dyDescent="0.15">
      <c r="B65" s="240" t="s">
        <v>48</v>
      </c>
      <c r="C65" s="241"/>
      <c r="D65" s="57">
        <v>34</v>
      </c>
      <c r="E65" s="57">
        <v>0</v>
      </c>
      <c r="F65" s="57">
        <v>0</v>
      </c>
      <c r="G65" s="57">
        <v>4</v>
      </c>
      <c r="H65" s="57">
        <v>9</v>
      </c>
      <c r="I65" s="57">
        <v>6</v>
      </c>
      <c r="J65" s="57">
        <v>3</v>
      </c>
      <c r="K65" s="57">
        <v>1</v>
      </c>
      <c r="L65" s="57">
        <v>6</v>
      </c>
      <c r="M65" s="57">
        <v>2</v>
      </c>
      <c r="N65" s="57">
        <v>0</v>
      </c>
      <c r="O65" s="57">
        <v>0</v>
      </c>
      <c r="P65" s="57">
        <v>0</v>
      </c>
      <c r="Q65" s="57">
        <v>3</v>
      </c>
      <c r="R65" s="57">
        <v>0</v>
      </c>
      <c r="S65" s="57">
        <v>0</v>
      </c>
      <c r="T65" s="57">
        <v>0</v>
      </c>
      <c r="U65" s="40">
        <v>4718.8</v>
      </c>
      <c r="V65" s="8">
        <v>5668.5</v>
      </c>
      <c r="W65" s="8">
        <v>2741.2</v>
      </c>
    </row>
    <row r="66" spans="2:23" ht="12" customHeight="1" x14ac:dyDescent="0.15">
      <c r="B66" s="240" t="s">
        <v>49</v>
      </c>
      <c r="C66" s="241"/>
      <c r="D66" s="57">
        <v>16</v>
      </c>
      <c r="E66" s="57">
        <v>0</v>
      </c>
      <c r="F66" s="57">
        <v>0</v>
      </c>
      <c r="G66" s="57">
        <v>2</v>
      </c>
      <c r="H66" s="57">
        <v>2</v>
      </c>
      <c r="I66" s="57">
        <v>5</v>
      </c>
      <c r="J66" s="57">
        <v>1</v>
      </c>
      <c r="K66" s="57">
        <v>1</v>
      </c>
      <c r="L66" s="57">
        <v>0</v>
      </c>
      <c r="M66" s="57">
        <v>0</v>
      </c>
      <c r="N66" s="57">
        <v>1</v>
      </c>
      <c r="O66" s="57">
        <v>1</v>
      </c>
      <c r="P66" s="57">
        <v>0</v>
      </c>
      <c r="Q66" s="57">
        <v>0</v>
      </c>
      <c r="R66" s="57">
        <v>0</v>
      </c>
      <c r="S66" s="57">
        <v>1</v>
      </c>
      <c r="T66" s="57">
        <v>2</v>
      </c>
      <c r="U66" s="40">
        <v>4826.5</v>
      </c>
      <c r="V66" s="8">
        <v>7566.8</v>
      </c>
      <c r="W66" s="8">
        <v>5584.3</v>
      </c>
    </row>
    <row r="67" spans="2:23" ht="12" customHeight="1" x14ac:dyDescent="0.15">
      <c r="B67" s="240" t="s">
        <v>50</v>
      </c>
      <c r="C67" s="241"/>
      <c r="D67" s="57">
        <v>9</v>
      </c>
      <c r="E67" s="57">
        <v>0</v>
      </c>
      <c r="F67" s="57">
        <v>0</v>
      </c>
      <c r="G67" s="57">
        <v>0</v>
      </c>
      <c r="H67" s="57">
        <v>3</v>
      </c>
      <c r="I67" s="57">
        <v>2</v>
      </c>
      <c r="J67" s="57">
        <v>1</v>
      </c>
      <c r="K67" s="57">
        <v>2</v>
      </c>
      <c r="L67" s="57">
        <v>0</v>
      </c>
      <c r="M67" s="57">
        <v>1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40">
        <v>4548.3999999999996</v>
      </c>
      <c r="V67" s="8">
        <v>5153</v>
      </c>
      <c r="W67" s="8">
        <v>1543</v>
      </c>
    </row>
    <row r="68" spans="2:23" ht="12" customHeight="1" x14ac:dyDescent="0.15">
      <c r="B68" s="240" t="s">
        <v>51</v>
      </c>
      <c r="C68" s="241"/>
      <c r="D68" s="113">
        <v>13</v>
      </c>
      <c r="E68" s="113">
        <v>0</v>
      </c>
      <c r="F68" s="113">
        <v>0</v>
      </c>
      <c r="G68" s="113">
        <v>1</v>
      </c>
      <c r="H68" s="113">
        <v>0</v>
      </c>
      <c r="I68" s="113">
        <v>3</v>
      </c>
      <c r="J68" s="113">
        <v>4</v>
      </c>
      <c r="K68" s="113">
        <v>1</v>
      </c>
      <c r="L68" s="113">
        <v>0</v>
      </c>
      <c r="M68" s="113">
        <v>1</v>
      </c>
      <c r="N68" s="113">
        <v>2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1</v>
      </c>
      <c r="U68" s="40">
        <v>5453.8</v>
      </c>
      <c r="V68" s="11">
        <v>8099.3</v>
      </c>
      <c r="W68" s="11">
        <v>8298.7000000000007</v>
      </c>
    </row>
    <row r="69" spans="2:23" s="5" customFormat="1" ht="12" customHeight="1" x14ac:dyDescent="0.15">
      <c r="B69" s="275" t="s">
        <v>73</v>
      </c>
      <c r="C69" s="276"/>
      <c r="D69" s="115">
        <v>57</v>
      </c>
      <c r="E69" s="115">
        <v>0</v>
      </c>
      <c r="F69" s="115">
        <v>2</v>
      </c>
      <c r="G69" s="115">
        <v>4</v>
      </c>
      <c r="H69" s="115">
        <v>5</v>
      </c>
      <c r="I69" s="115">
        <v>7</v>
      </c>
      <c r="J69" s="115">
        <v>11</v>
      </c>
      <c r="K69" s="115">
        <v>4</v>
      </c>
      <c r="L69" s="115">
        <v>6</v>
      </c>
      <c r="M69" s="115">
        <v>1</v>
      </c>
      <c r="N69" s="115">
        <v>1</v>
      </c>
      <c r="O69" s="115">
        <v>2</v>
      </c>
      <c r="P69" s="115">
        <v>3</v>
      </c>
      <c r="Q69" s="115">
        <v>0</v>
      </c>
      <c r="R69" s="115">
        <v>1</v>
      </c>
      <c r="S69" s="115">
        <v>2</v>
      </c>
      <c r="T69" s="115">
        <v>8</v>
      </c>
      <c r="U69" s="45">
        <v>5979.5</v>
      </c>
      <c r="V69" s="9">
        <v>8579.7999999999993</v>
      </c>
      <c r="W69" s="9">
        <v>6749.5</v>
      </c>
    </row>
    <row r="71" spans="2:23" x14ac:dyDescent="0.15">
      <c r="D71" s="168">
        <f>D6</f>
        <v>7914</v>
      </c>
    </row>
    <row r="72" spans="2:23" x14ac:dyDescent="0.15">
      <c r="D72" s="168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26" t="s">
        <v>138</v>
      </c>
      <c r="D1" s="26" t="s">
        <v>139</v>
      </c>
      <c r="N1" s="26" t="s">
        <v>139</v>
      </c>
    </row>
    <row r="2" spans="2:23" ht="17.25" x14ac:dyDescent="0.2">
      <c r="B2" s="1" t="s">
        <v>354</v>
      </c>
      <c r="C2" s="2"/>
    </row>
    <row r="3" spans="2:23" ht="24" customHeight="1" x14ac:dyDescent="0.15">
      <c r="B3" s="257" t="s">
        <v>140</v>
      </c>
      <c r="C3" s="288"/>
      <c r="D3" s="296" t="s">
        <v>92</v>
      </c>
      <c r="E3" s="58"/>
      <c r="F3" s="171">
        <v>100</v>
      </c>
      <c r="G3" s="171">
        <v>200</v>
      </c>
      <c r="H3" s="171">
        <v>300</v>
      </c>
      <c r="I3" s="171">
        <v>400</v>
      </c>
      <c r="J3" s="171">
        <v>500</v>
      </c>
      <c r="K3" s="171">
        <v>600</v>
      </c>
      <c r="L3" s="171">
        <v>700</v>
      </c>
      <c r="M3" s="171">
        <v>800</v>
      </c>
      <c r="N3" s="171">
        <v>900</v>
      </c>
      <c r="O3" s="171">
        <v>1000</v>
      </c>
      <c r="P3" s="171">
        <v>1100</v>
      </c>
      <c r="Q3" s="171">
        <v>1200</v>
      </c>
      <c r="R3" s="171">
        <v>1300</v>
      </c>
      <c r="S3" s="171">
        <v>1400</v>
      </c>
      <c r="T3" s="60" t="s">
        <v>309</v>
      </c>
      <c r="U3" s="296" t="s">
        <v>94</v>
      </c>
      <c r="V3" s="296" t="s">
        <v>95</v>
      </c>
      <c r="W3" s="296" t="s">
        <v>96</v>
      </c>
    </row>
    <row r="4" spans="2:23" s="32" customFormat="1" ht="13.5" customHeight="1" x14ac:dyDescent="0.15">
      <c r="B4" s="279" t="s">
        <v>85</v>
      </c>
      <c r="C4" s="280"/>
      <c r="D4" s="297"/>
      <c r="E4" s="170"/>
      <c r="F4" s="62" t="s">
        <v>97</v>
      </c>
      <c r="G4" s="62" t="s">
        <v>97</v>
      </c>
      <c r="H4" s="62" t="s">
        <v>97</v>
      </c>
      <c r="I4" s="63" t="s">
        <v>97</v>
      </c>
      <c r="J4" s="62" t="s">
        <v>97</v>
      </c>
      <c r="K4" s="62" t="s">
        <v>97</v>
      </c>
      <c r="L4" s="62" t="s">
        <v>97</v>
      </c>
      <c r="M4" s="62" t="s">
        <v>97</v>
      </c>
      <c r="N4" s="64" t="s">
        <v>97</v>
      </c>
      <c r="O4" s="64" t="s">
        <v>97</v>
      </c>
      <c r="P4" s="64" t="s">
        <v>97</v>
      </c>
      <c r="Q4" s="62" t="s">
        <v>97</v>
      </c>
      <c r="R4" s="62" t="s">
        <v>97</v>
      </c>
      <c r="S4" s="64" t="s">
        <v>97</v>
      </c>
      <c r="T4" s="61"/>
      <c r="U4" s="297"/>
      <c r="V4" s="297"/>
      <c r="W4" s="297"/>
    </row>
    <row r="5" spans="2:23" ht="24" x14ac:dyDescent="0.15">
      <c r="B5" s="281"/>
      <c r="C5" s="282"/>
      <c r="D5" s="298"/>
      <c r="E5" s="65" t="s">
        <v>310</v>
      </c>
      <c r="F5" s="172">
        <v>200</v>
      </c>
      <c r="G5" s="172">
        <v>299.89999999999998</v>
      </c>
      <c r="H5" s="172">
        <v>399.9</v>
      </c>
      <c r="I5" s="172">
        <v>499.9</v>
      </c>
      <c r="J5" s="172">
        <v>599.9</v>
      </c>
      <c r="K5" s="172">
        <v>699.9</v>
      </c>
      <c r="L5" s="172">
        <v>799.9</v>
      </c>
      <c r="M5" s="172">
        <v>899.9</v>
      </c>
      <c r="N5" s="172">
        <v>999.9</v>
      </c>
      <c r="O5" s="172">
        <v>1099.9000000000001</v>
      </c>
      <c r="P5" s="172">
        <v>1199.9000000000001</v>
      </c>
      <c r="Q5" s="172">
        <v>1299.9000000000001</v>
      </c>
      <c r="R5" s="172">
        <v>1399.9</v>
      </c>
      <c r="S5" s="172">
        <v>1499.9</v>
      </c>
      <c r="T5" s="7"/>
      <c r="U5" s="68" t="s">
        <v>137</v>
      </c>
      <c r="V5" s="68" t="s">
        <v>137</v>
      </c>
      <c r="W5" s="68" t="s">
        <v>137</v>
      </c>
    </row>
    <row r="6" spans="2:23" ht="12" customHeight="1" x14ac:dyDescent="0.15">
      <c r="B6" s="277" t="s">
        <v>0</v>
      </c>
      <c r="C6" s="278"/>
      <c r="D6" s="57">
        <v>7914</v>
      </c>
      <c r="E6" s="57">
        <v>62</v>
      </c>
      <c r="F6" s="57">
        <v>365</v>
      </c>
      <c r="G6" s="57">
        <v>1265</v>
      </c>
      <c r="H6" s="57">
        <v>1644</v>
      </c>
      <c r="I6" s="57">
        <v>1423</v>
      </c>
      <c r="J6" s="57">
        <v>897</v>
      </c>
      <c r="K6" s="57">
        <v>608</v>
      </c>
      <c r="L6" s="57">
        <v>426</v>
      </c>
      <c r="M6" s="57">
        <v>296</v>
      </c>
      <c r="N6" s="57">
        <v>232</v>
      </c>
      <c r="O6" s="57">
        <v>152</v>
      </c>
      <c r="P6" s="57">
        <v>96</v>
      </c>
      <c r="Q6" s="57">
        <v>95</v>
      </c>
      <c r="R6" s="57">
        <v>69</v>
      </c>
      <c r="S6" s="57">
        <v>51</v>
      </c>
      <c r="T6" s="57">
        <v>233</v>
      </c>
      <c r="U6" s="40">
        <v>4382.1000000000004</v>
      </c>
      <c r="V6" s="8">
        <v>5567.1</v>
      </c>
      <c r="W6" s="8">
        <v>5665.5</v>
      </c>
    </row>
    <row r="7" spans="2:23" ht="12" customHeight="1" x14ac:dyDescent="0.15">
      <c r="B7" s="240" t="s">
        <v>1</v>
      </c>
      <c r="C7" s="241"/>
      <c r="D7" s="111">
        <v>7034</v>
      </c>
      <c r="E7" s="111">
        <v>58</v>
      </c>
      <c r="F7" s="111">
        <v>320</v>
      </c>
      <c r="G7" s="111">
        <v>1121</v>
      </c>
      <c r="H7" s="111">
        <v>1489</v>
      </c>
      <c r="I7" s="111">
        <v>1280</v>
      </c>
      <c r="J7" s="111">
        <v>805</v>
      </c>
      <c r="K7" s="111">
        <v>534</v>
      </c>
      <c r="L7" s="111">
        <v>366</v>
      </c>
      <c r="M7" s="111">
        <v>265</v>
      </c>
      <c r="N7" s="111">
        <v>202</v>
      </c>
      <c r="O7" s="111">
        <v>132</v>
      </c>
      <c r="P7" s="111">
        <v>84</v>
      </c>
      <c r="Q7" s="111">
        <v>81</v>
      </c>
      <c r="R7" s="111">
        <v>62</v>
      </c>
      <c r="S7" s="111">
        <v>44</v>
      </c>
      <c r="T7" s="111">
        <v>191</v>
      </c>
      <c r="U7" s="43">
        <v>4366</v>
      </c>
      <c r="V7" s="44">
        <v>5493.8</v>
      </c>
      <c r="W7" s="44">
        <v>5222.5</v>
      </c>
    </row>
    <row r="8" spans="2:23" ht="12" customHeight="1" x14ac:dyDescent="0.15">
      <c r="B8" s="67"/>
      <c r="C8" s="18" t="s">
        <v>65</v>
      </c>
      <c r="D8" s="113">
        <v>5007</v>
      </c>
      <c r="E8" s="113">
        <v>34</v>
      </c>
      <c r="F8" s="113">
        <v>167</v>
      </c>
      <c r="G8" s="113">
        <v>695</v>
      </c>
      <c r="H8" s="113">
        <v>1081</v>
      </c>
      <c r="I8" s="113">
        <v>939</v>
      </c>
      <c r="J8" s="113">
        <v>618</v>
      </c>
      <c r="K8" s="113">
        <v>403</v>
      </c>
      <c r="L8" s="113">
        <v>268</v>
      </c>
      <c r="M8" s="113">
        <v>199</v>
      </c>
      <c r="N8" s="113">
        <v>151</v>
      </c>
      <c r="O8" s="113">
        <v>99</v>
      </c>
      <c r="P8" s="113">
        <v>58</v>
      </c>
      <c r="Q8" s="113">
        <v>63</v>
      </c>
      <c r="R8" s="113">
        <v>48</v>
      </c>
      <c r="S8" s="113">
        <v>34</v>
      </c>
      <c r="T8" s="113">
        <v>150</v>
      </c>
      <c r="U8" s="40">
        <v>4520.5</v>
      </c>
      <c r="V8" s="11">
        <v>5672.9</v>
      </c>
      <c r="W8" s="11">
        <v>5026.7</v>
      </c>
    </row>
    <row r="9" spans="2:23" ht="12" customHeight="1" x14ac:dyDescent="0.15">
      <c r="B9" s="67"/>
      <c r="C9" s="18" t="s">
        <v>66</v>
      </c>
      <c r="D9" s="113">
        <v>1532</v>
      </c>
      <c r="E9" s="113">
        <v>21</v>
      </c>
      <c r="F9" s="113">
        <v>115</v>
      </c>
      <c r="G9" s="113">
        <v>319</v>
      </c>
      <c r="H9" s="113">
        <v>312</v>
      </c>
      <c r="I9" s="113">
        <v>257</v>
      </c>
      <c r="J9" s="113">
        <v>147</v>
      </c>
      <c r="K9" s="113">
        <v>97</v>
      </c>
      <c r="L9" s="113">
        <v>76</v>
      </c>
      <c r="M9" s="113">
        <v>47</v>
      </c>
      <c r="N9" s="113">
        <v>38</v>
      </c>
      <c r="O9" s="113">
        <v>26</v>
      </c>
      <c r="P9" s="113">
        <v>18</v>
      </c>
      <c r="Q9" s="113">
        <v>13</v>
      </c>
      <c r="R9" s="113">
        <v>9</v>
      </c>
      <c r="S9" s="113">
        <v>9</v>
      </c>
      <c r="T9" s="113">
        <v>28</v>
      </c>
      <c r="U9" s="40">
        <v>3991.8</v>
      </c>
      <c r="V9" s="11">
        <v>4902</v>
      </c>
      <c r="W9" s="11">
        <v>3636.3</v>
      </c>
    </row>
    <row r="10" spans="2:23" ht="12" customHeight="1" x14ac:dyDescent="0.15">
      <c r="B10" s="67"/>
      <c r="C10" s="18" t="s">
        <v>67</v>
      </c>
      <c r="D10" s="113">
        <v>495</v>
      </c>
      <c r="E10" s="113">
        <v>3</v>
      </c>
      <c r="F10" s="113">
        <v>38</v>
      </c>
      <c r="G10" s="113">
        <v>107</v>
      </c>
      <c r="H10" s="113">
        <v>96</v>
      </c>
      <c r="I10" s="113">
        <v>84</v>
      </c>
      <c r="J10" s="113">
        <v>40</v>
      </c>
      <c r="K10" s="113">
        <v>34</v>
      </c>
      <c r="L10" s="113">
        <v>22</v>
      </c>
      <c r="M10" s="113">
        <v>19</v>
      </c>
      <c r="N10" s="113">
        <v>13</v>
      </c>
      <c r="O10" s="113">
        <v>7</v>
      </c>
      <c r="P10" s="113">
        <v>8</v>
      </c>
      <c r="Q10" s="113">
        <v>5</v>
      </c>
      <c r="R10" s="113">
        <v>5</v>
      </c>
      <c r="S10" s="113">
        <v>1</v>
      </c>
      <c r="T10" s="113">
        <v>13</v>
      </c>
      <c r="U10" s="40">
        <v>4039.3</v>
      </c>
      <c r="V10" s="11">
        <v>5514.5</v>
      </c>
      <c r="W10" s="11">
        <v>9468.5</v>
      </c>
    </row>
    <row r="11" spans="2:23" ht="12" customHeight="1" x14ac:dyDescent="0.15">
      <c r="B11" s="275" t="s">
        <v>5</v>
      </c>
      <c r="C11" s="276"/>
      <c r="D11" s="115">
        <v>880</v>
      </c>
      <c r="E11" s="115">
        <v>4</v>
      </c>
      <c r="F11" s="115">
        <v>45</v>
      </c>
      <c r="G11" s="115">
        <v>144</v>
      </c>
      <c r="H11" s="115">
        <v>155</v>
      </c>
      <c r="I11" s="115">
        <v>143</v>
      </c>
      <c r="J11" s="115">
        <v>92</v>
      </c>
      <c r="K11" s="115">
        <v>74</v>
      </c>
      <c r="L11" s="115">
        <v>60</v>
      </c>
      <c r="M11" s="115">
        <v>31</v>
      </c>
      <c r="N11" s="115">
        <v>30</v>
      </c>
      <c r="O11" s="115">
        <v>20</v>
      </c>
      <c r="P11" s="115">
        <v>12</v>
      </c>
      <c r="Q11" s="115">
        <v>14</v>
      </c>
      <c r="R11" s="115">
        <v>7</v>
      </c>
      <c r="S11" s="115">
        <v>7</v>
      </c>
      <c r="T11" s="115">
        <v>42</v>
      </c>
      <c r="U11" s="45">
        <v>4559.3999999999996</v>
      </c>
      <c r="V11" s="9">
        <v>6153.1</v>
      </c>
      <c r="W11" s="9">
        <v>8382.4</v>
      </c>
    </row>
    <row r="12" spans="2:23" ht="12" customHeight="1" x14ac:dyDescent="0.15">
      <c r="B12" s="240" t="s">
        <v>75</v>
      </c>
      <c r="C12" s="241"/>
      <c r="D12" s="57">
        <v>82</v>
      </c>
      <c r="E12" s="57">
        <v>0</v>
      </c>
      <c r="F12" s="57">
        <v>7</v>
      </c>
      <c r="G12" s="57">
        <v>10</v>
      </c>
      <c r="H12" s="57">
        <v>14</v>
      </c>
      <c r="I12" s="57">
        <v>15</v>
      </c>
      <c r="J12" s="57">
        <v>5</v>
      </c>
      <c r="K12" s="57">
        <v>9</v>
      </c>
      <c r="L12" s="57">
        <v>3</v>
      </c>
      <c r="M12" s="57">
        <v>6</v>
      </c>
      <c r="N12" s="57">
        <v>3</v>
      </c>
      <c r="O12" s="57">
        <v>1</v>
      </c>
      <c r="P12" s="57">
        <v>0</v>
      </c>
      <c r="Q12" s="57">
        <v>1</v>
      </c>
      <c r="R12" s="57">
        <v>3</v>
      </c>
      <c r="S12" s="57">
        <v>0</v>
      </c>
      <c r="T12" s="57">
        <v>5</v>
      </c>
      <c r="U12" s="40">
        <v>4669.6000000000004</v>
      </c>
      <c r="V12" s="8">
        <v>6308.5</v>
      </c>
      <c r="W12" s="8">
        <v>5683.4</v>
      </c>
    </row>
    <row r="13" spans="2:23" ht="12" customHeight="1" x14ac:dyDescent="0.15">
      <c r="B13" s="240" t="s">
        <v>76</v>
      </c>
      <c r="C13" s="241"/>
      <c r="D13" s="57">
        <v>112</v>
      </c>
      <c r="E13" s="57">
        <v>0</v>
      </c>
      <c r="F13" s="57">
        <v>1</v>
      </c>
      <c r="G13" s="57">
        <v>19</v>
      </c>
      <c r="H13" s="57">
        <v>22</v>
      </c>
      <c r="I13" s="57">
        <v>20</v>
      </c>
      <c r="J13" s="57">
        <v>13</v>
      </c>
      <c r="K13" s="57">
        <v>7</v>
      </c>
      <c r="L13" s="57">
        <v>10</v>
      </c>
      <c r="M13" s="57">
        <v>6</v>
      </c>
      <c r="N13" s="57">
        <v>3</v>
      </c>
      <c r="O13" s="57">
        <v>1</v>
      </c>
      <c r="P13" s="57">
        <v>3</v>
      </c>
      <c r="Q13" s="57">
        <v>2</v>
      </c>
      <c r="R13" s="57">
        <v>2</v>
      </c>
      <c r="S13" s="57">
        <v>1</v>
      </c>
      <c r="T13" s="57">
        <v>2</v>
      </c>
      <c r="U13" s="40">
        <v>4512.1000000000004</v>
      </c>
      <c r="V13" s="8">
        <v>5935.1</v>
      </c>
      <c r="W13" s="8">
        <v>5267.3</v>
      </c>
    </row>
    <row r="14" spans="2:23" ht="12" customHeight="1" x14ac:dyDescent="0.15">
      <c r="B14" s="240" t="s">
        <v>77</v>
      </c>
      <c r="C14" s="241"/>
      <c r="D14" s="57">
        <v>61</v>
      </c>
      <c r="E14" s="57">
        <v>1</v>
      </c>
      <c r="F14" s="57">
        <v>3</v>
      </c>
      <c r="G14" s="57">
        <v>9</v>
      </c>
      <c r="H14" s="57">
        <v>7</v>
      </c>
      <c r="I14" s="57">
        <v>11</v>
      </c>
      <c r="J14" s="57">
        <v>10</v>
      </c>
      <c r="K14" s="57">
        <v>3</v>
      </c>
      <c r="L14" s="57">
        <v>7</v>
      </c>
      <c r="M14" s="57">
        <v>3</v>
      </c>
      <c r="N14" s="57">
        <v>2</v>
      </c>
      <c r="O14" s="57">
        <v>1</v>
      </c>
      <c r="P14" s="57">
        <v>1</v>
      </c>
      <c r="Q14" s="57">
        <v>1</v>
      </c>
      <c r="R14" s="57">
        <v>0</v>
      </c>
      <c r="S14" s="57">
        <v>0</v>
      </c>
      <c r="T14" s="57">
        <v>2</v>
      </c>
      <c r="U14" s="40">
        <v>4793.5</v>
      </c>
      <c r="V14" s="8">
        <v>8739.7999999999993</v>
      </c>
      <c r="W14" s="8">
        <v>26197.200000000001</v>
      </c>
    </row>
    <row r="15" spans="2:23" ht="12" customHeight="1" x14ac:dyDescent="0.15">
      <c r="B15" s="240" t="s">
        <v>78</v>
      </c>
      <c r="C15" s="241"/>
      <c r="D15" s="57">
        <v>5113</v>
      </c>
      <c r="E15" s="57">
        <v>34</v>
      </c>
      <c r="F15" s="57">
        <v>170</v>
      </c>
      <c r="G15" s="57">
        <v>711</v>
      </c>
      <c r="H15" s="57">
        <v>1104</v>
      </c>
      <c r="I15" s="57">
        <v>955</v>
      </c>
      <c r="J15" s="57">
        <v>623</v>
      </c>
      <c r="K15" s="57">
        <v>413</v>
      </c>
      <c r="L15" s="57">
        <v>275</v>
      </c>
      <c r="M15" s="57">
        <v>205</v>
      </c>
      <c r="N15" s="57">
        <v>154</v>
      </c>
      <c r="O15" s="57">
        <v>103</v>
      </c>
      <c r="P15" s="57">
        <v>62</v>
      </c>
      <c r="Q15" s="57">
        <v>66</v>
      </c>
      <c r="R15" s="57">
        <v>48</v>
      </c>
      <c r="S15" s="57">
        <v>34</v>
      </c>
      <c r="T15" s="57">
        <v>156</v>
      </c>
      <c r="U15" s="40">
        <v>4520.6000000000004</v>
      </c>
      <c r="V15" s="8">
        <v>5695</v>
      </c>
      <c r="W15" s="8">
        <v>5102.7</v>
      </c>
    </row>
    <row r="16" spans="2:23" ht="12" customHeight="1" x14ac:dyDescent="0.15">
      <c r="B16" s="240" t="s">
        <v>79</v>
      </c>
      <c r="C16" s="241"/>
      <c r="D16" s="57">
        <v>442</v>
      </c>
      <c r="E16" s="57">
        <v>3</v>
      </c>
      <c r="F16" s="57">
        <v>36</v>
      </c>
      <c r="G16" s="57">
        <v>101</v>
      </c>
      <c r="H16" s="57">
        <v>85</v>
      </c>
      <c r="I16" s="57">
        <v>75</v>
      </c>
      <c r="J16" s="57">
        <v>37</v>
      </c>
      <c r="K16" s="57">
        <v>30</v>
      </c>
      <c r="L16" s="57">
        <v>19</v>
      </c>
      <c r="M16" s="57">
        <v>15</v>
      </c>
      <c r="N16" s="57">
        <v>12</v>
      </c>
      <c r="O16" s="57">
        <v>6</v>
      </c>
      <c r="P16" s="57">
        <v>5</v>
      </c>
      <c r="Q16" s="57">
        <v>4</v>
      </c>
      <c r="R16" s="57">
        <v>5</v>
      </c>
      <c r="S16" s="57">
        <v>1</v>
      </c>
      <c r="T16" s="57">
        <v>8</v>
      </c>
      <c r="U16" s="40">
        <v>3918.9</v>
      </c>
      <c r="V16" s="8">
        <v>5237.1000000000004</v>
      </c>
      <c r="W16" s="8">
        <v>9305</v>
      </c>
    </row>
    <row r="17" spans="2:23" ht="12" customHeight="1" x14ac:dyDescent="0.15">
      <c r="B17" s="240" t="s">
        <v>80</v>
      </c>
      <c r="C17" s="241"/>
      <c r="D17" s="57">
        <v>18</v>
      </c>
      <c r="E17" s="57">
        <v>0</v>
      </c>
      <c r="F17" s="57">
        <v>0</v>
      </c>
      <c r="G17" s="57">
        <v>3</v>
      </c>
      <c r="H17" s="57">
        <v>0</v>
      </c>
      <c r="I17" s="57">
        <v>3</v>
      </c>
      <c r="J17" s="57">
        <v>1</v>
      </c>
      <c r="K17" s="57">
        <v>2</v>
      </c>
      <c r="L17" s="57">
        <v>2</v>
      </c>
      <c r="M17" s="57">
        <v>1</v>
      </c>
      <c r="N17" s="57">
        <v>1</v>
      </c>
      <c r="O17" s="57">
        <v>1</v>
      </c>
      <c r="P17" s="57">
        <v>0</v>
      </c>
      <c r="Q17" s="57">
        <v>0</v>
      </c>
      <c r="R17" s="57">
        <v>0</v>
      </c>
      <c r="S17" s="57">
        <v>0</v>
      </c>
      <c r="T17" s="57">
        <v>4</v>
      </c>
      <c r="U17" s="40">
        <v>6830</v>
      </c>
      <c r="V17" s="8">
        <v>8974.2999999999993</v>
      </c>
      <c r="W17" s="8">
        <v>6195.6</v>
      </c>
    </row>
    <row r="18" spans="2:23" ht="12" customHeight="1" x14ac:dyDescent="0.15">
      <c r="B18" s="240" t="s">
        <v>81</v>
      </c>
      <c r="C18" s="241"/>
      <c r="D18" s="57">
        <v>1532</v>
      </c>
      <c r="E18" s="57">
        <v>21</v>
      </c>
      <c r="F18" s="57">
        <v>115</v>
      </c>
      <c r="G18" s="57">
        <v>319</v>
      </c>
      <c r="H18" s="57">
        <v>312</v>
      </c>
      <c r="I18" s="57">
        <v>257</v>
      </c>
      <c r="J18" s="57">
        <v>147</v>
      </c>
      <c r="K18" s="57">
        <v>97</v>
      </c>
      <c r="L18" s="57">
        <v>76</v>
      </c>
      <c r="M18" s="57">
        <v>47</v>
      </c>
      <c r="N18" s="57">
        <v>38</v>
      </c>
      <c r="O18" s="57">
        <v>26</v>
      </c>
      <c r="P18" s="57">
        <v>18</v>
      </c>
      <c r="Q18" s="57">
        <v>13</v>
      </c>
      <c r="R18" s="57">
        <v>9</v>
      </c>
      <c r="S18" s="57">
        <v>9</v>
      </c>
      <c r="T18" s="57">
        <v>28</v>
      </c>
      <c r="U18" s="40">
        <v>3991.8</v>
      </c>
      <c r="V18" s="8">
        <v>4902</v>
      </c>
      <c r="W18" s="8">
        <v>3636.3</v>
      </c>
    </row>
    <row r="19" spans="2:23" ht="12" customHeight="1" x14ac:dyDescent="0.15">
      <c r="B19" s="240" t="s">
        <v>100</v>
      </c>
      <c r="C19" s="241"/>
      <c r="D19" s="57">
        <v>106</v>
      </c>
      <c r="E19" s="57">
        <v>1</v>
      </c>
      <c r="F19" s="57">
        <v>7</v>
      </c>
      <c r="G19" s="57">
        <v>16</v>
      </c>
      <c r="H19" s="57">
        <v>20</v>
      </c>
      <c r="I19" s="57">
        <v>13</v>
      </c>
      <c r="J19" s="57">
        <v>13</v>
      </c>
      <c r="K19" s="57">
        <v>14</v>
      </c>
      <c r="L19" s="57">
        <v>6</v>
      </c>
      <c r="M19" s="57">
        <v>3</v>
      </c>
      <c r="N19" s="57">
        <v>1</v>
      </c>
      <c r="O19" s="57">
        <v>3</v>
      </c>
      <c r="P19" s="57">
        <v>2</v>
      </c>
      <c r="Q19" s="57">
        <v>0</v>
      </c>
      <c r="R19" s="57">
        <v>0</v>
      </c>
      <c r="S19" s="57">
        <v>0</v>
      </c>
      <c r="T19" s="57">
        <v>7</v>
      </c>
      <c r="U19" s="40">
        <v>4417.3999999999996</v>
      </c>
      <c r="V19" s="8">
        <v>5692.9</v>
      </c>
      <c r="W19" s="8">
        <v>4075.5</v>
      </c>
    </row>
    <row r="20" spans="2:23" ht="12" customHeight="1" x14ac:dyDescent="0.15">
      <c r="B20" s="240" t="s">
        <v>101</v>
      </c>
      <c r="C20" s="241"/>
      <c r="D20" s="57">
        <v>26</v>
      </c>
      <c r="E20" s="57">
        <v>0</v>
      </c>
      <c r="F20" s="57">
        <v>1</v>
      </c>
      <c r="G20" s="57">
        <v>3</v>
      </c>
      <c r="H20" s="57">
        <v>4</v>
      </c>
      <c r="I20" s="57">
        <v>6</v>
      </c>
      <c r="J20" s="57">
        <v>6</v>
      </c>
      <c r="K20" s="57">
        <v>2</v>
      </c>
      <c r="L20" s="57">
        <v>1</v>
      </c>
      <c r="M20" s="57">
        <v>2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1</v>
      </c>
      <c r="U20" s="40">
        <v>4949.7</v>
      </c>
      <c r="V20" s="8">
        <v>5239.2</v>
      </c>
      <c r="W20" s="8">
        <v>2652.7</v>
      </c>
    </row>
    <row r="21" spans="2:23" ht="12" customHeight="1" x14ac:dyDescent="0.15">
      <c r="B21" s="240" t="s">
        <v>88</v>
      </c>
      <c r="C21" s="241"/>
      <c r="D21" s="57">
        <v>293</v>
      </c>
      <c r="E21" s="57">
        <v>0</v>
      </c>
      <c r="F21" s="57">
        <v>20</v>
      </c>
      <c r="G21" s="57">
        <v>59</v>
      </c>
      <c r="H21" s="57">
        <v>54</v>
      </c>
      <c r="I21" s="57">
        <v>45</v>
      </c>
      <c r="J21" s="57">
        <v>27</v>
      </c>
      <c r="K21" s="57">
        <v>19</v>
      </c>
      <c r="L21" s="57">
        <v>16</v>
      </c>
      <c r="M21" s="57">
        <v>6</v>
      </c>
      <c r="N21" s="57">
        <v>15</v>
      </c>
      <c r="O21" s="57">
        <v>8</v>
      </c>
      <c r="P21" s="57">
        <v>4</v>
      </c>
      <c r="Q21" s="57">
        <v>5</v>
      </c>
      <c r="R21" s="57">
        <v>1</v>
      </c>
      <c r="S21" s="57">
        <v>3</v>
      </c>
      <c r="T21" s="57">
        <v>11</v>
      </c>
      <c r="U21" s="40">
        <v>4262</v>
      </c>
      <c r="V21" s="8">
        <v>5594.9</v>
      </c>
      <c r="W21" s="8">
        <v>4476.1000000000004</v>
      </c>
    </row>
    <row r="22" spans="2:23" ht="12" customHeight="1" x14ac:dyDescent="0.15">
      <c r="B22" s="275" t="s">
        <v>102</v>
      </c>
      <c r="C22" s="276"/>
      <c r="D22" s="115">
        <v>129</v>
      </c>
      <c r="E22" s="115">
        <v>2</v>
      </c>
      <c r="F22" s="115">
        <v>5</v>
      </c>
      <c r="G22" s="115">
        <v>15</v>
      </c>
      <c r="H22" s="115">
        <v>22</v>
      </c>
      <c r="I22" s="115">
        <v>23</v>
      </c>
      <c r="J22" s="115">
        <v>15</v>
      </c>
      <c r="K22" s="115">
        <v>12</v>
      </c>
      <c r="L22" s="115">
        <v>11</v>
      </c>
      <c r="M22" s="115">
        <v>2</v>
      </c>
      <c r="N22" s="115">
        <v>3</v>
      </c>
      <c r="O22" s="115">
        <v>2</v>
      </c>
      <c r="P22" s="115">
        <v>1</v>
      </c>
      <c r="Q22" s="115">
        <v>3</v>
      </c>
      <c r="R22" s="115">
        <v>1</v>
      </c>
      <c r="S22" s="115">
        <v>3</v>
      </c>
      <c r="T22" s="115">
        <v>9</v>
      </c>
      <c r="U22" s="45">
        <v>4800</v>
      </c>
      <c r="V22" s="9">
        <v>6663.6</v>
      </c>
      <c r="W22" s="9">
        <v>5831.2</v>
      </c>
    </row>
    <row r="23" spans="2:23" ht="12" customHeight="1" x14ac:dyDescent="0.15">
      <c r="B23" s="240" t="s">
        <v>6</v>
      </c>
      <c r="C23" s="241"/>
      <c r="D23" s="57">
        <v>82</v>
      </c>
      <c r="E23" s="57">
        <v>0</v>
      </c>
      <c r="F23" s="57">
        <v>7</v>
      </c>
      <c r="G23" s="57">
        <v>10</v>
      </c>
      <c r="H23" s="57">
        <v>14</v>
      </c>
      <c r="I23" s="57">
        <v>15</v>
      </c>
      <c r="J23" s="57">
        <v>5</v>
      </c>
      <c r="K23" s="57">
        <v>9</v>
      </c>
      <c r="L23" s="57">
        <v>3</v>
      </c>
      <c r="M23" s="57">
        <v>6</v>
      </c>
      <c r="N23" s="57">
        <v>3</v>
      </c>
      <c r="O23" s="57">
        <v>1</v>
      </c>
      <c r="P23" s="57">
        <v>0</v>
      </c>
      <c r="Q23" s="57">
        <v>1</v>
      </c>
      <c r="R23" s="57">
        <v>3</v>
      </c>
      <c r="S23" s="57">
        <v>0</v>
      </c>
      <c r="T23" s="57">
        <v>5</v>
      </c>
      <c r="U23" s="40">
        <v>4669.6000000000004</v>
      </c>
      <c r="V23" s="8">
        <v>6308.5</v>
      </c>
      <c r="W23" s="8">
        <v>5683.4</v>
      </c>
    </row>
    <row r="24" spans="2:23" ht="12" customHeight="1" x14ac:dyDescent="0.15">
      <c r="B24" s="240" t="s">
        <v>7</v>
      </c>
      <c r="C24" s="241"/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40">
        <v>0</v>
      </c>
      <c r="V24" s="8">
        <v>0</v>
      </c>
      <c r="W24" s="8">
        <v>0</v>
      </c>
    </row>
    <row r="25" spans="2:23" ht="12" customHeight="1" x14ac:dyDescent="0.15">
      <c r="B25" s="240" t="s">
        <v>8</v>
      </c>
      <c r="C25" s="241"/>
      <c r="D25" s="57">
        <v>5</v>
      </c>
      <c r="E25" s="57">
        <v>0</v>
      </c>
      <c r="F25" s="57">
        <v>0</v>
      </c>
      <c r="G25" s="57">
        <v>1</v>
      </c>
      <c r="H25" s="57">
        <v>1</v>
      </c>
      <c r="I25" s="57">
        <v>1</v>
      </c>
      <c r="J25" s="57">
        <v>0</v>
      </c>
      <c r="K25" s="57">
        <v>1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1</v>
      </c>
      <c r="S25" s="57">
        <v>0</v>
      </c>
      <c r="T25" s="57">
        <v>0</v>
      </c>
      <c r="U25" s="40">
        <v>4977.8</v>
      </c>
      <c r="V25" s="8">
        <v>5975.9</v>
      </c>
      <c r="W25" s="8">
        <v>3922.3</v>
      </c>
    </row>
    <row r="26" spans="2:23" ht="12" customHeight="1" x14ac:dyDescent="0.15">
      <c r="B26" s="240" t="s">
        <v>9</v>
      </c>
      <c r="C26" s="241"/>
      <c r="D26" s="57">
        <v>86</v>
      </c>
      <c r="E26" s="57">
        <v>0</v>
      </c>
      <c r="F26" s="57">
        <v>1</v>
      </c>
      <c r="G26" s="57">
        <v>12</v>
      </c>
      <c r="H26" s="57">
        <v>17</v>
      </c>
      <c r="I26" s="57">
        <v>16</v>
      </c>
      <c r="J26" s="57">
        <v>10</v>
      </c>
      <c r="K26" s="57">
        <v>5</v>
      </c>
      <c r="L26" s="57">
        <v>8</v>
      </c>
      <c r="M26" s="57">
        <v>5</v>
      </c>
      <c r="N26" s="57">
        <v>3</v>
      </c>
      <c r="O26" s="57">
        <v>1</v>
      </c>
      <c r="P26" s="57">
        <v>3</v>
      </c>
      <c r="Q26" s="57">
        <v>1</v>
      </c>
      <c r="R26" s="57">
        <v>1</v>
      </c>
      <c r="S26" s="57">
        <v>1</v>
      </c>
      <c r="T26" s="57">
        <v>2</v>
      </c>
      <c r="U26" s="40">
        <v>4520.8999999999996</v>
      </c>
      <c r="V26" s="8">
        <v>6178.2</v>
      </c>
      <c r="W26" s="8">
        <v>5785.5</v>
      </c>
    </row>
    <row r="27" spans="2:23" ht="12" customHeight="1" x14ac:dyDescent="0.15">
      <c r="B27" s="240" t="s">
        <v>10</v>
      </c>
      <c r="C27" s="241"/>
      <c r="D27" s="57">
        <v>3</v>
      </c>
      <c r="E27" s="57">
        <v>0</v>
      </c>
      <c r="F27" s="57">
        <v>0</v>
      </c>
      <c r="G27" s="57">
        <v>0</v>
      </c>
      <c r="H27" s="57">
        <v>0</v>
      </c>
      <c r="I27" s="57">
        <v>1</v>
      </c>
      <c r="J27" s="57">
        <v>0</v>
      </c>
      <c r="K27" s="57">
        <v>1</v>
      </c>
      <c r="L27" s="57">
        <v>1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46">
        <v>6960.2</v>
      </c>
      <c r="V27" s="54">
        <v>6117.1</v>
      </c>
      <c r="W27" s="54">
        <v>1322.8</v>
      </c>
    </row>
    <row r="28" spans="2:23" ht="12" customHeight="1" x14ac:dyDescent="0.15">
      <c r="B28" s="240" t="s">
        <v>11</v>
      </c>
      <c r="C28" s="241"/>
      <c r="D28" s="57">
        <v>6</v>
      </c>
      <c r="E28" s="57">
        <v>0</v>
      </c>
      <c r="F28" s="57">
        <v>0</v>
      </c>
      <c r="G28" s="57">
        <v>3</v>
      </c>
      <c r="H28" s="57">
        <v>2</v>
      </c>
      <c r="I28" s="57">
        <v>0</v>
      </c>
      <c r="J28" s="57">
        <v>1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0">
        <v>3275.7</v>
      </c>
      <c r="V28" s="8">
        <v>3566.8</v>
      </c>
      <c r="W28" s="54">
        <v>1089.0999999999999</v>
      </c>
    </row>
    <row r="29" spans="2:23" ht="12" customHeight="1" x14ac:dyDescent="0.15">
      <c r="B29" s="240" t="s">
        <v>12</v>
      </c>
      <c r="C29" s="241"/>
      <c r="D29" s="57">
        <v>12</v>
      </c>
      <c r="E29" s="57">
        <v>0</v>
      </c>
      <c r="F29" s="57">
        <v>0</v>
      </c>
      <c r="G29" s="57">
        <v>3</v>
      </c>
      <c r="H29" s="57">
        <v>2</v>
      </c>
      <c r="I29" s="57">
        <v>2</v>
      </c>
      <c r="J29" s="57">
        <v>2</v>
      </c>
      <c r="K29" s="57">
        <v>0</v>
      </c>
      <c r="L29" s="57">
        <v>1</v>
      </c>
      <c r="M29" s="57">
        <v>1</v>
      </c>
      <c r="N29" s="57">
        <v>0</v>
      </c>
      <c r="O29" s="57">
        <v>0</v>
      </c>
      <c r="P29" s="57">
        <v>0</v>
      </c>
      <c r="Q29" s="57">
        <v>1</v>
      </c>
      <c r="R29" s="57">
        <v>0</v>
      </c>
      <c r="S29" s="57">
        <v>0</v>
      </c>
      <c r="T29" s="57">
        <v>0</v>
      </c>
      <c r="U29" s="40">
        <v>4635.6000000000004</v>
      </c>
      <c r="V29" s="8">
        <v>5314.8</v>
      </c>
      <c r="W29" s="8">
        <v>2829.1</v>
      </c>
    </row>
    <row r="30" spans="2:23" ht="12" customHeight="1" x14ac:dyDescent="0.15">
      <c r="B30" s="240" t="s">
        <v>13</v>
      </c>
      <c r="C30" s="241"/>
      <c r="D30" s="57">
        <v>48</v>
      </c>
      <c r="E30" s="57">
        <v>0</v>
      </c>
      <c r="F30" s="57">
        <v>1</v>
      </c>
      <c r="G30" s="57">
        <v>9</v>
      </c>
      <c r="H30" s="57">
        <v>11</v>
      </c>
      <c r="I30" s="57">
        <v>7</v>
      </c>
      <c r="J30" s="57">
        <v>1</v>
      </c>
      <c r="K30" s="57">
        <v>6</v>
      </c>
      <c r="L30" s="57">
        <v>4</v>
      </c>
      <c r="M30" s="57">
        <v>0</v>
      </c>
      <c r="N30" s="57">
        <v>2</v>
      </c>
      <c r="O30" s="57">
        <v>3</v>
      </c>
      <c r="P30" s="57">
        <v>1</v>
      </c>
      <c r="Q30" s="57">
        <v>2</v>
      </c>
      <c r="R30" s="57">
        <v>0</v>
      </c>
      <c r="S30" s="57">
        <v>0</v>
      </c>
      <c r="T30" s="57">
        <v>1</v>
      </c>
      <c r="U30" s="40">
        <v>4254.3999999999996</v>
      </c>
      <c r="V30" s="8">
        <v>5665.7</v>
      </c>
      <c r="W30" s="8">
        <v>3373.7</v>
      </c>
    </row>
    <row r="31" spans="2:23" ht="12" customHeight="1" x14ac:dyDescent="0.15">
      <c r="B31" s="240" t="s">
        <v>14</v>
      </c>
      <c r="C31" s="241"/>
      <c r="D31" s="57">
        <v>23</v>
      </c>
      <c r="E31" s="57">
        <v>0</v>
      </c>
      <c r="F31" s="57">
        <v>1</v>
      </c>
      <c r="G31" s="57">
        <v>4</v>
      </c>
      <c r="H31" s="57">
        <v>3</v>
      </c>
      <c r="I31" s="57">
        <v>5</v>
      </c>
      <c r="J31" s="57">
        <v>3</v>
      </c>
      <c r="K31" s="57">
        <v>0</v>
      </c>
      <c r="L31" s="57">
        <v>4</v>
      </c>
      <c r="M31" s="57">
        <v>1</v>
      </c>
      <c r="N31" s="57">
        <v>1</v>
      </c>
      <c r="O31" s="57">
        <v>0</v>
      </c>
      <c r="P31" s="57">
        <v>1</v>
      </c>
      <c r="Q31" s="57">
        <v>0</v>
      </c>
      <c r="R31" s="57">
        <v>0</v>
      </c>
      <c r="S31" s="57">
        <v>0</v>
      </c>
      <c r="T31" s="57">
        <v>0</v>
      </c>
      <c r="U31" s="40">
        <v>4421.1000000000004</v>
      </c>
      <c r="V31" s="8">
        <v>5166.3</v>
      </c>
      <c r="W31" s="8">
        <v>2645</v>
      </c>
    </row>
    <row r="32" spans="2:23" ht="12" customHeight="1" x14ac:dyDescent="0.15">
      <c r="B32" s="240" t="s">
        <v>15</v>
      </c>
      <c r="C32" s="241"/>
      <c r="D32" s="57">
        <v>21</v>
      </c>
      <c r="E32" s="57">
        <v>0</v>
      </c>
      <c r="F32" s="57">
        <v>1</v>
      </c>
      <c r="G32" s="57">
        <v>4</v>
      </c>
      <c r="H32" s="57">
        <v>4</v>
      </c>
      <c r="I32" s="57">
        <v>3</v>
      </c>
      <c r="J32" s="57">
        <v>4</v>
      </c>
      <c r="K32" s="57">
        <v>2</v>
      </c>
      <c r="L32" s="57">
        <v>0</v>
      </c>
      <c r="M32" s="57">
        <v>1</v>
      </c>
      <c r="N32" s="57">
        <v>1</v>
      </c>
      <c r="O32" s="57">
        <v>0</v>
      </c>
      <c r="P32" s="57">
        <v>0</v>
      </c>
      <c r="Q32" s="57">
        <v>1</v>
      </c>
      <c r="R32" s="57">
        <v>0</v>
      </c>
      <c r="S32" s="57">
        <v>0</v>
      </c>
      <c r="T32" s="57">
        <v>0</v>
      </c>
      <c r="U32" s="40">
        <v>4786.3999999999996</v>
      </c>
      <c r="V32" s="8">
        <v>5004.8</v>
      </c>
      <c r="W32" s="8">
        <v>2647.3</v>
      </c>
    </row>
    <row r="33" spans="2:23" ht="12" customHeight="1" x14ac:dyDescent="0.15">
      <c r="B33" s="240" t="s">
        <v>16</v>
      </c>
      <c r="C33" s="241"/>
      <c r="D33" s="57">
        <v>704</v>
      </c>
      <c r="E33" s="57">
        <v>3</v>
      </c>
      <c r="F33" s="57">
        <v>37</v>
      </c>
      <c r="G33" s="57">
        <v>132</v>
      </c>
      <c r="H33" s="57">
        <v>176</v>
      </c>
      <c r="I33" s="57">
        <v>142</v>
      </c>
      <c r="J33" s="57">
        <v>71</v>
      </c>
      <c r="K33" s="57">
        <v>41</v>
      </c>
      <c r="L33" s="57">
        <v>31</v>
      </c>
      <c r="M33" s="57">
        <v>21</v>
      </c>
      <c r="N33" s="57">
        <v>14</v>
      </c>
      <c r="O33" s="57">
        <v>13</v>
      </c>
      <c r="P33" s="57">
        <v>3</v>
      </c>
      <c r="Q33" s="57">
        <v>3</v>
      </c>
      <c r="R33" s="57">
        <v>1</v>
      </c>
      <c r="S33" s="57">
        <v>3</v>
      </c>
      <c r="T33" s="57">
        <v>13</v>
      </c>
      <c r="U33" s="40">
        <v>4046</v>
      </c>
      <c r="V33" s="8">
        <v>4824.3999999999996</v>
      </c>
      <c r="W33" s="8">
        <v>3454.9</v>
      </c>
    </row>
    <row r="34" spans="2:23" ht="12" customHeight="1" x14ac:dyDescent="0.15">
      <c r="B34" s="240" t="s">
        <v>17</v>
      </c>
      <c r="C34" s="241"/>
      <c r="D34" s="57">
        <v>472</v>
      </c>
      <c r="E34" s="57">
        <v>3</v>
      </c>
      <c r="F34" s="57">
        <v>27</v>
      </c>
      <c r="G34" s="57">
        <v>77</v>
      </c>
      <c r="H34" s="57">
        <v>122</v>
      </c>
      <c r="I34" s="57">
        <v>90</v>
      </c>
      <c r="J34" s="57">
        <v>45</v>
      </c>
      <c r="K34" s="57">
        <v>30</v>
      </c>
      <c r="L34" s="57">
        <v>21</v>
      </c>
      <c r="M34" s="57">
        <v>14</v>
      </c>
      <c r="N34" s="57">
        <v>14</v>
      </c>
      <c r="O34" s="57">
        <v>10</v>
      </c>
      <c r="P34" s="57">
        <v>4</v>
      </c>
      <c r="Q34" s="57">
        <v>4</v>
      </c>
      <c r="R34" s="57">
        <v>5</v>
      </c>
      <c r="S34" s="57">
        <v>2</v>
      </c>
      <c r="T34" s="57">
        <v>4</v>
      </c>
      <c r="U34" s="40">
        <v>4067.8</v>
      </c>
      <c r="V34" s="8">
        <v>4841</v>
      </c>
      <c r="W34" s="8">
        <v>2875</v>
      </c>
    </row>
    <row r="35" spans="2:23" ht="12" customHeight="1" x14ac:dyDescent="0.15">
      <c r="B35" s="240" t="s">
        <v>18</v>
      </c>
      <c r="C35" s="241"/>
      <c r="D35" s="57">
        <v>2285</v>
      </c>
      <c r="E35" s="57">
        <v>11</v>
      </c>
      <c r="F35" s="57">
        <v>45</v>
      </c>
      <c r="G35" s="57">
        <v>232</v>
      </c>
      <c r="H35" s="57">
        <v>416</v>
      </c>
      <c r="I35" s="57">
        <v>429</v>
      </c>
      <c r="J35" s="57">
        <v>300</v>
      </c>
      <c r="K35" s="57">
        <v>228</v>
      </c>
      <c r="L35" s="57">
        <v>151</v>
      </c>
      <c r="M35" s="57">
        <v>115</v>
      </c>
      <c r="N35" s="57">
        <v>86</v>
      </c>
      <c r="O35" s="57">
        <v>51</v>
      </c>
      <c r="P35" s="57">
        <v>35</v>
      </c>
      <c r="Q35" s="57">
        <v>39</v>
      </c>
      <c r="R35" s="57">
        <v>30</v>
      </c>
      <c r="S35" s="57">
        <v>20</v>
      </c>
      <c r="T35" s="57">
        <v>97</v>
      </c>
      <c r="U35" s="40">
        <v>5011.2</v>
      </c>
      <c r="V35" s="8">
        <v>6316.9</v>
      </c>
      <c r="W35" s="8">
        <v>5010.1000000000004</v>
      </c>
    </row>
    <row r="36" spans="2:23" ht="12" customHeight="1" x14ac:dyDescent="0.15">
      <c r="B36" s="240" t="s">
        <v>19</v>
      </c>
      <c r="C36" s="241"/>
      <c r="D36" s="57">
        <v>1546</v>
      </c>
      <c r="E36" s="57">
        <v>17</v>
      </c>
      <c r="F36" s="57">
        <v>58</v>
      </c>
      <c r="G36" s="57">
        <v>254</v>
      </c>
      <c r="H36" s="57">
        <v>367</v>
      </c>
      <c r="I36" s="57">
        <v>278</v>
      </c>
      <c r="J36" s="57">
        <v>202</v>
      </c>
      <c r="K36" s="57">
        <v>104</v>
      </c>
      <c r="L36" s="57">
        <v>65</v>
      </c>
      <c r="M36" s="57">
        <v>49</v>
      </c>
      <c r="N36" s="57">
        <v>37</v>
      </c>
      <c r="O36" s="57">
        <v>25</v>
      </c>
      <c r="P36" s="57">
        <v>16</v>
      </c>
      <c r="Q36" s="57">
        <v>17</v>
      </c>
      <c r="R36" s="57">
        <v>12</v>
      </c>
      <c r="S36" s="57">
        <v>9</v>
      </c>
      <c r="T36" s="57">
        <v>36</v>
      </c>
      <c r="U36" s="40">
        <v>4201.5</v>
      </c>
      <c r="V36" s="8">
        <v>5361.4</v>
      </c>
      <c r="W36" s="8">
        <v>5960.4</v>
      </c>
    </row>
    <row r="37" spans="2:23" ht="12" customHeight="1" x14ac:dyDescent="0.15">
      <c r="B37" s="240" t="s">
        <v>20</v>
      </c>
      <c r="C37" s="241"/>
      <c r="D37" s="57">
        <v>8</v>
      </c>
      <c r="E37" s="57">
        <v>1</v>
      </c>
      <c r="F37" s="57">
        <v>0</v>
      </c>
      <c r="G37" s="57">
        <v>1</v>
      </c>
      <c r="H37" s="57">
        <v>0</v>
      </c>
      <c r="I37" s="57">
        <v>1</v>
      </c>
      <c r="J37" s="57">
        <v>2</v>
      </c>
      <c r="K37" s="57">
        <v>1</v>
      </c>
      <c r="L37" s="57">
        <v>1</v>
      </c>
      <c r="M37" s="57">
        <v>1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40">
        <v>5235.3</v>
      </c>
      <c r="V37" s="8">
        <v>5034.6000000000004</v>
      </c>
      <c r="W37" s="54">
        <v>2249.1999999999998</v>
      </c>
    </row>
    <row r="38" spans="2:23" ht="12" customHeight="1" x14ac:dyDescent="0.15">
      <c r="B38" s="240" t="s">
        <v>21</v>
      </c>
      <c r="C38" s="241"/>
      <c r="D38" s="57">
        <v>5</v>
      </c>
      <c r="E38" s="214">
        <v>0</v>
      </c>
      <c r="F38" s="214">
        <v>0</v>
      </c>
      <c r="G38" s="214">
        <v>2</v>
      </c>
      <c r="H38" s="214">
        <v>0</v>
      </c>
      <c r="I38" s="214">
        <v>0</v>
      </c>
      <c r="J38" s="214">
        <v>1</v>
      </c>
      <c r="K38" s="214">
        <v>0</v>
      </c>
      <c r="L38" s="214">
        <v>0</v>
      </c>
      <c r="M38" s="214">
        <v>1</v>
      </c>
      <c r="N38" s="214">
        <v>0</v>
      </c>
      <c r="O38" s="214">
        <v>0</v>
      </c>
      <c r="P38" s="214">
        <v>0</v>
      </c>
      <c r="Q38" s="214">
        <v>0</v>
      </c>
      <c r="R38" s="214">
        <v>0</v>
      </c>
      <c r="S38" s="214">
        <v>0</v>
      </c>
      <c r="T38" s="214">
        <v>1</v>
      </c>
      <c r="U38" s="46">
        <v>5669.2</v>
      </c>
      <c r="V38" s="54">
        <v>8062.2</v>
      </c>
      <c r="W38" s="54">
        <v>6563.7</v>
      </c>
    </row>
    <row r="39" spans="2:23" ht="12" customHeight="1" x14ac:dyDescent="0.15">
      <c r="B39" s="240" t="s">
        <v>22</v>
      </c>
      <c r="C39" s="241"/>
      <c r="D39" s="57">
        <v>9</v>
      </c>
      <c r="E39" s="57">
        <v>0</v>
      </c>
      <c r="F39" s="57">
        <v>0</v>
      </c>
      <c r="G39" s="57">
        <v>0</v>
      </c>
      <c r="H39" s="57">
        <v>0</v>
      </c>
      <c r="I39" s="57">
        <v>3</v>
      </c>
      <c r="J39" s="57">
        <v>0</v>
      </c>
      <c r="K39" s="57">
        <v>1</v>
      </c>
      <c r="L39" s="57">
        <v>1</v>
      </c>
      <c r="M39" s="57">
        <v>0</v>
      </c>
      <c r="N39" s="57">
        <v>1</v>
      </c>
      <c r="O39" s="57">
        <v>1</v>
      </c>
      <c r="P39" s="57">
        <v>0</v>
      </c>
      <c r="Q39" s="57">
        <v>0</v>
      </c>
      <c r="R39" s="57">
        <v>0</v>
      </c>
      <c r="S39" s="57">
        <v>0</v>
      </c>
      <c r="T39" s="57">
        <v>2</v>
      </c>
      <c r="U39" s="46">
        <v>7739.3</v>
      </c>
      <c r="V39" s="54">
        <v>9805.7000000000007</v>
      </c>
      <c r="W39" s="54">
        <v>6204</v>
      </c>
    </row>
    <row r="40" spans="2:23" ht="12" customHeight="1" x14ac:dyDescent="0.15">
      <c r="B40" s="240" t="s">
        <v>23</v>
      </c>
      <c r="C40" s="241"/>
      <c r="D40" s="57">
        <v>4</v>
      </c>
      <c r="E40" s="214">
        <v>0</v>
      </c>
      <c r="F40" s="214">
        <v>0</v>
      </c>
      <c r="G40" s="214">
        <v>1</v>
      </c>
      <c r="H40" s="214">
        <v>0</v>
      </c>
      <c r="I40" s="214">
        <v>0</v>
      </c>
      <c r="J40" s="214">
        <v>0</v>
      </c>
      <c r="K40" s="214">
        <v>1</v>
      </c>
      <c r="L40" s="214">
        <v>1</v>
      </c>
      <c r="M40" s="214">
        <v>0</v>
      </c>
      <c r="N40" s="214">
        <v>0</v>
      </c>
      <c r="O40" s="214">
        <v>0</v>
      </c>
      <c r="P40" s="214">
        <v>0</v>
      </c>
      <c r="Q40" s="214">
        <v>0</v>
      </c>
      <c r="R40" s="214">
        <v>0</v>
      </c>
      <c r="S40" s="214">
        <v>0</v>
      </c>
      <c r="T40" s="214">
        <v>1</v>
      </c>
      <c r="U40" s="48">
        <v>6830</v>
      </c>
      <c r="V40" s="55">
        <v>8243.9</v>
      </c>
      <c r="W40" s="55">
        <v>5399.2</v>
      </c>
    </row>
    <row r="41" spans="2:23" ht="12" customHeight="1" x14ac:dyDescent="0.15">
      <c r="B41" s="240" t="s">
        <v>24</v>
      </c>
      <c r="C41" s="241"/>
      <c r="D41" s="57">
        <v>5</v>
      </c>
      <c r="E41" s="57">
        <v>0</v>
      </c>
      <c r="F41" s="57">
        <v>0</v>
      </c>
      <c r="G41" s="57">
        <v>1</v>
      </c>
      <c r="H41" s="57">
        <v>1</v>
      </c>
      <c r="I41" s="57">
        <v>0</v>
      </c>
      <c r="J41" s="57">
        <v>1</v>
      </c>
      <c r="K41" s="57">
        <v>0</v>
      </c>
      <c r="L41" s="57">
        <v>0</v>
      </c>
      <c r="M41" s="57">
        <v>2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40">
        <v>5259.9</v>
      </c>
      <c r="V41" s="8">
        <v>5506.7</v>
      </c>
      <c r="W41" s="8">
        <v>2589.9</v>
      </c>
    </row>
    <row r="42" spans="2:23" ht="12" customHeight="1" x14ac:dyDescent="0.15">
      <c r="B42" s="240" t="s">
        <v>25</v>
      </c>
      <c r="C42" s="241"/>
      <c r="D42" s="57">
        <v>9</v>
      </c>
      <c r="E42" s="57">
        <v>0</v>
      </c>
      <c r="F42" s="57">
        <v>1</v>
      </c>
      <c r="G42" s="57">
        <v>0</v>
      </c>
      <c r="H42" s="57">
        <v>0</v>
      </c>
      <c r="I42" s="57">
        <v>2</v>
      </c>
      <c r="J42" s="57">
        <v>1</v>
      </c>
      <c r="K42" s="57">
        <v>0</v>
      </c>
      <c r="L42" s="57">
        <v>2</v>
      </c>
      <c r="M42" s="57">
        <v>0</v>
      </c>
      <c r="N42" s="57">
        <v>0</v>
      </c>
      <c r="O42" s="57">
        <v>1</v>
      </c>
      <c r="P42" s="57">
        <v>0</v>
      </c>
      <c r="Q42" s="57">
        <v>0</v>
      </c>
      <c r="R42" s="57">
        <v>0</v>
      </c>
      <c r="S42" s="57">
        <v>0</v>
      </c>
      <c r="T42" s="57">
        <v>2</v>
      </c>
      <c r="U42" s="40">
        <v>7819.6</v>
      </c>
      <c r="V42" s="8">
        <v>29880.799999999999</v>
      </c>
      <c r="W42" s="8">
        <v>63941.2</v>
      </c>
    </row>
    <row r="43" spans="2:23" ht="12" customHeight="1" x14ac:dyDescent="0.15">
      <c r="B43" s="240" t="s">
        <v>26</v>
      </c>
      <c r="C43" s="241"/>
      <c r="D43" s="57">
        <v>19</v>
      </c>
      <c r="E43" s="57">
        <v>0</v>
      </c>
      <c r="F43" s="57">
        <v>3</v>
      </c>
      <c r="G43" s="57">
        <v>1</v>
      </c>
      <c r="H43" s="57">
        <v>4</v>
      </c>
      <c r="I43" s="57">
        <v>5</v>
      </c>
      <c r="J43" s="57">
        <v>2</v>
      </c>
      <c r="K43" s="57">
        <v>1</v>
      </c>
      <c r="L43" s="57">
        <v>2</v>
      </c>
      <c r="M43" s="57">
        <v>1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40">
        <v>4546</v>
      </c>
      <c r="V43" s="8">
        <v>4374.8</v>
      </c>
      <c r="W43" s="8">
        <v>1931.1</v>
      </c>
    </row>
    <row r="44" spans="2:23" ht="12" customHeight="1" x14ac:dyDescent="0.15">
      <c r="B44" s="240" t="s">
        <v>27</v>
      </c>
      <c r="C44" s="241"/>
      <c r="D44" s="57">
        <v>53</v>
      </c>
      <c r="E44" s="57">
        <v>0</v>
      </c>
      <c r="F44" s="57">
        <v>2</v>
      </c>
      <c r="G44" s="57">
        <v>6</v>
      </c>
      <c r="H44" s="57">
        <v>11</v>
      </c>
      <c r="I44" s="57">
        <v>9</v>
      </c>
      <c r="J44" s="57">
        <v>3</v>
      </c>
      <c r="K44" s="57">
        <v>4</v>
      </c>
      <c r="L44" s="57">
        <v>3</v>
      </c>
      <c r="M44" s="57">
        <v>4</v>
      </c>
      <c r="N44" s="57">
        <v>1</v>
      </c>
      <c r="O44" s="57">
        <v>1</v>
      </c>
      <c r="P44" s="57">
        <v>3</v>
      </c>
      <c r="Q44" s="57">
        <v>1</v>
      </c>
      <c r="R44" s="57">
        <v>0</v>
      </c>
      <c r="S44" s="57">
        <v>0</v>
      </c>
      <c r="T44" s="57">
        <v>5</v>
      </c>
      <c r="U44" s="40">
        <v>4800</v>
      </c>
      <c r="V44" s="8">
        <v>7827.6</v>
      </c>
      <c r="W44" s="8">
        <v>10452.5</v>
      </c>
    </row>
    <row r="45" spans="2:23" ht="12" customHeight="1" x14ac:dyDescent="0.15">
      <c r="B45" s="240" t="s">
        <v>28</v>
      </c>
      <c r="C45" s="241"/>
      <c r="D45" s="57">
        <v>401</v>
      </c>
      <c r="E45" s="57">
        <v>3</v>
      </c>
      <c r="F45" s="57">
        <v>33</v>
      </c>
      <c r="G45" s="57">
        <v>98</v>
      </c>
      <c r="H45" s="57">
        <v>77</v>
      </c>
      <c r="I45" s="57">
        <v>68</v>
      </c>
      <c r="J45" s="57">
        <v>32</v>
      </c>
      <c r="K45" s="57">
        <v>27</v>
      </c>
      <c r="L45" s="57">
        <v>15</v>
      </c>
      <c r="M45" s="57">
        <v>13</v>
      </c>
      <c r="N45" s="57">
        <v>11</v>
      </c>
      <c r="O45" s="57">
        <v>5</v>
      </c>
      <c r="P45" s="57">
        <v>4</v>
      </c>
      <c r="Q45" s="57">
        <v>4</v>
      </c>
      <c r="R45" s="57">
        <v>5</v>
      </c>
      <c r="S45" s="57">
        <v>1</v>
      </c>
      <c r="T45" s="57">
        <v>5</v>
      </c>
      <c r="U45" s="40">
        <v>3787.4</v>
      </c>
      <c r="V45" s="8">
        <v>4705.7</v>
      </c>
      <c r="W45" s="8">
        <v>3451.2</v>
      </c>
    </row>
    <row r="46" spans="2:23" ht="12" customHeight="1" x14ac:dyDescent="0.15">
      <c r="B46" s="240" t="s">
        <v>29</v>
      </c>
      <c r="C46" s="241"/>
      <c r="D46" s="57">
        <v>22</v>
      </c>
      <c r="E46" s="57">
        <v>0</v>
      </c>
      <c r="F46" s="57">
        <v>0</v>
      </c>
      <c r="G46" s="57">
        <v>2</v>
      </c>
      <c r="H46" s="57">
        <v>4</v>
      </c>
      <c r="I46" s="57">
        <v>2</v>
      </c>
      <c r="J46" s="57">
        <v>3</v>
      </c>
      <c r="K46" s="57">
        <v>2</v>
      </c>
      <c r="L46" s="57">
        <v>2</v>
      </c>
      <c r="M46" s="57">
        <v>1</v>
      </c>
      <c r="N46" s="57">
        <v>1</v>
      </c>
      <c r="O46" s="57">
        <v>1</v>
      </c>
      <c r="P46" s="57">
        <v>1</v>
      </c>
      <c r="Q46" s="57">
        <v>0</v>
      </c>
      <c r="R46" s="57">
        <v>0</v>
      </c>
      <c r="S46" s="57">
        <v>0</v>
      </c>
      <c r="T46" s="57">
        <v>3</v>
      </c>
      <c r="U46" s="40">
        <v>5938.9</v>
      </c>
      <c r="V46" s="8">
        <v>15668.8</v>
      </c>
      <c r="W46" s="8">
        <v>37478.1</v>
      </c>
    </row>
    <row r="47" spans="2:23" ht="12" customHeight="1" x14ac:dyDescent="0.15">
      <c r="B47" s="240" t="s">
        <v>30</v>
      </c>
      <c r="C47" s="241"/>
      <c r="D47" s="57">
        <v>40</v>
      </c>
      <c r="E47" s="57">
        <v>0</v>
      </c>
      <c r="F47" s="57">
        <v>2</v>
      </c>
      <c r="G47" s="57">
        <v>7</v>
      </c>
      <c r="H47" s="57">
        <v>8</v>
      </c>
      <c r="I47" s="57">
        <v>6</v>
      </c>
      <c r="J47" s="57">
        <v>2</v>
      </c>
      <c r="K47" s="57">
        <v>2</v>
      </c>
      <c r="L47" s="57">
        <v>2</v>
      </c>
      <c r="M47" s="57">
        <v>5</v>
      </c>
      <c r="N47" s="57">
        <v>2</v>
      </c>
      <c r="O47" s="57">
        <v>0</v>
      </c>
      <c r="P47" s="57">
        <v>2</v>
      </c>
      <c r="Q47" s="57">
        <v>1</v>
      </c>
      <c r="R47" s="57">
        <v>1</v>
      </c>
      <c r="S47" s="57">
        <v>0</v>
      </c>
      <c r="T47" s="57">
        <v>0</v>
      </c>
      <c r="U47" s="40">
        <v>4471</v>
      </c>
      <c r="V47" s="8">
        <v>5629.5</v>
      </c>
      <c r="W47" s="8">
        <v>3173</v>
      </c>
    </row>
    <row r="48" spans="2:23" ht="12" customHeight="1" x14ac:dyDescent="0.15">
      <c r="B48" s="240" t="s">
        <v>31</v>
      </c>
      <c r="C48" s="241"/>
      <c r="D48" s="57">
        <v>121</v>
      </c>
      <c r="E48" s="57">
        <v>1</v>
      </c>
      <c r="F48" s="57">
        <v>14</v>
      </c>
      <c r="G48" s="57">
        <v>27</v>
      </c>
      <c r="H48" s="57">
        <v>25</v>
      </c>
      <c r="I48" s="57">
        <v>12</v>
      </c>
      <c r="J48" s="57">
        <v>13</v>
      </c>
      <c r="K48" s="57">
        <v>7</v>
      </c>
      <c r="L48" s="57">
        <v>6</v>
      </c>
      <c r="M48" s="57">
        <v>4</v>
      </c>
      <c r="N48" s="57">
        <v>2</v>
      </c>
      <c r="O48" s="57">
        <v>5</v>
      </c>
      <c r="P48" s="57">
        <v>1</v>
      </c>
      <c r="Q48" s="57">
        <v>0</v>
      </c>
      <c r="R48" s="57">
        <v>0</v>
      </c>
      <c r="S48" s="57">
        <v>1</v>
      </c>
      <c r="T48" s="57">
        <v>3</v>
      </c>
      <c r="U48" s="40">
        <v>3644.6</v>
      </c>
      <c r="V48" s="8">
        <v>4888.2</v>
      </c>
      <c r="W48" s="8">
        <v>4010.2</v>
      </c>
    </row>
    <row r="49" spans="2:23" ht="12" customHeight="1" x14ac:dyDescent="0.15">
      <c r="B49" s="240" t="s">
        <v>32</v>
      </c>
      <c r="C49" s="241"/>
      <c r="D49" s="57">
        <v>824</v>
      </c>
      <c r="E49" s="57">
        <v>7</v>
      </c>
      <c r="F49" s="57">
        <v>54</v>
      </c>
      <c r="G49" s="57">
        <v>162</v>
      </c>
      <c r="H49" s="57">
        <v>176</v>
      </c>
      <c r="I49" s="57">
        <v>143</v>
      </c>
      <c r="J49" s="57">
        <v>79</v>
      </c>
      <c r="K49" s="57">
        <v>50</v>
      </c>
      <c r="L49" s="57">
        <v>46</v>
      </c>
      <c r="M49" s="57">
        <v>23</v>
      </c>
      <c r="N49" s="57">
        <v>25</v>
      </c>
      <c r="O49" s="57">
        <v>14</v>
      </c>
      <c r="P49" s="57">
        <v>9</v>
      </c>
      <c r="Q49" s="57">
        <v>10</v>
      </c>
      <c r="R49" s="57">
        <v>7</v>
      </c>
      <c r="S49" s="57">
        <v>3</v>
      </c>
      <c r="T49" s="57">
        <v>16</v>
      </c>
      <c r="U49" s="40">
        <v>4075.6</v>
      </c>
      <c r="V49" s="8">
        <v>5050.2</v>
      </c>
      <c r="W49" s="8">
        <v>3806.5</v>
      </c>
    </row>
    <row r="50" spans="2:23" ht="12" customHeight="1" x14ac:dyDescent="0.15">
      <c r="B50" s="240" t="s">
        <v>33</v>
      </c>
      <c r="C50" s="241"/>
      <c r="D50" s="57">
        <v>483</v>
      </c>
      <c r="E50" s="57">
        <v>10</v>
      </c>
      <c r="F50" s="57">
        <v>36</v>
      </c>
      <c r="G50" s="57">
        <v>105</v>
      </c>
      <c r="H50" s="57">
        <v>94</v>
      </c>
      <c r="I50" s="57">
        <v>84</v>
      </c>
      <c r="J50" s="57">
        <v>48</v>
      </c>
      <c r="K50" s="57">
        <v>35</v>
      </c>
      <c r="L50" s="57">
        <v>22</v>
      </c>
      <c r="M50" s="57">
        <v>14</v>
      </c>
      <c r="N50" s="57">
        <v>8</v>
      </c>
      <c r="O50" s="57">
        <v>7</v>
      </c>
      <c r="P50" s="57">
        <v>5</v>
      </c>
      <c r="Q50" s="57">
        <v>2</v>
      </c>
      <c r="R50" s="57">
        <v>1</v>
      </c>
      <c r="S50" s="57">
        <v>4</v>
      </c>
      <c r="T50" s="57">
        <v>8</v>
      </c>
      <c r="U50" s="40">
        <v>3948</v>
      </c>
      <c r="V50" s="8">
        <v>4707.7</v>
      </c>
      <c r="W50" s="8">
        <v>3325.2</v>
      </c>
    </row>
    <row r="51" spans="2:23" ht="12" customHeight="1" x14ac:dyDescent="0.15">
      <c r="B51" s="240" t="s">
        <v>34</v>
      </c>
      <c r="C51" s="241"/>
      <c r="D51" s="57">
        <v>47</v>
      </c>
      <c r="E51" s="57">
        <v>2</v>
      </c>
      <c r="F51" s="57">
        <v>2</v>
      </c>
      <c r="G51" s="57">
        <v>16</v>
      </c>
      <c r="H51" s="57">
        <v>8</v>
      </c>
      <c r="I51" s="57">
        <v>10</v>
      </c>
      <c r="J51" s="57">
        <v>4</v>
      </c>
      <c r="K51" s="57">
        <v>2</v>
      </c>
      <c r="L51" s="57">
        <v>0</v>
      </c>
      <c r="M51" s="57">
        <v>0</v>
      </c>
      <c r="N51" s="57">
        <v>1</v>
      </c>
      <c r="O51" s="57">
        <v>0</v>
      </c>
      <c r="P51" s="57">
        <v>1</v>
      </c>
      <c r="Q51" s="57">
        <v>0</v>
      </c>
      <c r="R51" s="57">
        <v>0</v>
      </c>
      <c r="S51" s="57">
        <v>1</v>
      </c>
      <c r="T51" s="57">
        <v>0</v>
      </c>
      <c r="U51" s="40">
        <v>3666.1</v>
      </c>
      <c r="V51" s="8">
        <v>4063.4</v>
      </c>
      <c r="W51" s="8">
        <v>2495</v>
      </c>
    </row>
    <row r="52" spans="2:23" ht="12" customHeight="1" x14ac:dyDescent="0.15">
      <c r="B52" s="240" t="s">
        <v>35</v>
      </c>
      <c r="C52" s="241"/>
      <c r="D52" s="57">
        <v>17</v>
      </c>
      <c r="E52" s="57">
        <v>1</v>
      </c>
      <c r="F52" s="57">
        <v>7</v>
      </c>
      <c r="G52" s="57">
        <v>2</v>
      </c>
      <c r="H52" s="57">
        <v>1</v>
      </c>
      <c r="I52" s="57">
        <v>2</v>
      </c>
      <c r="J52" s="57">
        <v>1</v>
      </c>
      <c r="K52" s="57">
        <v>1</v>
      </c>
      <c r="L52" s="57">
        <v>0</v>
      </c>
      <c r="M52" s="57">
        <v>1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1</v>
      </c>
      <c r="U52" s="40">
        <v>2630.9</v>
      </c>
      <c r="V52" s="8">
        <v>3940.5</v>
      </c>
      <c r="W52" s="8">
        <v>3679.6</v>
      </c>
    </row>
    <row r="53" spans="2:23" ht="12" customHeight="1" x14ac:dyDescent="0.15">
      <c r="B53" s="240" t="s">
        <v>36</v>
      </c>
      <c r="C53" s="241"/>
      <c r="D53" s="57">
        <v>1</v>
      </c>
      <c r="E53" s="57">
        <v>0</v>
      </c>
      <c r="F53" s="57">
        <v>0</v>
      </c>
      <c r="G53" s="57">
        <v>0</v>
      </c>
      <c r="H53" s="57">
        <v>1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40">
        <v>3560.8</v>
      </c>
      <c r="V53" s="8">
        <v>3560.8</v>
      </c>
      <c r="W53" s="8">
        <v>0</v>
      </c>
    </row>
    <row r="54" spans="2:23" ht="12" customHeight="1" x14ac:dyDescent="0.15">
      <c r="B54" s="240" t="s">
        <v>37</v>
      </c>
      <c r="C54" s="241"/>
      <c r="D54" s="57">
        <v>0</v>
      </c>
      <c r="E54" s="214">
        <v>0</v>
      </c>
      <c r="F54" s="214">
        <v>0</v>
      </c>
      <c r="G54" s="214">
        <v>0</v>
      </c>
      <c r="H54" s="214">
        <v>0</v>
      </c>
      <c r="I54" s="214">
        <v>0</v>
      </c>
      <c r="J54" s="214">
        <v>0</v>
      </c>
      <c r="K54" s="214">
        <v>0</v>
      </c>
      <c r="L54" s="214">
        <v>0</v>
      </c>
      <c r="M54" s="214">
        <v>0</v>
      </c>
      <c r="N54" s="214">
        <v>0</v>
      </c>
      <c r="O54" s="214">
        <v>0</v>
      </c>
      <c r="P54" s="214">
        <v>0</v>
      </c>
      <c r="Q54" s="214">
        <v>0</v>
      </c>
      <c r="R54" s="214">
        <v>0</v>
      </c>
      <c r="S54" s="214">
        <v>0</v>
      </c>
      <c r="T54" s="214">
        <v>0</v>
      </c>
      <c r="U54" s="46">
        <v>0</v>
      </c>
      <c r="V54" s="54">
        <v>0</v>
      </c>
      <c r="W54" s="54">
        <v>0</v>
      </c>
    </row>
    <row r="55" spans="2:23" ht="12" customHeight="1" x14ac:dyDescent="0.15">
      <c r="B55" s="240" t="s">
        <v>38</v>
      </c>
      <c r="C55" s="241"/>
      <c r="D55" s="57">
        <v>24</v>
      </c>
      <c r="E55" s="57">
        <v>0</v>
      </c>
      <c r="F55" s="57">
        <v>2</v>
      </c>
      <c r="G55" s="57">
        <v>1</v>
      </c>
      <c r="H55" s="57">
        <v>7</v>
      </c>
      <c r="I55" s="57">
        <v>4</v>
      </c>
      <c r="J55" s="57">
        <v>2</v>
      </c>
      <c r="K55" s="57">
        <v>3</v>
      </c>
      <c r="L55" s="57">
        <v>1</v>
      </c>
      <c r="M55" s="57">
        <v>0</v>
      </c>
      <c r="N55" s="57">
        <v>1</v>
      </c>
      <c r="O55" s="57">
        <v>1</v>
      </c>
      <c r="P55" s="57">
        <v>0</v>
      </c>
      <c r="Q55" s="57">
        <v>0</v>
      </c>
      <c r="R55" s="57">
        <v>0</v>
      </c>
      <c r="S55" s="57">
        <v>0</v>
      </c>
      <c r="T55" s="57">
        <v>2</v>
      </c>
      <c r="U55" s="40">
        <v>4196.8999999999996</v>
      </c>
      <c r="V55" s="8">
        <v>5911.7</v>
      </c>
      <c r="W55" s="8">
        <v>4427.2</v>
      </c>
    </row>
    <row r="56" spans="2:23" ht="12" customHeight="1" x14ac:dyDescent="0.15">
      <c r="B56" s="240" t="s">
        <v>39</v>
      </c>
      <c r="C56" s="241"/>
      <c r="D56" s="57">
        <v>72</v>
      </c>
      <c r="E56" s="57">
        <v>1</v>
      </c>
      <c r="F56" s="57">
        <v>5</v>
      </c>
      <c r="G56" s="57">
        <v>15</v>
      </c>
      <c r="H56" s="57">
        <v>11</v>
      </c>
      <c r="I56" s="57">
        <v>9</v>
      </c>
      <c r="J56" s="57">
        <v>9</v>
      </c>
      <c r="K56" s="57">
        <v>8</v>
      </c>
      <c r="L56" s="57">
        <v>3</v>
      </c>
      <c r="M56" s="57">
        <v>3</v>
      </c>
      <c r="N56" s="57">
        <v>0</v>
      </c>
      <c r="O56" s="57">
        <v>2</v>
      </c>
      <c r="P56" s="57">
        <v>2</v>
      </c>
      <c r="Q56" s="57">
        <v>0</v>
      </c>
      <c r="R56" s="57">
        <v>0</v>
      </c>
      <c r="S56" s="57">
        <v>0</v>
      </c>
      <c r="T56" s="57">
        <v>4</v>
      </c>
      <c r="U56" s="40">
        <v>4386.6000000000004</v>
      </c>
      <c r="V56" s="8">
        <v>5463.5</v>
      </c>
      <c r="W56" s="8">
        <v>3979.2</v>
      </c>
    </row>
    <row r="57" spans="2:23" ht="12" customHeight="1" x14ac:dyDescent="0.15">
      <c r="B57" s="240" t="s">
        <v>40</v>
      </c>
      <c r="C57" s="241"/>
      <c r="D57" s="57">
        <v>9</v>
      </c>
      <c r="E57" s="57">
        <v>0</v>
      </c>
      <c r="F57" s="57">
        <v>0</v>
      </c>
      <c r="G57" s="57">
        <v>0</v>
      </c>
      <c r="H57" s="57">
        <v>1</v>
      </c>
      <c r="I57" s="57">
        <v>0</v>
      </c>
      <c r="J57" s="57">
        <v>2</v>
      </c>
      <c r="K57" s="57">
        <v>3</v>
      </c>
      <c r="L57" s="57">
        <v>2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1</v>
      </c>
      <c r="U57" s="40">
        <v>6284.2</v>
      </c>
      <c r="V57" s="8">
        <v>7182.4</v>
      </c>
      <c r="W57" s="8">
        <v>3662.1</v>
      </c>
    </row>
    <row r="58" spans="2:23" ht="12" customHeight="1" x14ac:dyDescent="0.15">
      <c r="B58" s="240" t="s">
        <v>41</v>
      </c>
      <c r="C58" s="241"/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  <c r="T58" s="57">
        <v>0</v>
      </c>
      <c r="U58" s="40">
        <v>0</v>
      </c>
      <c r="V58" s="8">
        <v>0</v>
      </c>
      <c r="W58" s="8">
        <v>0</v>
      </c>
    </row>
    <row r="59" spans="2:23" ht="12" customHeight="1" x14ac:dyDescent="0.15">
      <c r="B59" s="240" t="s">
        <v>42</v>
      </c>
      <c r="C59" s="241"/>
      <c r="D59" s="57">
        <v>12</v>
      </c>
      <c r="E59" s="57">
        <v>0</v>
      </c>
      <c r="F59" s="57">
        <v>0</v>
      </c>
      <c r="G59" s="57">
        <v>1</v>
      </c>
      <c r="H59" s="57">
        <v>3</v>
      </c>
      <c r="I59" s="57">
        <v>2</v>
      </c>
      <c r="J59" s="57">
        <v>3</v>
      </c>
      <c r="K59" s="57">
        <v>1</v>
      </c>
      <c r="L59" s="57">
        <v>1</v>
      </c>
      <c r="M59" s="57">
        <v>0</v>
      </c>
      <c r="N59" s="57">
        <v>0</v>
      </c>
      <c r="O59" s="57">
        <v>0</v>
      </c>
      <c r="P59" s="57">
        <v>0</v>
      </c>
      <c r="Q59" s="57">
        <v>0</v>
      </c>
      <c r="R59" s="57">
        <v>0</v>
      </c>
      <c r="S59" s="57">
        <v>0</v>
      </c>
      <c r="T59" s="57">
        <v>1</v>
      </c>
      <c r="U59" s="40">
        <v>5121.1000000000004</v>
      </c>
      <c r="V59" s="8">
        <v>5746.7</v>
      </c>
      <c r="W59" s="8">
        <v>3230.2</v>
      </c>
    </row>
    <row r="60" spans="2:23" ht="12" customHeight="1" x14ac:dyDescent="0.15">
      <c r="B60" s="240" t="s">
        <v>43</v>
      </c>
      <c r="C60" s="241"/>
      <c r="D60" s="57">
        <v>12</v>
      </c>
      <c r="E60" s="57">
        <v>0</v>
      </c>
      <c r="F60" s="57">
        <v>1</v>
      </c>
      <c r="G60" s="57">
        <v>1</v>
      </c>
      <c r="H60" s="57">
        <v>0</v>
      </c>
      <c r="I60" s="57">
        <v>4</v>
      </c>
      <c r="J60" s="57">
        <v>3</v>
      </c>
      <c r="K60" s="57">
        <v>1</v>
      </c>
      <c r="L60" s="57">
        <v>0</v>
      </c>
      <c r="M60" s="57">
        <v>2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0</v>
      </c>
      <c r="U60" s="40">
        <v>5058.3999999999996</v>
      </c>
      <c r="V60" s="8">
        <v>5118</v>
      </c>
      <c r="W60" s="8">
        <v>1905.1</v>
      </c>
    </row>
    <row r="61" spans="2:23" ht="12" customHeight="1" x14ac:dyDescent="0.15">
      <c r="B61" s="240" t="s">
        <v>44</v>
      </c>
      <c r="C61" s="241"/>
      <c r="D61" s="57">
        <v>2</v>
      </c>
      <c r="E61" s="57">
        <v>0</v>
      </c>
      <c r="F61" s="57">
        <v>0</v>
      </c>
      <c r="G61" s="57">
        <v>1</v>
      </c>
      <c r="H61" s="57">
        <v>1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40">
        <v>2921.2</v>
      </c>
      <c r="V61" s="8">
        <v>2921.2</v>
      </c>
      <c r="W61" s="8">
        <v>304.39999999999998</v>
      </c>
    </row>
    <row r="62" spans="2:23" ht="12" customHeight="1" x14ac:dyDescent="0.15">
      <c r="B62" s="240" t="s">
        <v>45</v>
      </c>
      <c r="C62" s="241"/>
      <c r="D62" s="57">
        <v>275</v>
      </c>
      <c r="E62" s="57">
        <v>0</v>
      </c>
      <c r="F62" s="57">
        <v>20</v>
      </c>
      <c r="G62" s="57">
        <v>54</v>
      </c>
      <c r="H62" s="57">
        <v>50</v>
      </c>
      <c r="I62" s="57">
        <v>42</v>
      </c>
      <c r="J62" s="57">
        <v>27</v>
      </c>
      <c r="K62" s="57">
        <v>18</v>
      </c>
      <c r="L62" s="57">
        <v>13</v>
      </c>
      <c r="M62" s="57">
        <v>6</v>
      </c>
      <c r="N62" s="57">
        <v>15</v>
      </c>
      <c r="O62" s="57">
        <v>8</v>
      </c>
      <c r="P62" s="57">
        <v>4</v>
      </c>
      <c r="Q62" s="57">
        <v>5</v>
      </c>
      <c r="R62" s="57">
        <v>1</v>
      </c>
      <c r="S62" s="57">
        <v>3</v>
      </c>
      <c r="T62" s="57">
        <v>9</v>
      </c>
      <c r="U62" s="40">
        <v>4262</v>
      </c>
      <c r="V62" s="8">
        <v>5462.8</v>
      </c>
      <c r="W62" s="8">
        <v>3727.1</v>
      </c>
    </row>
    <row r="63" spans="2:23" ht="12" customHeight="1" x14ac:dyDescent="0.15">
      <c r="B63" s="240" t="s">
        <v>46</v>
      </c>
      <c r="C63" s="241"/>
      <c r="D63" s="57">
        <v>7</v>
      </c>
      <c r="E63" s="57">
        <v>0</v>
      </c>
      <c r="F63" s="57">
        <v>0</v>
      </c>
      <c r="G63" s="57">
        <v>2</v>
      </c>
      <c r="H63" s="57">
        <v>1</v>
      </c>
      <c r="I63" s="57">
        <v>1</v>
      </c>
      <c r="J63" s="57">
        <v>0</v>
      </c>
      <c r="K63" s="57">
        <v>1</v>
      </c>
      <c r="L63" s="57">
        <v>2</v>
      </c>
      <c r="M63" s="57">
        <v>0</v>
      </c>
      <c r="N63" s="57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7">
        <v>0</v>
      </c>
      <c r="U63" s="40">
        <v>4275.5</v>
      </c>
      <c r="V63" s="8">
        <v>4883.6000000000004</v>
      </c>
      <c r="W63" s="8">
        <v>1998.5</v>
      </c>
    </row>
    <row r="64" spans="2:23" ht="12" customHeight="1" x14ac:dyDescent="0.15">
      <c r="B64" s="240" t="s">
        <v>47</v>
      </c>
      <c r="C64" s="241"/>
      <c r="D64" s="57">
        <v>11</v>
      </c>
      <c r="E64" s="57">
        <v>0</v>
      </c>
      <c r="F64" s="57">
        <v>0</v>
      </c>
      <c r="G64" s="57">
        <v>3</v>
      </c>
      <c r="H64" s="57">
        <v>3</v>
      </c>
      <c r="I64" s="57">
        <v>2</v>
      </c>
      <c r="J64" s="57">
        <v>0</v>
      </c>
      <c r="K64" s="57">
        <v>0</v>
      </c>
      <c r="L64" s="57">
        <v>1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7">
        <v>2</v>
      </c>
      <c r="U64" s="40">
        <v>3600</v>
      </c>
      <c r="V64" s="8">
        <v>9349.2000000000007</v>
      </c>
      <c r="W64" s="8">
        <v>13000.4</v>
      </c>
    </row>
    <row r="65" spans="2:23" ht="12" customHeight="1" x14ac:dyDescent="0.15">
      <c r="B65" s="240" t="s">
        <v>48</v>
      </c>
      <c r="C65" s="241"/>
      <c r="D65" s="57">
        <v>34</v>
      </c>
      <c r="E65" s="57">
        <v>0</v>
      </c>
      <c r="F65" s="57">
        <v>1</v>
      </c>
      <c r="G65" s="57">
        <v>7</v>
      </c>
      <c r="H65" s="57">
        <v>8</v>
      </c>
      <c r="I65" s="57">
        <v>5</v>
      </c>
      <c r="J65" s="57">
        <v>3</v>
      </c>
      <c r="K65" s="57">
        <v>2</v>
      </c>
      <c r="L65" s="57">
        <v>6</v>
      </c>
      <c r="M65" s="57">
        <v>0</v>
      </c>
      <c r="N65" s="57">
        <v>0</v>
      </c>
      <c r="O65" s="57">
        <v>0</v>
      </c>
      <c r="P65" s="57">
        <v>0</v>
      </c>
      <c r="Q65" s="57">
        <v>2</v>
      </c>
      <c r="R65" s="57">
        <v>0</v>
      </c>
      <c r="S65" s="57">
        <v>0</v>
      </c>
      <c r="T65" s="57">
        <v>0</v>
      </c>
      <c r="U65" s="40">
        <v>4029.6</v>
      </c>
      <c r="V65" s="8">
        <v>5028.1000000000004</v>
      </c>
      <c r="W65" s="8">
        <v>2496</v>
      </c>
    </row>
    <row r="66" spans="2:23" ht="12" customHeight="1" x14ac:dyDescent="0.15">
      <c r="B66" s="240" t="s">
        <v>49</v>
      </c>
      <c r="C66" s="241"/>
      <c r="D66" s="57">
        <v>16</v>
      </c>
      <c r="E66" s="57">
        <v>1</v>
      </c>
      <c r="F66" s="57">
        <v>0</v>
      </c>
      <c r="G66" s="57">
        <v>2</v>
      </c>
      <c r="H66" s="57">
        <v>1</v>
      </c>
      <c r="I66" s="57">
        <v>5</v>
      </c>
      <c r="J66" s="57">
        <v>1</v>
      </c>
      <c r="K66" s="57">
        <v>1</v>
      </c>
      <c r="L66" s="57">
        <v>0</v>
      </c>
      <c r="M66" s="57">
        <v>0</v>
      </c>
      <c r="N66" s="57">
        <v>1</v>
      </c>
      <c r="O66" s="57">
        <v>1</v>
      </c>
      <c r="P66" s="57">
        <v>0</v>
      </c>
      <c r="Q66" s="57">
        <v>0</v>
      </c>
      <c r="R66" s="57">
        <v>0</v>
      </c>
      <c r="S66" s="57">
        <v>1</v>
      </c>
      <c r="T66" s="57">
        <v>2</v>
      </c>
      <c r="U66" s="40">
        <v>4826.5</v>
      </c>
      <c r="V66" s="8">
        <v>7382.8</v>
      </c>
      <c r="W66" s="8">
        <v>5758.9</v>
      </c>
    </row>
    <row r="67" spans="2:23" ht="12" customHeight="1" x14ac:dyDescent="0.15">
      <c r="B67" s="240" t="s">
        <v>50</v>
      </c>
      <c r="C67" s="241"/>
      <c r="D67" s="57">
        <v>9</v>
      </c>
      <c r="E67" s="57">
        <v>0</v>
      </c>
      <c r="F67" s="57">
        <v>0</v>
      </c>
      <c r="G67" s="57">
        <v>0</v>
      </c>
      <c r="H67" s="57">
        <v>3</v>
      </c>
      <c r="I67" s="57">
        <v>2</v>
      </c>
      <c r="J67" s="57">
        <v>1</v>
      </c>
      <c r="K67" s="57">
        <v>2</v>
      </c>
      <c r="L67" s="57">
        <v>0</v>
      </c>
      <c r="M67" s="57">
        <v>1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7">
        <v>0</v>
      </c>
      <c r="U67" s="40">
        <v>4548.3999999999996</v>
      </c>
      <c r="V67" s="8">
        <v>5153</v>
      </c>
      <c r="W67" s="8">
        <v>1543</v>
      </c>
    </row>
    <row r="68" spans="2:23" ht="12" customHeight="1" x14ac:dyDescent="0.15">
      <c r="B68" s="240" t="s">
        <v>51</v>
      </c>
      <c r="C68" s="241"/>
      <c r="D68" s="113">
        <v>13</v>
      </c>
      <c r="E68" s="113">
        <v>0</v>
      </c>
      <c r="F68" s="113">
        <v>0</v>
      </c>
      <c r="G68" s="113">
        <v>2</v>
      </c>
      <c r="H68" s="113">
        <v>0</v>
      </c>
      <c r="I68" s="113">
        <v>3</v>
      </c>
      <c r="J68" s="113">
        <v>4</v>
      </c>
      <c r="K68" s="113">
        <v>1</v>
      </c>
      <c r="L68" s="113">
        <v>0</v>
      </c>
      <c r="M68" s="113">
        <v>1</v>
      </c>
      <c r="N68" s="113">
        <v>1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1</v>
      </c>
      <c r="U68" s="40">
        <v>5133</v>
      </c>
      <c r="V68" s="11">
        <v>7679.3</v>
      </c>
      <c r="W68" s="11">
        <v>8383.7000000000007</v>
      </c>
    </row>
    <row r="69" spans="2:23" s="5" customFormat="1" ht="12" customHeight="1" x14ac:dyDescent="0.15">
      <c r="B69" s="275" t="s">
        <v>73</v>
      </c>
      <c r="C69" s="276"/>
      <c r="D69" s="115">
        <v>57</v>
      </c>
      <c r="E69" s="115">
        <v>1</v>
      </c>
      <c r="F69" s="115">
        <v>4</v>
      </c>
      <c r="G69" s="115">
        <v>4</v>
      </c>
      <c r="H69" s="115">
        <v>10</v>
      </c>
      <c r="I69" s="115">
        <v>8</v>
      </c>
      <c r="J69" s="115">
        <v>6</v>
      </c>
      <c r="K69" s="115">
        <v>6</v>
      </c>
      <c r="L69" s="115">
        <v>5</v>
      </c>
      <c r="M69" s="115">
        <v>0</v>
      </c>
      <c r="N69" s="115">
        <v>1</v>
      </c>
      <c r="O69" s="115">
        <v>1</v>
      </c>
      <c r="P69" s="115">
        <v>1</v>
      </c>
      <c r="Q69" s="115">
        <v>1</v>
      </c>
      <c r="R69" s="115">
        <v>1</v>
      </c>
      <c r="S69" s="115">
        <v>2</v>
      </c>
      <c r="T69" s="115">
        <v>6</v>
      </c>
      <c r="U69" s="45">
        <v>5446.3</v>
      </c>
      <c r="V69" s="9">
        <v>7444.1</v>
      </c>
      <c r="W69" s="9">
        <v>6676.6</v>
      </c>
    </row>
    <row r="71" spans="2:23" x14ac:dyDescent="0.15">
      <c r="D71" s="168">
        <f>D6</f>
        <v>7914</v>
      </c>
    </row>
    <row r="72" spans="2:23" x14ac:dyDescent="0.15">
      <c r="D72" s="168" t="str">
        <f>IF(D71=SUM(D8:D11,D12:D22,D23:D69)/3,"OK","NG")</f>
        <v>OK</v>
      </c>
    </row>
  </sheetData>
  <mergeCells count="67">
    <mergeCell ref="B3:C3"/>
    <mergeCell ref="D3:D5"/>
    <mergeCell ref="U3:U4"/>
    <mergeCell ref="V3:V4"/>
    <mergeCell ref="W3:W4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26" t="s">
        <v>141</v>
      </c>
      <c r="D1" s="26" t="s">
        <v>142</v>
      </c>
      <c r="J1" s="26" t="s">
        <v>313</v>
      </c>
    </row>
    <row r="2" spans="2:19" x14ac:dyDescent="0.15">
      <c r="B2" s="1" t="s">
        <v>354</v>
      </c>
    </row>
    <row r="3" spans="2:19" ht="29.25" customHeight="1" x14ac:dyDescent="0.15">
      <c r="B3" s="303" t="s">
        <v>143</v>
      </c>
      <c r="C3" s="288"/>
      <c r="D3" s="295" t="s">
        <v>144</v>
      </c>
      <c r="E3" s="290" t="s">
        <v>145</v>
      </c>
      <c r="F3" s="290"/>
      <c r="G3" s="290"/>
      <c r="H3" s="290"/>
      <c r="I3" s="290"/>
      <c r="J3" s="304" t="s">
        <v>146</v>
      </c>
      <c r="K3" s="305"/>
      <c r="L3" s="305"/>
      <c r="M3" s="305"/>
      <c r="N3" s="305"/>
      <c r="O3" s="305"/>
      <c r="P3" s="305"/>
      <c r="Q3" s="305"/>
      <c r="R3" s="305"/>
      <c r="S3" s="306"/>
    </row>
    <row r="4" spans="2:19" ht="21" customHeight="1" x14ac:dyDescent="0.15">
      <c r="B4" s="279" t="s">
        <v>85</v>
      </c>
      <c r="C4" s="280"/>
      <c r="D4" s="295"/>
      <c r="E4" s="69" t="s">
        <v>147</v>
      </c>
      <c r="F4" s="69" t="s">
        <v>148</v>
      </c>
      <c r="G4" s="69" t="s">
        <v>149</v>
      </c>
      <c r="H4" s="69" t="s">
        <v>150</v>
      </c>
      <c r="I4" s="69" t="s">
        <v>151</v>
      </c>
      <c r="J4" s="69" t="s">
        <v>147</v>
      </c>
      <c r="K4" s="69" t="s">
        <v>148</v>
      </c>
      <c r="L4" s="69" t="s">
        <v>149</v>
      </c>
      <c r="M4" s="69" t="s">
        <v>150</v>
      </c>
      <c r="N4" s="69" t="s">
        <v>151</v>
      </c>
      <c r="O4" s="69" t="s">
        <v>152</v>
      </c>
      <c r="P4" s="69" t="s">
        <v>153</v>
      </c>
      <c r="Q4" s="69" t="s">
        <v>154</v>
      </c>
      <c r="R4" s="69" t="s">
        <v>155</v>
      </c>
      <c r="S4" s="69" t="s">
        <v>156</v>
      </c>
    </row>
    <row r="5" spans="2:19" ht="28.5" customHeight="1" x14ac:dyDescent="0.15">
      <c r="B5" s="281"/>
      <c r="C5" s="282"/>
      <c r="D5" s="295"/>
      <c r="E5" s="239" t="s">
        <v>408</v>
      </c>
      <c r="F5" s="239" t="s">
        <v>409</v>
      </c>
      <c r="G5" s="239" t="s">
        <v>410</v>
      </c>
      <c r="H5" s="239" t="s">
        <v>411</v>
      </c>
      <c r="I5" s="239" t="s">
        <v>412</v>
      </c>
      <c r="J5" s="239" t="s">
        <v>407</v>
      </c>
      <c r="K5" s="239" t="s">
        <v>413</v>
      </c>
      <c r="L5" s="239" t="s">
        <v>414</v>
      </c>
      <c r="M5" s="239" t="s">
        <v>415</v>
      </c>
      <c r="N5" s="239" t="s">
        <v>416</v>
      </c>
      <c r="O5" s="239" t="s">
        <v>417</v>
      </c>
      <c r="P5" s="239" t="s">
        <v>418</v>
      </c>
      <c r="Q5" s="239" t="s">
        <v>419</v>
      </c>
      <c r="R5" s="239" t="s">
        <v>420</v>
      </c>
      <c r="S5" s="239" t="s">
        <v>421</v>
      </c>
    </row>
    <row r="6" spans="2:19" ht="12" customHeight="1" x14ac:dyDescent="0.15">
      <c r="B6" s="277" t="s">
        <v>0</v>
      </c>
      <c r="C6" s="278"/>
      <c r="D6" s="23">
        <v>7914</v>
      </c>
      <c r="E6" s="23">
        <v>1671</v>
      </c>
      <c r="F6" s="23">
        <v>1939</v>
      </c>
      <c r="G6" s="23">
        <v>1788</v>
      </c>
      <c r="H6" s="23">
        <v>1240</v>
      </c>
      <c r="I6" s="121">
        <v>1276</v>
      </c>
      <c r="J6" s="70">
        <v>867</v>
      </c>
      <c r="K6" s="23">
        <v>804</v>
      </c>
      <c r="L6" s="23">
        <v>877</v>
      </c>
      <c r="M6" s="23">
        <v>1062</v>
      </c>
      <c r="N6" s="23">
        <v>896</v>
      </c>
      <c r="O6" s="23">
        <v>892</v>
      </c>
      <c r="P6" s="23">
        <v>643</v>
      </c>
      <c r="Q6" s="23">
        <v>597</v>
      </c>
      <c r="R6" s="23">
        <v>562</v>
      </c>
      <c r="S6" s="23">
        <v>714</v>
      </c>
    </row>
    <row r="7" spans="2:19" x14ac:dyDescent="0.15">
      <c r="B7" s="301" t="s">
        <v>157</v>
      </c>
      <c r="C7" s="302"/>
      <c r="D7" s="6">
        <v>7034</v>
      </c>
      <c r="E7" s="10">
        <v>1502</v>
      </c>
      <c r="F7" s="10">
        <v>1741</v>
      </c>
      <c r="G7" s="10">
        <v>1585</v>
      </c>
      <c r="H7" s="10">
        <v>1093</v>
      </c>
      <c r="I7" s="194">
        <v>1113</v>
      </c>
      <c r="J7" s="71">
        <v>778</v>
      </c>
      <c r="K7" s="6">
        <v>724</v>
      </c>
      <c r="L7" s="6">
        <v>793</v>
      </c>
      <c r="M7" s="6">
        <v>948</v>
      </c>
      <c r="N7" s="6">
        <v>804</v>
      </c>
      <c r="O7" s="6">
        <v>781</v>
      </c>
      <c r="P7" s="6">
        <v>573</v>
      </c>
      <c r="Q7" s="6">
        <v>520</v>
      </c>
      <c r="R7" s="6">
        <v>497</v>
      </c>
      <c r="S7" s="6">
        <v>616</v>
      </c>
    </row>
    <row r="8" spans="2:19" x14ac:dyDescent="0.15">
      <c r="B8" s="72"/>
      <c r="C8" s="73" t="s">
        <v>2</v>
      </c>
      <c r="D8" s="6">
        <v>5007</v>
      </c>
      <c r="E8" s="10">
        <v>927</v>
      </c>
      <c r="F8" s="10">
        <v>1240</v>
      </c>
      <c r="G8" s="10">
        <v>1179</v>
      </c>
      <c r="H8" s="10">
        <v>806</v>
      </c>
      <c r="I8" s="194">
        <v>855</v>
      </c>
      <c r="J8" s="71">
        <v>438</v>
      </c>
      <c r="K8" s="6">
        <v>489</v>
      </c>
      <c r="L8" s="6">
        <v>566</v>
      </c>
      <c r="M8" s="6">
        <v>674</v>
      </c>
      <c r="N8" s="6">
        <v>585</v>
      </c>
      <c r="O8" s="6">
        <v>594</v>
      </c>
      <c r="P8" s="6">
        <v>426</v>
      </c>
      <c r="Q8" s="6">
        <v>380</v>
      </c>
      <c r="R8" s="6">
        <v>376</v>
      </c>
      <c r="S8" s="6">
        <v>479</v>
      </c>
    </row>
    <row r="9" spans="2:19" x14ac:dyDescent="0.15">
      <c r="B9" s="72"/>
      <c r="C9" s="73" t="s">
        <v>3</v>
      </c>
      <c r="D9" s="6">
        <v>1532</v>
      </c>
      <c r="E9" s="10">
        <v>421</v>
      </c>
      <c r="F9" s="10">
        <v>393</v>
      </c>
      <c r="G9" s="10">
        <v>310</v>
      </c>
      <c r="H9" s="10">
        <v>209</v>
      </c>
      <c r="I9" s="194">
        <v>199</v>
      </c>
      <c r="J9" s="71">
        <v>247</v>
      </c>
      <c r="K9" s="6">
        <v>174</v>
      </c>
      <c r="L9" s="6">
        <v>177</v>
      </c>
      <c r="M9" s="6">
        <v>216</v>
      </c>
      <c r="N9" s="6">
        <v>164</v>
      </c>
      <c r="O9" s="6">
        <v>146</v>
      </c>
      <c r="P9" s="6">
        <v>109</v>
      </c>
      <c r="Q9" s="6">
        <v>100</v>
      </c>
      <c r="R9" s="6">
        <v>98</v>
      </c>
      <c r="S9" s="6">
        <v>101</v>
      </c>
    </row>
    <row r="10" spans="2:19" ht="12" customHeight="1" x14ac:dyDescent="0.15">
      <c r="B10" s="72"/>
      <c r="C10" s="73" t="s">
        <v>4</v>
      </c>
      <c r="D10" s="6">
        <v>495</v>
      </c>
      <c r="E10" s="10">
        <v>154</v>
      </c>
      <c r="F10" s="10">
        <v>108</v>
      </c>
      <c r="G10" s="10">
        <v>96</v>
      </c>
      <c r="H10" s="10">
        <v>78</v>
      </c>
      <c r="I10" s="194">
        <v>59</v>
      </c>
      <c r="J10" s="71">
        <v>93</v>
      </c>
      <c r="K10" s="6">
        <v>61</v>
      </c>
      <c r="L10" s="6">
        <v>50</v>
      </c>
      <c r="M10" s="6">
        <v>58</v>
      </c>
      <c r="N10" s="6">
        <v>55</v>
      </c>
      <c r="O10" s="6">
        <v>41</v>
      </c>
      <c r="P10" s="6">
        <v>38</v>
      </c>
      <c r="Q10" s="6">
        <v>40</v>
      </c>
      <c r="R10" s="6">
        <v>23</v>
      </c>
      <c r="S10" s="6">
        <v>36</v>
      </c>
    </row>
    <row r="11" spans="2:19" ht="12" customHeight="1" x14ac:dyDescent="0.15">
      <c r="B11" s="275" t="s">
        <v>5</v>
      </c>
      <c r="C11" s="276"/>
      <c r="D11" s="7">
        <v>880</v>
      </c>
      <c r="E11" s="7">
        <v>169</v>
      </c>
      <c r="F11" s="7">
        <v>198</v>
      </c>
      <c r="G11" s="7">
        <v>203</v>
      </c>
      <c r="H11" s="7">
        <v>147</v>
      </c>
      <c r="I11" s="195">
        <v>163</v>
      </c>
      <c r="J11" s="74">
        <v>89</v>
      </c>
      <c r="K11" s="7">
        <v>80</v>
      </c>
      <c r="L11" s="7">
        <v>84</v>
      </c>
      <c r="M11" s="7">
        <v>114</v>
      </c>
      <c r="N11" s="7">
        <v>92</v>
      </c>
      <c r="O11" s="7">
        <v>111</v>
      </c>
      <c r="P11" s="7">
        <v>70</v>
      </c>
      <c r="Q11" s="7">
        <v>77</v>
      </c>
      <c r="R11" s="7">
        <v>65</v>
      </c>
      <c r="S11" s="7">
        <v>98</v>
      </c>
    </row>
    <row r="12" spans="2:19" ht="12" customHeight="1" x14ac:dyDescent="0.15">
      <c r="B12" s="240" t="s">
        <v>158</v>
      </c>
      <c r="C12" s="241"/>
      <c r="D12" s="6">
        <v>82</v>
      </c>
      <c r="E12" s="10">
        <v>20</v>
      </c>
      <c r="F12" s="10">
        <v>15</v>
      </c>
      <c r="G12" s="10">
        <v>18</v>
      </c>
      <c r="H12" s="10">
        <v>13</v>
      </c>
      <c r="I12" s="194">
        <v>16</v>
      </c>
      <c r="J12" s="71">
        <v>11</v>
      </c>
      <c r="K12" s="6">
        <v>9</v>
      </c>
      <c r="L12" s="6">
        <v>4</v>
      </c>
      <c r="M12" s="6">
        <v>11</v>
      </c>
      <c r="N12" s="6">
        <v>9</v>
      </c>
      <c r="O12" s="6">
        <v>9</v>
      </c>
      <c r="P12" s="6">
        <v>6</v>
      </c>
      <c r="Q12" s="6">
        <v>7</v>
      </c>
      <c r="R12" s="6">
        <v>7</v>
      </c>
      <c r="S12" s="6">
        <v>9</v>
      </c>
    </row>
    <row r="13" spans="2:19" ht="12" customHeight="1" x14ac:dyDescent="0.15">
      <c r="B13" s="240" t="s">
        <v>159</v>
      </c>
      <c r="C13" s="241"/>
      <c r="D13" s="6">
        <v>112</v>
      </c>
      <c r="E13" s="10">
        <v>20</v>
      </c>
      <c r="F13" s="10">
        <v>22</v>
      </c>
      <c r="G13" s="10">
        <v>26</v>
      </c>
      <c r="H13" s="10">
        <v>26</v>
      </c>
      <c r="I13" s="194">
        <v>18</v>
      </c>
      <c r="J13" s="71">
        <v>8</v>
      </c>
      <c r="K13" s="6">
        <v>12</v>
      </c>
      <c r="L13" s="6">
        <v>5</v>
      </c>
      <c r="M13" s="6">
        <v>17</v>
      </c>
      <c r="N13" s="6">
        <v>6</v>
      </c>
      <c r="O13" s="6">
        <v>20</v>
      </c>
      <c r="P13" s="6">
        <v>13</v>
      </c>
      <c r="Q13" s="6">
        <v>13</v>
      </c>
      <c r="R13" s="6">
        <v>7</v>
      </c>
      <c r="S13" s="6">
        <v>11</v>
      </c>
    </row>
    <row r="14" spans="2:19" ht="12" customHeight="1" x14ac:dyDescent="0.15">
      <c r="B14" s="240" t="s">
        <v>77</v>
      </c>
      <c r="C14" s="241"/>
      <c r="D14" s="6">
        <v>61</v>
      </c>
      <c r="E14" s="10">
        <v>11</v>
      </c>
      <c r="F14" s="10">
        <v>13</v>
      </c>
      <c r="G14" s="10">
        <v>14</v>
      </c>
      <c r="H14" s="10">
        <v>13</v>
      </c>
      <c r="I14" s="194">
        <v>10</v>
      </c>
      <c r="J14" s="71">
        <v>10</v>
      </c>
      <c r="K14" s="6">
        <v>1</v>
      </c>
      <c r="L14" s="6">
        <v>4</v>
      </c>
      <c r="M14" s="6">
        <v>9</v>
      </c>
      <c r="N14" s="6">
        <v>6</v>
      </c>
      <c r="O14" s="6">
        <v>8</v>
      </c>
      <c r="P14" s="6">
        <v>6</v>
      </c>
      <c r="Q14" s="6">
        <v>7</v>
      </c>
      <c r="R14" s="6">
        <v>5</v>
      </c>
      <c r="S14" s="6">
        <v>5</v>
      </c>
    </row>
    <row r="15" spans="2:19" ht="12" customHeight="1" x14ac:dyDescent="0.15">
      <c r="B15" s="240" t="s">
        <v>78</v>
      </c>
      <c r="C15" s="241"/>
      <c r="D15" s="6">
        <v>5113</v>
      </c>
      <c r="E15" s="10">
        <v>951</v>
      </c>
      <c r="F15" s="10">
        <v>1265</v>
      </c>
      <c r="G15" s="10">
        <v>1195</v>
      </c>
      <c r="H15" s="10">
        <v>823</v>
      </c>
      <c r="I15" s="194">
        <v>879</v>
      </c>
      <c r="J15" s="71">
        <v>450</v>
      </c>
      <c r="K15" s="6">
        <v>501</v>
      </c>
      <c r="L15" s="6">
        <v>576</v>
      </c>
      <c r="M15" s="6">
        <v>689</v>
      </c>
      <c r="N15" s="6">
        <v>596</v>
      </c>
      <c r="O15" s="6">
        <v>599</v>
      </c>
      <c r="P15" s="6">
        <v>435</v>
      </c>
      <c r="Q15" s="6">
        <v>388</v>
      </c>
      <c r="R15" s="6">
        <v>385</v>
      </c>
      <c r="S15" s="6">
        <v>494</v>
      </c>
    </row>
    <row r="16" spans="2:19" ht="12" customHeight="1" x14ac:dyDescent="0.15">
      <c r="B16" s="240" t="s">
        <v>79</v>
      </c>
      <c r="C16" s="241"/>
      <c r="D16" s="6">
        <v>442</v>
      </c>
      <c r="E16" s="10">
        <v>143</v>
      </c>
      <c r="F16" s="10">
        <v>96</v>
      </c>
      <c r="G16" s="10">
        <v>88</v>
      </c>
      <c r="H16" s="10">
        <v>69</v>
      </c>
      <c r="I16" s="194">
        <v>46</v>
      </c>
      <c r="J16" s="71">
        <v>87</v>
      </c>
      <c r="K16" s="6">
        <v>56</v>
      </c>
      <c r="L16" s="6">
        <v>47</v>
      </c>
      <c r="M16" s="6">
        <v>49</v>
      </c>
      <c r="N16" s="6">
        <v>49</v>
      </c>
      <c r="O16" s="6">
        <v>39</v>
      </c>
      <c r="P16" s="6">
        <v>33</v>
      </c>
      <c r="Q16" s="6">
        <v>36</v>
      </c>
      <c r="R16" s="6">
        <v>19</v>
      </c>
      <c r="S16" s="6">
        <v>27</v>
      </c>
    </row>
    <row r="17" spans="2:19" ht="12" customHeight="1" x14ac:dyDescent="0.15">
      <c r="B17" s="240" t="s">
        <v>160</v>
      </c>
      <c r="C17" s="241"/>
      <c r="D17" s="6">
        <v>18</v>
      </c>
      <c r="E17" s="10">
        <v>3</v>
      </c>
      <c r="F17" s="10">
        <v>1</v>
      </c>
      <c r="G17" s="10">
        <v>5</v>
      </c>
      <c r="H17" s="10">
        <v>1</v>
      </c>
      <c r="I17" s="194">
        <v>8</v>
      </c>
      <c r="J17" s="71">
        <v>2</v>
      </c>
      <c r="K17" s="6">
        <v>1</v>
      </c>
      <c r="L17" s="6">
        <v>0</v>
      </c>
      <c r="M17" s="6">
        <v>1</v>
      </c>
      <c r="N17" s="6">
        <v>2</v>
      </c>
      <c r="O17" s="6">
        <v>3</v>
      </c>
      <c r="P17" s="6">
        <v>0</v>
      </c>
      <c r="Q17" s="6">
        <v>1</v>
      </c>
      <c r="R17" s="6">
        <v>4</v>
      </c>
      <c r="S17" s="6">
        <v>4</v>
      </c>
    </row>
    <row r="18" spans="2:19" ht="12" customHeight="1" x14ac:dyDescent="0.15">
      <c r="B18" s="240" t="s">
        <v>81</v>
      </c>
      <c r="C18" s="241"/>
      <c r="D18" s="6">
        <v>1532</v>
      </c>
      <c r="E18" s="10">
        <v>421</v>
      </c>
      <c r="F18" s="10">
        <v>393</v>
      </c>
      <c r="G18" s="10">
        <v>310</v>
      </c>
      <c r="H18" s="10">
        <v>209</v>
      </c>
      <c r="I18" s="194">
        <v>199</v>
      </c>
      <c r="J18" s="71">
        <v>247</v>
      </c>
      <c r="K18" s="6">
        <v>174</v>
      </c>
      <c r="L18" s="6">
        <v>177</v>
      </c>
      <c r="M18" s="6">
        <v>216</v>
      </c>
      <c r="N18" s="6">
        <v>164</v>
      </c>
      <c r="O18" s="6">
        <v>146</v>
      </c>
      <c r="P18" s="6">
        <v>109</v>
      </c>
      <c r="Q18" s="6">
        <v>100</v>
      </c>
      <c r="R18" s="6">
        <v>98</v>
      </c>
      <c r="S18" s="6">
        <v>101</v>
      </c>
    </row>
    <row r="19" spans="2:19" ht="12" customHeight="1" x14ac:dyDescent="0.15">
      <c r="B19" s="240" t="s">
        <v>100</v>
      </c>
      <c r="C19" s="241"/>
      <c r="D19" s="6">
        <v>106</v>
      </c>
      <c r="E19" s="10">
        <v>23</v>
      </c>
      <c r="F19" s="10">
        <v>25</v>
      </c>
      <c r="G19" s="10">
        <v>19</v>
      </c>
      <c r="H19" s="10">
        <v>23</v>
      </c>
      <c r="I19" s="194">
        <v>16</v>
      </c>
      <c r="J19" s="71">
        <v>11</v>
      </c>
      <c r="K19" s="6">
        <v>12</v>
      </c>
      <c r="L19" s="6">
        <v>11</v>
      </c>
      <c r="M19" s="6">
        <v>14</v>
      </c>
      <c r="N19" s="6">
        <v>8</v>
      </c>
      <c r="O19" s="6">
        <v>11</v>
      </c>
      <c r="P19" s="6">
        <v>13</v>
      </c>
      <c r="Q19" s="6">
        <v>10</v>
      </c>
      <c r="R19" s="6">
        <v>5</v>
      </c>
      <c r="S19" s="6">
        <v>11</v>
      </c>
    </row>
    <row r="20" spans="2:19" ht="12" customHeight="1" x14ac:dyDescent="0.15">
      <c r="B20" s="240" t="s">
        <v>101</v>
      </c>
      <c r="C20" s="241"/>
      <c r="D20" s="6">
        <v>26</v>
      </c>
      <c r="E20" s="10">
        <v>4</v>
      </c>
      <c r="F20" s="10">
        <v>7</v>
      </c>
      <c r="G20" s="10">
        <v>8</v>
      </c>
      <c r="H20" s="10">
        <v>6</v>
      </c>
      <c r="I20" s="194">
        <v>1</v>
      </c>
      <c r="J20" s="71">
        <v>2</v>
      </c>
      <c r="K20" s="6">
        <v>2</v>
      </c>
      <c r="L20" s="6">
        <v>3</v>
      </c>
      <c r="M20" s="6">
        <v>4</v>
      </c>
      <c r="N20" s="6">
        <v>4</v>
      </c>
      <c r="O20" s="6">
        <v>4</v>
      </c>
      <c r="P20" s="6">
        <v>3</v>
      </c>
      <c r="Q20" s="6">
        <v>3</v>
      </c>
      <c r="R20" s="6">
        <v>0</v>
      </c>
      <c r="S20" s="6">
        <v>1</v>
      </c>
    </row>
    <row r="21" spans="2:19" ht="12" customHeight="1" x14ac:dyDescent="0.15">
      <c r="B21" s="240" t="s">
        <v>88</v>
      </c>
      <c r="C21" s="241"/>
      <c r="D21" s="6">
        <v>293</v>
      </c>
      <c r="E21" s="10">
        <v>61</v>
      </c>
      <c r="F21" s="10">
        <v>69</v>
      </c>
      <c r="G21" s="10">
        <v>72</v>
      </c>
      <c r="H21" s="10">
        <v>38</v>
      </c>
      <c r="I21" s="194">
        <v>53</v>
      </c>
      <c r="J21" s="71">
        <v>32</v>
      </c>
      <c r="K21" s="6">
        <v>29</v>
      </c>
      <c r="L21" s="6">
        <v>35</v>
      </c>
      <c r="M21" s="6">
        <v>34</v>
      </c>
      <c r="N21" s="6">
        <v>36</v>
      </c>
      <c r="O21" s="6">
        <v>36</v>
      </c>
      <c r="P21" s="6">
        <v>18</v>
      </c>
      <c r="Q21" s="6">
        <v>20</v>
      </c>
      <c r="R21" s="6">
        <v>24</v>
      </c>
      <c r="S21" s="6">
        <v>29</v>
      </c>
    </row>
    <row r="22" spans="2:19" ht="12" customHeight="1" x14ac:dyDescent="0.15">
      <c r="B22" s="275" t="s">
        <v>102</v>
      </c>
      <c r="C22" s="276"/>
      <c r="D22" s="7">
        <v>129</v>
      </c>
      <c r="E22" s="7">
        <v>14</v>
      </c>
      <c r="F22" s="7">
        <v>33</v>
      </c>
      <c r="G22" s="7">
        <v>33</v>
      </c>
      <c r="H22" s="7">
        <v>19</v>
      </c>
      <c r="I22" s="195">
        <v>30</v>
      </c>
      <c r="J22" s="74">
        <v>7</v>
      </c>
      <c r="K22" s="7">
        <v>7</v>
      </c>
      <c r="L22" s="7">
        <v>15</v>
      </c>
      <c r="M22" s="7">
        <v>18</v>
      </c>
      <c r="N22" s="7">
        <v>16</v>
      </c>
      <c r="O22" s="7">
        <v>17</v>
      </c>
      <c r="P22" s="7">
        <v>7</v>
      </c>
      <c r="Q22" s="7">
        <v>12</v>
      </c>
      <c r="R22" s="7">
        <v>8</v>
      </c>
      <c r="S22" s="7">
        <v>22</v>
      </c>
    </row>
    <row r="23" spans="2:19" x14ac:dyDescent="0.15">
      <c r="B23" s="240" t="s">
        <v>6</v>
      </c>
      <c r="C23" s="241"/>
      <c r="D23" s="6">
        <v>82</v>
      </c>
      <c r="E23" s="10">
        <v>20</v>
      </c>
      <c r="F23" s="10">
        <v>15</v>
      </c>
      <c r="G23" s="10">
        <v>18</v>
      </c>
      <c r="H23" s="10">
        <v>13</v>
      </c>
      <c r="I23" s="194">
        <v>16</v>
      </c>
      <c r="J23" s="71">
        <v>11</v>
      </c>
      <c r="K23" s="6">
        <v>9</v>
      </c>
      <c r="L23" s="6">
        <v>4</v>
      </c>
      <c r="M23" s="6">
        <v>11</v>
      </c>
      <c r="N23" s="6">
        <v>9</v>
      </c>
      <c r="O23" s="6">
        <v>9</v>
      </c>
      <c r="P23" s="6">
        <v>6</v>
      </c>
      <c r="Q23" s="6">
        <v>7</v>
      </c>
      <c r="R23" s="6">
        <v>7</v>
      </c>
      <c r="S23" s="6">
        <v>9</v>
      </c>
    </row>
    <row r="24" spans="2:19" x14ac:dyDescent="0.15">
      <c r="B24" s="240" t="s">
        <v>7</v>
      </c>
      <c r="C24" s="241"/>
      <c r="D24" s="6">
        <v>0</v>
      </c>
      <c r="E24" s="10">
        <v>0</v>
      </c>
      <c r="F24" s="10">
        <v>0</v>
      </c>
      <c r="G24" s="10">
        <v>0</v>
      </c>
      <c r="H24" s="10">
        <v>0</v>
      </c>
      <c r="I24" s="194">
        <v>0</v>
      </c>
      <c r="J24" s="71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2:19" x14ac:dyDescent="0.15">
      <c r="B25" s="240" t="s">
        <v>8</v>
      </c>
      <c r="C25" s="241"/>
      <c r="D25" s="6">
        <v>5</v>
      </c>
      <c r="E25" s="10">
        <v>2</v>
      </c>
      <c r="F25" s="10">
        <v>0</v>
      </c>
      <c r="G25" s="10">
        <v>0</v>
      </c>
      <c r="H25" s="10">
        <v>2</v>
      </c>
      <c r="I25" s="194">
        <v>1</v>
      </c>
      <c r="J25" s="71">
        <v>1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1</v>
      </c>
      <c r="R25" s="6">
        <v>0</v>
      </c>
      <c r="S25" s="6">
        <v>1</v>
      </c>
    </row>
    <row r="26" spans="2:19" x14ac:dyDescent="0.15">
      <c r="B26" s="240" t="s">
        <v>9</v>
      </c>
      <c r="C26" s="241"/>
      <c r="D26" s="6">
        <v>86</v>
      </c>
      <c r="E26" s="10">
        <v>12</v>
      </c>
      <c r="F26" s="10">
        <v>17</v>
      </c>
      <c r="G26" s="10">
        <v>21</v>
      </c>
      <c r="H26" s="10">
        <v>20</v>
      </c>
      <c r="I26" s="194">
        <v>16</v>
      </c>
      <c r="J26" s="71">
        <v>4</v>
      </c>
      <c r="K26" s="6">
        <v>8</v>
      </c>
      <c r="L26" s="6">
        <v>3</v>
      </c>
      <c r="M26" s="6">
        <v>14</v>
      </c>
      <c r="N26" s="6">
        <v>5</v>
      </c>
      <c r="O26" s="6">
        <v>16</v>
      </c>
      <c r="P26" s="6">
        <v>10</v>
      </c>
      <c r="Q26" s="6">
        <v>10</v>
      </c>
      <c r="R26" s="6">
        <v>7</v>
      </c>
      <c r="S26" s="6">
        <v>9</v>
      </c>
    </row>
    <row r="27" spans="2:19" x14ac:dyDescent="0.15">
      <c r="B27" s="240" t="s">
        <v>10</v>
      </c>
      <c r="C27" s="241"/>
      <c r="D27" s="6">
        <v>3</v>
      </c>
      <c r="E27" s="10">
        <v>0</v>
      </c>
      <c r="F27" s="10">
        <v>1</v>
      </c>
      <c r="G27" s="10">
        <v>0</v>
      </c>
      <c r="H27" s="10">
        <v>2</v>
      </c>
      <c r="I27" s="194">
        <v>0</v>
      </c>
      <c r="J27" s="71">
        <v>0</v>
      </c>
      <c r="K27" s="6">
        <v>0</v>
      </c>
      <c r="L27" s="6">
        <v>0</v>
      </c>
      <c r="M27" s="6">
        <v>1</v>
      </c>
      <c r="N27" s="6">
        <v>0</v>
      </c>
      <c r="O27" s="6">
        <v>0</v>
      </c>
      <c r="P27" s="6">
        <v>2</v>
      </c>
      <c r="Q27" s="6">
        <v>0</v>
      </c>
      <c r="R27" s="6">
        <v>0</v>
      </c>
      <c r="S27" s="6">
        <v>0</v>
      </c>
    </row>
    <row r="28" spans="2:19" x14ac:dyDescent="0.15">
      <c r="B28" s="240" t="s">
        <v>11</v>
      </c>
      <c r="C28" s="241"/>
      <c r="D28" s="6">
        <v>6</v>
      </c>
      <c r="E28" s="10">
        <v>2</v>
      </c>
      <c r="F28" s="10">
        <v>2</v>
      </c>
      <c r="G28" s="10">
        <v>2</v>
      </c>
      <c r="H28" s="10">
        <v>0</v>
      </c>
      <c r="I28" s="194">
        <v>0</v>
      </c>
      <c r="J28" s="71">
        <v>1</v>
      </c>
      <c r="K28" s="6">
        <v>1</v>
      </c>
      <c r="L28" s="6">
        <v>1</v>
      </c>
      <c r="M28" s="6">
        <v>1</v>
      </c>
      <c r="N28" s="6">
        <v>0</v>
      </c>
      <c r="O28" s="6">
        <v>2</v>
      </c>
      <c r="P28" s="6">
        <v>0</v>
      </c>
      <c r="Q28" s="6">
        <v>0</v>
      </c>
      <c r="R28" s="6">
        <v>0</v>
      </c>
      <c r="S28" s="6">
        <v>0</v>
      </c>
    </row>
    <row r="29" spans="2:19" x14ac:dyDescent="0.15">
      <c r="B29" s="240" t="s">
        <v>12</v>
      </c>
      <c r="C29" s="241"/>
      <c r="D29" s="6">
        <v>12</v>
      </c>
      <c r="E29" s="10">
        <v>4</v>
      </c>
      <c r="F29" s="10">
        <v>2</v>
      </c>
      <c r="G29" s="10">
        <v>3</v>
      </c>
      <c r="H29" s="10">
        <v>2</v>
      </c>
      <c r="I29" s="194">
        <v>1</v>
      </c>
      <c r="J29" s="71">
        <v>2</v>
      </c>
      <c r="K29" s="6">
        <v>2</v>
      </c>
      <c r="L29" s="6">
        <v>1</v>
      </c>
      <c r="M29" s="6">
        <v>1</v>
      </c>
      <c r="N29" s="6">
        <v>1</v>
      </c>
      <c r="O29" s="6">
        <v>2</v>
      </c>
      <c r="P29" s="6">
        <v>0</v>
      </c>
      <c r="Q29" s="6">
        <v>2</v>
      </c>
      <c r="R29" s="6">
        <v>0</v>
      </c>
      <c r="S29" s="6">
        <v>1</v>
      </c>
    </row>
    <row r="30" spans="2:19" x14ac:dyDescent="0.15">
      <c r="B30" s="240" t="s">
        <v>13</v>
      </c>
      <c r="C30" s="241"/>
      <c r="D30" s="6">
        <v>48</v>
      </c>
      <c r="E30" s="10">
        <v>12</v>
      </c>
      <c r="F30" s="10">
        <v>13</v>
      </c>
      <c r="G30" s="10">
        <v>6</v>
      </c>
      <c r="H30" s="10">
        <v>7</v>
      </c>
      <c r="I30" s="194">
        <v>10</v>
      </c>
      <c r="J30" s="71">
        <v>6</v>
      </c>
      <c r="K30" s="6">
        <v>6</v>
      </c>
      <c r="L30" s="6">
        <v>7</v>
      </c>
      <c r="M30" s="6">
        <v>6</v>
      </c>
      <c r="N30" s="6">
        <v>3</v>
      </c>
      <c r="O30" s="6">
        <v>3</v>
      </c>
      <c r="P30" s="6">
        <v>4</v>
      </c>
      <c r="Q30" s="6">
        <v>3</v>
      </c>
      <c r="R30" s="6">
        <v>4</v>
      </c>
      <c r="S30" s="6">
        <v>6</v>
      </c>
    </row>
    <row r="31" spans="2:19" x14ac:dyDescent="0.15">
      <c r="B31" s="240" t="s">
        <v>14</v>
      </c>
      <c r="C31" s="241"/>
      <c r="D31" s="6">
        <v>23</v>
      </c>
      <c r="E31" s="10">
        <v>5</v>
      </c>
      <c r="F31" s="10">
        <v>6</v>
      </c>
      <c r="G31" s="10">
        <v>3</v>
      </c>
      <c r="H31" s="10">
        <v>5</v>
      </c>
      <c r="I31" s="194">
        <v>4</v>
      </c>
      <c r="J31" s="71">
        <v>5</v>
      </c>
      <c r="K31" s="6">
        <v>0</v>
      </c>
      <c r="L31" s="6">
        <v>1</v>
      </c>
      <c r="M31" s="6">
        <v>5</v>
      </c>
      <c r="N31" s="6">
        <v>2</v>
      </c>
      <c r="O31" s="6">
        <v>1</v>
      </c>
      <c r="P31" s="6">
        <v>3</v>
      </c>
      <c r="Q31" s="6">
        <v>2</v>
      </c>
      <c r="R31" s="6">
        <v>2</v>
      </c>
      <c r="S31" s="6">
        <v>2</v>
      </c>
    </row>
    <row r="32" spans="2:19" x14ac:dyDescent="0.15">
      <c r="B32" s="240" t="s">
        <v>15</v>
      </c>
      <c r="C32" s="241"/>
      <c r="D32" s="6">
        <v>21</v>
      </c>
      <c r="E32" s="10">
        <v>4</v>
      </c>
      <c r="F32" s="10">
        <v>4</v>
      </c>
      <c r="G32" s="10">
        <v>8</v>
      </c>
      <c r="H32" s="10">
        <v>3</v>
      </c>
      <c r="I32" s="194">
        <v>2</v>
      </c>
      <c r="J32" s="71">
        <v>4</v>
      </c>
      <c r="K32" s="6">
        <v>0</v>
      </c>
      <c r="L32" s="6">
        <v>3</v>
      </c>
      <c r="M32" s="6">
        <v>1</v>
      </c>
      <c r="N32" s="6">
        <v>1</v>
      </c>
      <c r="O32" s="6">
        <v>7</v>
      </c>
      <c r="P32" s="6">
        <v>1</v>
      </c>
      <c r="Q32" s="6">
        <v>2</v>
      </c>
      <c r="R32" s="6">
        <v>1</v>
      </c>
      <c r="S32" s="6">
        <v>1</v>
      </c>
    </row>
    <row r="33" spans="2:19" x14ac:dyDescent="0.15">
      <c r="B33" s="240" t="s">
        <v>16</v>
      </c>
      <c r="C33" s="241"/>
      <c r="D33" s="6">
        <v>704</v>
      </c>
      <c r="E33" s="10">
        <v>192</v>
      </c>
      <c r="F33" s="10">
        <v>194</v>
      </c>
      <c r="G33" s="10">
        <v>162</v>
      </c>
      <c r="H33" s="10">
        <v>83</v>
      </c>
      <c r="I33" s="194">
        <v>73</v>
      </c>
      <c r="J33" s="71">
        <v>106</v>
      </c>
      <c r="K33" s="6">
        <v>86</v>
      </c>
      <c r="L33" s="6">
        <v>97</v>
      </c>
      <c r="M33" s="6">
        <v>97</v>
      </c>
      <c r="N33" s="6">
        <v>93</v>
      </c>
      <c r="O33" s="6">
        <v>69</v>
      </c>
      <c r="P33" s="6">
        <v>39</v>
      </c>
      <c r="Q33" s="6">
        <v>44</v>
      </c>
      <c r="R33" s="6">
        <v>44</v>
      </c>
      <c r="S33" s="6">
        <v>29</v>
      </c>
    </row>
    <row r="34" spans="2:19" x14ac:dyDescent="0.15">
      <c r="B34" s="240" t="s">
        <v>17</v>
      </c>
      <c r="C34" s="241"/>
      <c r="D34" s="6">
        <v>472</v>
      </c>
      <c r="E34" s="10">
        <v>120</v>
      </c>
      <c r="F34" s="10">
        <v>135</v>
      </c>
      <c r="G34" s="10">
        <v>92</v>
      </c>
      <c r="H34" s="10">
        <v>71</v>
      </c>
      <c r="I34" s="194">
        <v>54</v>
      </c>
      <c r="J34" s="71">
        <v>63</v>
      </c>
      <c r="K34" s="6">
        <v>57</v>
      </c>
      <c r="L34" s="6">
        <v>64</v>
      </c>
      <c r="M34" s="6">
        <v>71</v>
      </c>
      <c r="N34" s="6">
        <v>48</v>
      </c>
      <c r="O34" s="6">
        <v>44</v>
      </c>
      <c r="P34" s="6">
        <v>44</v>
      </c>
      <c r="Q34" s="6">
        <v>27</v>
      </c>
      <c r="R34" s="6">
        <v>29</v>
      </c>
      <c r="S34" s="6">
        <v>25</v>
      </c>
    </row>
    <row r="35" spans="2:19" x14ac:dyDescent="0.15">
      <c r="B35" s="240" t="s">
        <v>18</v>
      </c>
      <c r="C35" s="241"/>
      <c r="D35" s="6">
        <v>2285</v>
      </c>
      <c r="E35" s="10">
        <v>283</v>
      </c>
      <c r="F35" s="10">
        <v>483</v>
      </c>
      <c r="G35" s="10">
        <v>560</v>
      </c>
      <c r="H35" s="10">
        <v>442</v>
      </c>
      <c r="I35" s="194">
        <v>517</v>
      </c>
      <c r="J35" s="71">
        <v>104</v>
      </c>
      <c r="K35" s="6">
        <v>179</v>
      </c>
      <c r="L35" s="6">
        <v>197</v>
      </c>
      <c r="M35" s="6">
        <v>286</v>
      </c>
      <c r="N35" s="6">
        <v>260</v>
      </c>
      <c r="O35" s="6">
        <v>300</v>
      </c>
      <c r="P35" s="6">
        <v>227</v>
      </c>
      <c r="Q35" s="6">
        <v>215</v>
      </c>
      <c r="R35" s="6">
        <v>207</v>
      </c>
      <c r="S35" s="6">
        <v>310</v>
      </c>
    </row>
    <row r="36" spans="2:19" x14ac:dyDescent="0.15">
      <c r="B36" s="240" t="s">
        <v>19</v>
      </c>
      <c r="C36" s="241"/>
      <c r="D36" s="6">
        <v>1546</v>
      </c>
      <c r="E36" s="10">
        <v>332</v>
      </c>
      <c r="F36" s="10">
        <v>428</v>
      </c>
      <c r="G36" s="10">
        <v>365</v>
      </c>
      <c r="H36" s="10">
        <v>210</v>
      </c>
      <c r="I36" s="194">
        <v>211</v>
      </c>
      <c r="J36" s="71">
        <v>165</v>
      </c>
      <c r="K36" s="6">
        <v>167</v>
      </c>
      <c r="L36" s="6">
        <v>208</v>
      </c>
      <c r="M36" s="6">
        <v>220</v>
      </c>
      <c r="N36" s="6">
        <v>184</v>
      </c>
      <c r="O36" s="6">
        <v>181</v>
      </c>
      <c r="P36" s="6">
        <v>116</v>
      </c>
      <c r="Q36" s="6">
        <v>94</v>
      </c>
      <c r="R36" s="6">
        <v>96</v>
      </c>
      <c r="S36" s="6">
        <v>115</v>
      </c>
    </row>
    <row r="37" spans="2:19" x14ac:dyDescent="0.15">
      <c r="B37" s="240" t="s">
        <v>20</v>
      </c>
      <c r="C37" s="241"/>
      <c r="D37" s="6">
        <v>8</v>
      </c>
      <c r="E37" s="10">
        <v>1</v>
      </c>
      <c r="F37" s="10">
        <v>2</v>
      </c>
      <c r="G37" s="10">
        <v>2</v>
      </c>
      <c r="H37" s="10">
        <v>2</v>
      </c>
      <c r="I37" s="194">
        <v>1</v>
      </c>
      <c r="J37" s="71">
        <v>0</v>
      </c>
      <c r="K37" s="6">
        <v>1</v>
      </c>
      <c r="L37" s="6">
        <v>0</v>
      </c>
      <c r="M37" s="6">
        <v>2</v>
      </c>
      <c r="N37" s="6">
        <v>2</v>
      </c>
      <c r="O37" s="6">
        <v>0</v>
      </c>
      <c r="P37" s="6">
        <v>2</v>
      </c>
      <c r="Q37" s="6">
        <v>0</v>
      </c>
      <c r="R37" s="6">
        <v>1</v>
      </c>
      <c r="S37" s="6">
        <v>0</v>
      </c>
    </row>
    <row r="38" spans="2:19" x14ac:dyDescent="0.15">
      <c r="B38" s="240" t="s">
        <v>21</v>
      </c>
      <c r="C38" s="241"/>
      <c r="D38" s="6">
        <v>5</v>
      </c>
      <c r="E38" s="196">
        <v>2</v>
      </c>
      <c r="F38" s="196">
        <v>0</v>
      </c>
      <c r="G38" s="196">
        <v>1</v>
      </c>
      <c r="H38" s="196">
        <v>0</v>
      </c>
      <c r="I38" s="197">
        <v>2</v>
      </c>
      <c r="J38" s="202">
        <v>1</v>
      </c>
      <c r="K38" s="201">
        <v>1</v>
      </c>
      <c r="L38" s="201">
        <v>0</v>
      </c>
      <c r="M38" s="201">
        <v>0</v>
      </c>
      <c r="N38" s="201">
        <v>0</v>
      </c>
      <c r="O38" s="201">
        <v>1</v>
      </c>
      <c r="P38" s="201">
        <v>0</v>
      </c>
      <c r="Q38" s="201">
        <v>0</v>
      </c>
      <c r="R38" s="201">
        <v>1</v>
      </c>
      <c r="S38" s="201">
        <v>1</v>
      </c>
    </row>
    <row r="39" spans="2:19" x14ac:dyDescent="0.15">
      <c r="B39" s="240" t="s">
        <v>22</v>
      </c>
      <c r="C39" s="241"/>
      <c r="D39" s="6">
        <v>9</v>
      </c>
      <c r="E39" s="10">
        <v>0</v>
      </c>
      <c r="F39" s="10">
        <v>1</v>
      </c>
      <c r="G39" s="10">
        <v>3</v>
      </c>
      <c r="H39" s="10">
        <v>0</v>
      </c>
      <c r="I39" s="194">
        <v>5</v>
      </c>
      <c r="J39" s="71">
        <v>0</v>
      </c>
      <c r="K39" s="6">
        <v>0</v>
      </c>
      <c r="L39" s="6">
        <v>0</v>
      </c>
      <c r="M39" s="6">
        <v>1</v>
      </c>
      <c r="N39" s="6">
        <v>2</v>
      </c>
      <c r="O39" s="6">
        <v>1</v>
      </c>
      <c r="P39" s="6">
        <v>0</v>
      </c>
      <c r="Q39" s="6">
        <v>0</v>
      </c>
      <c r="R39" s="6">
        <v>3</v>
      </c>
      <c r="S39" s="6">
        <v>2</v>
      </c>
    </row>
    <row r="40" spans="2:19" x14ac:dyDescent="0.15">
      <c r="B40" s="240" t="s">
        <v>23</v>
      </c>
      <c r="C40" s="241"/>
      <c r="D40" s="6">
        <v>4</v>
      </c>
      <c r="E40" s="196">
        <v>1</v>
      </c>
      <c r="F40" s="196">
        <v>0</v>
      </c>
      <c r="G40" s="196">
        <v>1</v>
      </c>
      <c r="H40" s="196">
        <v>1</v>
      </c>
      <c r="I40" s="197">
        <v>1</v>
      </c>
      <c r="J40" s="202">
        <v>1</v>
      </c>
      <c r="K40" s="201">
        <v>0</v>
      </c>
      <c r="L40" s="201">
        <v>0</v>
      </c>
      <c r="M40" s="201">
        <v>0</v>
      </c>
      <c r="N40" s="201">
        <v>0</v>
      </c>
      <c r="O40" s="201">
        <v>1</v>
      </c>
      <c r="P40" s="201">
        <v>0</v>
      </c>
      <c r="Q40" s="201">
        <v>1</v>
      </c>
      <c r="R40" s="201">
        <v>0</v>
      </c>
      <c r="S40" s="201">
        <v>1</v>
      </c>
    </row>
    <row r="41" spans="2:19" x14ac:dyDescent="0.15">
      <c r="B41" s="240" t="s">
        <v>24</v>
      </c>
      <c r="C41" s="241"/>
      <c r="D41" s="6">
        <v>5</v>
      </c>
      <c r="E41" s="10">
        <v>1</v>
      </c>
      <c r="F41" s="10">
        <v>0</v>
      </c>
      <c r="G41" s="10">
        <v>2</v>
      </c>
      <c r="H41" s="10">
        <v>1</v>
      </c>
      <c r="I41" s="194">
        <v>1</v>
      </c>
      <c r="J41" s="71">
        <v>0</v>
      </c>
      <c r="K41" s="6">
        <v>1</v>
      </c>
      <c r="L41" s="6">
        <v>0</v>
      </c>
      <c r="M41" s="6">
        <v>0</v>
      </c>
      <c r="N41" s="6">
        <v>2</v>
      </c>
      <c r="O41" s="6">
        <v>0</v>
      </c>
      <c r="P41" s="6">
        <v>0</v>
      </c>
      <c r="Q41" s="6">
        <v>1</v>
      </c>
      <c r="R41" s="6">
        <v>1</v>
      </c>
      <c r="S41" s="6">
        <v>0</v>
      </c>
    </row>
    <row r="42" spans="2:19" x14ac:dyDescent="0.15">
      <c r="B42" s="240" t="s">
        <v>25</v>
      </c>
      <c r="C42" s="241"/>
      <c r="D42" s="6">
        <v>9</v>
      </c>
      <c r="E42" s="10">
        <v>1</v>
      </c>
      <c r="F42" s="10">
        <v>1</v>
      </c>
      <c r="G42" s="10">
        <v>1</v>
      </c>
      <c r="H42" s="10">
        <v>3</v>
      </c>
      <c r="I42" s="194">
        <v>3</v>
      </c>
      <c r="J42" s="71">
        <v>1</v>
      </c>
      <c r="K42" s="6">
        <v>0</v>
      </c>
      <c r="L42" s="6">
        <v>0</v>
      </c>
      <c r="M42" s="6">
        <v>1</v>
      </c>
      <c r="N42" s="6">
        <v>1</v>
      </c>
      <c r="O42" s="6">
        <v>0</v>
      </c>
      <c r="P42" s="6">
        <v>0</v>
      </c>
      <c r="Q42" s="6">
        <v>3</v>
      </c>
      <c r="R42" s="6">
        <v>1</v>
      </c>
      <c r="S42" s="6">
        <v>2</v>
      </c>
    </row>
    <row r="43" spans="2:19" x14ac:dyDescent="0.15">
      <c r="B43" s="240" t="s">
        <v>26</v>
      </c>
      <c r="C43" s="241"/>
      <c r="D43" s="6">
        <v>19</v>
      </c>
      <c r="E43" s="10">
        <v>4</v>
      </c>
      <c r="F43" s="10">
        <v>7</v>
      </c>
      <c r="G43" s="10">
        <v>3</v>
      </c>
      <c r="H43" s="10">
        <v>5</v>
      </c>
      <c r="I43" s="194">
        <v>0</v>
      </c>
      <c r="J43" s="71">
        <v>4</v>
      </c>
      <c r="K43" s="6">
        <v>0</v>
      </c>
      <c r="L43" s="6">
        <v>3</v>
      </c>
      <c r="M43" s="6">
        <v>4</v>
      </c>
      <c r="N43" s="6">
        <v>3</v>
      </c>
      <c r="O43" s="6">
        <v>0</v>
      </c>
      <c r="P43" s="6">
        <v>4</v>
      </c>
      <c r="Q43" s="6">
        <v>1</v>
      </c>
      <c r="R43" s="6">
        <v>0</v>
      </c>
      <c r="S43" s="6">
        <v>0</v>
      </c>
    </row>
    <row r="44" spans="2:19" x14ac:dyDescent="0.15">
      <c r="B44" s="240" t="s">
        <v>27</v>
      </c>
      <c r="C44" s="241"/>
      <c r="D44" s="6">
        <v>53</v>
      </c>
      <c r="E44" s="10">
        <v>11</v>
      </c>
      <c r="F44" s="10">
        <v>12</v>
      </c>
      <c r="G44" s="10">
        <v>8</v>
      </c>
      <c r="H44" s="10">
        <v>9</v>
      </c>
      <c r="I44" s="194">
        <v>13</v>
      </c>
      <c r="J44" s="71">
        <v>6</v>
      </c>
      <c r="K44" s="6">
        <v>5</v>
      </c>
      <c r="L44" s="6">
        <v>3</v>
      </c>
      <c r="M44" s="6">
        <v>9</v>
      </c>
      <c r="N44" s="6">
        <v>6</v>
      </c>
      <c r="O44" s="6">
        <v>2</v>
      </c>
      <c r="P44" s="6">
        <v>5</v>
      </c>
      <c r="Q44" s="6">
        <v>4</v>
      </c>
      <c r="R44" s="6">
        <v>4</v>
      </c>
      <c r="S44" s="6">
        <v>9</v>
      </c>
    </row>
    <row r="45" spans="2:19" x14ac:dyDescent="0.15">
      <c r="B45" s="240" t="s">
        <v>28</v>
      </c>
      <c r="C45" s="241"/>
      <c r="D45" s="6">
        <v>401</v>
      </c>
      <c r="E45" s="10">
        <v>136</v>
      </c>
      <c r="F45" s="10">
        <v>84</v>
      </c>
      <c r="G45" s="10">
        <v>82</v>
      </c>
      <c r="H45" s="10">
        <v>59</v>
      </c>
      <c r="I45" s="194">
        <v>40</v>
      </c>
      <c r="J45" s="71">
        <v>83</v>
      </c>
      <c r="K45" s="6">
        <v>53</v>
      </c>
      <c r="L45" s="6">
        <v>41</v>
      </c>
      <c r="M45" s="6">
        <v>43</v>
      </c>
      <c r="N45" s="6">
        <v>45</v>
      </c>
      <c r="O45" s="6">
        <v>37</v>
      </c>
      <c r="P45" s="6">
        <v>28</v>
      </c>
      <c r="Q45" s="6">
        <v>31</v>
      </c>
      <c r="R45" s="6">
        <v>17</v>
      </c>
      <c r="S45" s="6">
        <v>23</v>
      </c>
    </row>
    <row r="46" spans="2:19" x14ac:dyDescent="0.15">
      <c r="B46" s="240" t="s">
        <v>29</v>
      </c>
      <c r="C46" s="241"/>
      <c r="D46" s="6">
        <v>22</v>
      </c>
      <c r="E46" s="10">
        <v>3</v>
      </c>
      <c r="F46" s="10">
        <v>5</v>
      </c>
      <c r="G46" s="10">
        <v>3</v>
      </c>
      <c r="H46" s="10">
        <v>5</v>
      </c>
      <c r="I46" s="194">
        <v>6</v>
      </c>
      <c r="J46" s="71">
        <v>0</v>
      </c>
      <c r="K46" s="6">
        <v>3</v>
      </c>
      <c r="L46" s="6">
        <v>3</v>
      </c>
      <c r="M46" s="6">
        <v>2</v>
      </c>
      <c r="N46" s="6">
        <v>1</v>
      </c>
      <c r="O46" s="6">
        <v>2</v>
      </c>
      <c r="P46" s="6">
        <v>1</v>
      </c>
      <c r="Q46" s="6">
        <v>4</v>
      </c>
      <c r="R46" s="6">
        <v>2</v>
      </c>
      <c r="S46" s="6">
        <v>4</v>
      </c>
    </row>
    <row r="47" spans="2:19" x14ac:dyDescent="0.15">
      <c r="B47" s="240" t="s">
        <v>30</v>
      </c>
      <c r="C47" s="241"/>
      <c r="D47" s="6">
        <v>40</v>
      </c>
      <c r="E47" s="10">
        <v>9</v>
      </c>
      <c r="F47" s="10">
        <v>9</v>
      </c>
      <c r="G47" s="10">
        <v>6</v>
      </c>
      <c r="H47" s="10">
        <v>6</v>
      </c>
      <c r="I47" s="194">
        <v>10</v>
      </c>
      <c r="J47" s="71">
        <v>6</v>
      </c>
      <c r="K47" s="6">
        <v>3</v>
      </c>
      <c r="L47" s="6">
        <v>6</v>
      </c>
      <c r="M47" s="6">
        <v>3</v>
      </c>
      <c r="N47" s="6">
        <v>5</v>
      </c>
      <c r="O47" s="6">
        <v>1</v>
      </c>
      <c r="P47" s="6">
        <v>4</v>
      </c>
      <c r="Q47" s="6">
        <v>2</v>
      </c>
      <c r="R47" s="6">
        <v>3</v>
      </c>
      <c r="S47" s="6">
        <v>7</v>
      </c>
    </row>
    <row r="48" spans="2:19" x14ac:dyDescent="0.15">
      <c r="B48" s="240" t="s">
        <v>31</v>
      </c>
      <c r="C48" s="241"/>
      <c r="D48" s="6">
        <v>121</v>
      </c>
      <c r="E48" s="10">
        <v>45</v>
      </c>
      <c r="F48" s="10">
        <v>24</v>
      </c>
      <c r="G48" s="10">
        <v>22</v>
      </c>
      <c r="H48" s="10">
        <v>12</v>
      </c>
      <c r="I48" s="194">
        <v>18</v>
      </c>
      <c r="J48" s="71">
        <v>24</v>
      </c>
      <c r="K48" s="6">
        <v>21</v>
      </c>
      <c r="L48" s="6">
        <v>9</v>
      </c>
      <c r="M48" s="6">
        <v>15</v>
      </c>
      <c r="N48" s="6">
        <v>11</v>
      </c>
      <c r="O48" s="6">
        <v>11</v>
      </c>
      <c r="P48" s="6">
        <v>5</v>
      </c>
      <c r="Q48" s="6">
        <v>7</v>
      </c>
      <c r="R48" s="6">
        <v>9</v>
      </c>
      <c r="S48" s="6">
        <v>9</v>
      </c>
    </row>
    <row r="49" spans="2:19" x14ac:dyDescent="0.15">
      <c r="B49" s="240" t="s">
        <v>32</v>
      </c>
      <c r="C49" s="241"/>
      <c r="D49" s="6">
        <v>824</v>
      </c>
      <c r="E49" s="10">
        <v>203</v>
      </c>
      <c r="F49" s="10">
        <v>225</v>
      </c>
      <c r="G49" s="10">
        <v>170</v>
      </c>
      <c r="H49" s="10">
        <v>110</v>
      </c>
      <c r="I49" s="194">
        <v>116</v>
      </c>
      <c r="J49" s="71">
        <v>115</v>
      </c>
      <c r="K49" s="6">
        <v>88</v>
      </c>
      <c r="L49" s="6">
        <v>101</v>
      </c>
      <c r="M49" s="6">
        <v>124</v>
      </c>
      <c r="N49" s="6">
        <v>84</v>
      </c>
      <c r="O49" s="6">
        <v>86</v>
      </c>
      <c r="P49" s="6">
        <v>52</v>
      </c>
      <c r="Q49" s="6">
        <v>58</v>
      </c>
      <c r="R49" s="6">
        <v>61</v>
      </c>
      <c r="S49" s="6">
        <v>55</v>
      </c>
    </row>
    <row r="50" spans="2:19" x14ac:dyDescent="0.15">
      <c r="B50" s="240" t="s">
        <v>33</v>
      </c>
      <c r="C50" s="241"/>
      <c r="D50" s="6">
        <v>483</v>
      </c>
      <c r="E50" s="10">
        <v>132</v>
      </c>
      <c r="F50" s="10">
        <v>123</v>
      </c>
      <c r="G50" s="10">
        <v>104</v>
      </c>
      <c r="H50" s="10">
        <v>74</v>
      </c>
      <c r="I50" s="194">
        <v>50</v>
      </c>
      <c r="J50" s="71">
        <v>81</v>
      </c>
      <c r="K50" s="6">
        <v>51</v>
      </c>
      <c r="L50" s="6">
        <v>58</v>
      </c>
      <c r="M50" s="6">
        <v>65</v>
      </c>
      <c r="N50" s="6">
        <v>59</v>
      </c>
      <c r="O50" s="6">
        <v>45</v>
      </c>
      <c r="P50" s="6">
        <v>43</v>
      </c>
      <c r="Q50" s="6">
        <v>31</v>
      </c>
      <c r="R50" s="6">
        <v>23</v>
      </c>
      <c r="S50" s="6">
        <v>27</v>
      </c>
    </row>
    <row r="51" spans="2:19" x14ac:dyDescent="0.15">
      <c r="B51" s="240" t="s">
        <v>34</v>
      </c>
      <c r="C51" s="241"/>
      <c r="D51" s="6">
        <v>47</v>
      </c>
      <c r="E51" s="10">
        <v>22</v>
      </c>
      <c r="F51" s="10">
        <v>10</v>
      </c>
      <c r="G51" s="10">
        <v>6</v>
      </c>
      <c r="H51" s="10">
        <v>6</v>
      </c>
      <c r="I51" s="194">
        <v>3</v>
      </c>
      <c r="J51" s="71">
        <v>12</v>
      </c>
      <c r="K51" s="6">
        <v>10</v>
      </c>
      <c r="L51" s="6">
        <v>3</v>
      </c>
      <c r="M51" s="6">
        <v>7</v>
      </c>
      <c r="N51" s="6">
        <v>5</v>
      </c>
      <c r="O51" s="6">
        <v>1</v>
      </c>
      <c r="P51" s="6">
        <v>4</v>
      </c>
      <c r="Q51" s="6">
        <v>2</v>
      </c>
      <c r="R51" s="6">
        <v>1</v>
      </c>
      <c r="S51" s="6">
        <v>2</v>
      </c>
    </row>
    <row r="52" spans="2:19" x14ac:dyDescent="0.15">
      <c r="B52" s="240" t="s">
        <v>35</v>
      </c>
      <c r="C52" s="241"/>
      <c r="D52" s="6">
        <v>17</v>
      </c>
      <c r="E52" s="10">
        <v>10</v>
      </c>
      <c r="F52" s="10">
        <v>2</v>
      </c>
      <c r="G52" s="10">
        <v>2</v>
      </c>
      <c r="H52" s="10">
        <v>1</v>
      </c>
      <c r="I52" s="194">
        <v>2</v>
      </c>
      <c r="J52" s="71">
        <v>9</v>
      </c>
      <c r="K52" s="6">
        <v>1</v>
      </c>
      <c r="L52" s="6">
        <v>0</v>
      </c>
      <c r="M52" s="6">
        <v>2</v>
      </c>
      <c r="N52" s="6">
        <v>0</v>
      </c>
      <c r="O52" s="6">
        <v>2</v>
      </c>
      <c r="P52" s="6">
        <v>1</v>
      </c>
      <c r="Q52" s="6">
        <v>0</v>
      </c>
      <c r="R52" s="6">
        <v>1</v>
      </c>
      <c r="S52" s="6">
        <v>1</v>
      </c>
    </row>
    <row r="53" spans="2:19" x14ac:dyDescent="0.15">
      <c r="B53" s="240" t="s">
        <v>36</v>
      </c>
      <c r="C53" s="241"/>
      <c r="D53" s="6">
        <v>1</v>
      </c>
      <c r="E53" s="10">
        <v>0</v>
      </c>
      <c r="F53" s="10">
        <v>1</v>
      </c>
      <c r="G53" s="10">
        <v>0</v>
      </c>
      <c r="H53" s="10">
        <v>0</v>
      </c>
      <c r="I53" s="194">
        <v>0</v>
      </c>
      <c r="J53" s="71">
        <v>0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</row>
    <row r="54" spans="2:19" x14ac:dyDescent="0.15">
      <c r="B54" s="240" t="s">
        <v>37</v>
      </c>
      <c r="C54" s="241"/>
      <c r="D54" s="6">
        <v>0</v>
      </c>
      <c r="E54" s="196">
        <v>0</v>
      </c>
      <c r="F54" s="196">
        <v>0</v>
      </c>
      <c r="G54" s="196">
        <v>0</v>
      </c>
      <c r="H54" s="196">
        <v>0</v>
      </c>
      <c r="I54" s="197">
        <v>0</v>
      </c>
      <c r="J54" s="202">
        <v>0</v>
      </c>
      <c r="K54" s="201">
        <v>0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0</v>
      </c>
      <c r="R54" s="201">
        <v>0</v>
      </c>
      <c r="S54" s="201">
        <v>0</v>
      </c>
    </row>
    <row r="55" spans="2:19" x14ac:dyDescent="0.15">
      <c r="B55" s="240" t="s">
        <v>38</v>
      </c>
      <c r="C55" s="241"/>
      <c r="D55" s="6">
        <v>24</v>
      </c>
      <c r="E55" s="10">
        <v>4</v>
      </c>
      <c r="F55" s="10">
        <v>9</v>
      </c>
      <c r="G55" s="10">
        <v>4</v>
      </c>
      <c r="H55" s="10">
        <v>3</v>
      </c>
      <c r="I55" s="194">
        <v>4</v>
      </c>
      <c r="J55" s="71">
        <v>2</v>
      </c>
      <c r="K55" s="6">
        <v>2</v>
      </c>
      <c r="L55" s="6">
        <v>3</v>
      </c>
      <c r="M55" s="6">
        <v>6</v>
      </c>
      <c r="N55" s="6">
        <v>3</v>
      </c>
      <c r="O55" s="6">
        <v>1</v>
      </c>
      <c r="P55" s="6">
        <v>2</v>
      </c>
      <c r="Q55" s="6">
        <v>1</v>
      </c>
      <c r="R55" s="6">
        <v>2</v>
      </c>
      <c r="S55" s="6">
        <v>2</v>
      </c>
    </row>
    <row r="56" spans="2:19" x14ac:dyDescent="0.15">
      <c r="B56" s="240" t="s">
        <v>39</v>
      </c>
      <c r="C56" s="241"/>
      <c r="D56" s="6">
        <v>72</v>
      </c>
      <c r="E56" s="10">
        <v>18</v>
      </c>
      <c r="F56" s="10">
        <v>15</v>
      </c>
      <c r="G56" s="10">
        <v>12</v>
      </c>
      <c r="H56" s="10">
        <v>16</v>
      </c>
      <c r="I56" s="194">
        <v>11</v>
      </c>
      <c r="J56" s="71">
        <v>9</v>
      </c>
      <c r="K56" s="6">
        <v>9</v>
      </c>
      <c r="L56" s="6">
        <v>7</v>
      </c>
      <c r="M56" s="6">
        <v>8</v>
      </c>
      <c r="N56" s="6">
        <v>4</v>
      </c>
      <c r="O56" s="6">
        <v>8</v>
      </c>
      <c r="P56" s="6">
        <v>9</v>
      </c>
      <c r="Q56" s="6">
        <v>7</v>
      </c>
      <c r="R56" s="6">
        <v>3</v>
      </c>
      <c r="S56" s="6">
        <v>8</v>
      </c>
    </row>
    <row r="57" spans="2:19" x14ac:dyDescent="0.15">
      <c r="B57" s="240" t="s">
        <v>40</v>
      </c>
      <c r="C57" s="241"/>
      <c r="D57" s="6">
        <v>9</v>
      </c>
      <c r="E57" s="10">
        <v>1</v>
      </c>
      <c r="F57" s="10">
        <v>0</v>
      </c>
      <c r="G57" s="10">
        <v>3</v>
      </c>
      <c r="H57" s="10">
        <v>4</v>
      </c>
      <c r="I57" s="194">
        <v>1</v>
      </c>
      <c r="J57" s="71">
        <v>0</v>
      </c>
      <c r="K57" s="6">
        <v>1</v>
      </c>
      <c r="L57" s="6">
        <v>0</v>
      </c>
      <c r="M57" s="6">
        <v>0</v>
      </c>
      <c r="N57" s="6">
        <v>1</v>
      </c>
      <c r="O57" s="6">
        <v>2</v>
      </c>
      <c r="P57" s="6">
        <v>2</v>
      </c>
      <c r="Q57" s="6">
        <v>2</v>
      </c>
      <c r="R57" s="6">
        <v>0</v>
      </c>
      <c r="S57" s="6">
        <v>1</v>
      </c>
    </row>
    <row r="58" spans="2:19" x14ac:dyDescent="0.15">
      <c r="B58" s="240" t="s">
        <v>41</v>
      </c>
      <c r="C58" s="241"/>
      <c r="D58" s="6">
        <v>0</v>
      </c>
      <c r="E58" s="10">
        <v>0</v>
      </c>
      <c r="F58" s="10">
        <v>0</v>
      </c>
      <c r="G58" s="10">
        <v>0</v>
      </c>
      <c r="H58" s="10">
        <v>0</v>
      </c>
      <c r="I58" s="194">
        <v>0</v>
      </c>
      <c r="J58" s="71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</row>
    <row r="59" spans="2:19" x14ac:dyDescent="0.15">
      <c r="B59" s="240" t="s">
        <v>42</v>
      </c>
      <c r="C59" s="241"/>
      <c r="D59" s="6">
        <v>12</v>
      </c>
      <c r="E59" s="10">
        <v>2</v>
      </c>
      <c r="F59" s="10">
        <v>3</v>
      </c>
      <c r="G59" s="10">
        <v>4</v>
      </c>
      <c r="H59" s="10">
        <v>2</v>
      </c>
      <c r="I59" s="194">
        <v>1</v>
      </c>
      <c r="J59" s="71">
        <v>1</v>
      </c>
      <c r="K59" s="6">
        <v>1</v>
      </c>
      <c r="L59" s="6">
        <v>2</v>
      </c>
      <c r="M59" s="6">
        <v>1</v>
      </c>
      <c r="N59" s="6">
        <v>2</v>
      </c>
      <c r="O59" s="6">
        <v>2</v>
      </c>
      <c r="P59" s="6">
        <v>1</v>
      </c>
      <c r="Q59" s="6">
        <v>1</v>
      </c>
      <c r="R59" s="6">
        <v>0</v>
      </c>
      <c r="S59" s="6">
        <v>1</v>
      </c>
    </row>
    <row r="60" spans="2:19" x14ac:dyDescent="0.15">
      <c r="B60" s="240" t="s">
        <v>43</v>
      </c>
      <c r="C60" s="241"/>
      <c r="D60" s="6">
        <v>12</v>
      </c>
      <c r="E60" s="10">
        <v>1</v>
      </c>
      <c r="F60" s="10">
        <v>4</v>
      </c>
      <c r="G60" s="10">
        <v>3</v>
      </c>
      <c r="H60" s="10">
        <v>4</v>
      </c>
      <c r="I60" s="194">
        <v>0</v>
      </c>
      <c r="J60" s="71">
        <v>1</v>
      </c>
      <c r="K60" s="6">
        <v>0</v>
      </c>
      <c r="L60" s="6">
        <v>1</v>
      </c>
      <c r="M60" s="6">
        <v>3</v>
      </c>
      <c r="N60" s="6">
        <v>1</v>
      </c>
      <c r="O60" s="6">
        <v>2</v>
      </c>
      <c r="P60" s="6">
        <v>2</v>
      </c>
      <c r="Q60" s="6">
        <v>2</v>
      </c>
      <c r="R60" s="6">
        <v>0</v>
      </c>
      <c r="S60" s="6">
        <v>0</v>
      </c>
    </row>
    <row r="61" spans="2:19" x14ac:dyDescent="0.15">
      <c r="B61" s="240" t="s">
        <v>44</v>
      </c>
      <c r="C61" s="241"/>
      <c r="D61" s="6">
        <v>2</v>
      </c>
      <c r="E61" s="10">
        <v>1</v>
      </c>
      <c r="F61" s="10">
        <v>0</v>
      </c>
      <c r="G61" s="10">
        <v>1</v>
      </c>
      <c r="H61" s="10">
        <v>0</v>
      </c>
      <c r="I61" s="194">
        <v>0</v>
      </c>
      <c r="J61" s="71">
        <v>0</v>
      </c>
      <c r="K61" s="6">
        <v>1</v>
      </c>
      <c r="L61" s="6">
        <v>0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</row>
    <row r="62" spans="2:19" x14ac:dyDescent="0.15">
      <c r="B62" s="240" t="s">
        <v>45</v>
      </c>
      <c r="C62" s="241"/>
      <c r="D62" s="6">
        <v>275</v>
      </c>
      <c r="E62" s="10">
        <v>59</v>
      </c>
      <c r="F62" s="10">
        <v>63</v>
      </c>
      <c r="G62" s="10">
        <v>69</v>
      </c>
      <c r="H62" s="10">
        <v>33</v>
      </c>
      <c r="I62" s="194">
        <v>51</v>
      </c>
      <c r="J62" s="71">
        <v>31</v>
      </c>
      <c r="K62" s="6">
        <v>28</v>
      </c>
      <c r="L62" s="6">
        <v>31</v>
      </c>
      <c r="M62" s="6">
        <v>32</v>
      </c>
      <c r="N62" s="6">
        <v>35</v>
      </c>
      <c r="O62" s="6">
        <v>34</v>
      </c>
      <c r="P62" s="6">
        <v>15</v>
      </c>
      <c r="Q62" s="6">
        <v>18</v>
      </c>
      <c r="R62" s="6">
        <v>24</v>
      </c>
      <c r="S62" s="6">
        <v>27</v>
      </c>
    </row>
    <row r="63" spans="2:19" x14ac:dyDescent="0.15">
      <c r="B63" s="240" t="s">
        <v>46</v>
      </c>
      <c r="C63" s="241"/>
      <c r="D63" s="6">
        <v>7</v>
      </c>
      <c r="E63" s="10">
        <v>2</v>
      </c>
      <c r="F63" s="10">
        <v>2</v>
      </c>
      <c r="G63" s="10">
        <v>1</v>
      </c>
      <c r="H63" s="10">
        <v>2</v>
      </c>
      <c r="I63" s="194">
        <v>0</v>
      </c>
      <c r="J63" s="71">
        <v>1</v>
      </c>
      <c r="K63" s="6">
        <v>1</v>
      </c>
      <c r="L63" s="6">
        <v>1</v>
      </c>
      <c r="M63" s="6">
        <v>1</v>
      </c>
      <c r="N63" s="6">
        <v>0</v>
      </c>
      <c r="O63" s="6">
        <v>1</v>
      </c>
      <c r="P63" s="6">
        <v>1</v>
      </c>
      <c r="Q63" s="6">
        <v>1</v>
      </c>
      <c r="R63" s="6">
        <v>0</v>
      </c>
      <c r="S63" s="6">
        <v>0</v>
      </c>
    </row>
    <row r="64" spans="2:19" x14ac:dyDescent="0.15">
      <c r="B64" s="240" t="s">
        <v>47</v>
      </c>
      <c r="C64" s="241"/>
      <c r="D64" s="6">
        <v>11</v>
      </c>
      <c r="E64" s="10">
        <v>0</v>
      </c>
      <c r="F64" s="10">
        <v>4</v>
      </c>
      <c r="G64" s="10">
        <v>2</v>
      </c>
      <c r="H64" s="10">
        <v>3</v>
      </c>
      <c r="I64" s="194">
        <v>2</v>
      </c>
      <c r="J64" s="71">
        <v>0</v>
      </c>
      <c r="K64" s="6">
        <v>0</v>
      </c>
      <c r="L64" s="6">
        <v>3</v>
      </c>
      <c r="M64" s="6">
        <v>1</v>
      </c>
      <c r="N64" s="6">
        <v>1</v>
      </c>
      <c r="O64" s="6">
        <v>1</v>
      </c>
      <c r="P64" s="6">
        <v>2</v>
      </c>
      <c r="Q64" s="6">
        <v>1</v>
      </c>
      <c r="R64" s="6">
        <v>0</v>
      </c>
      <c r="S64" s="6">
        <v>2</v>
      </c>
    </row>
    <row r="65" spans="2:19" x14ac:dyDescent="0.15">
      <c r="B65" s="240" t="s">
        <v>48</v>
      </c>
      <c r="C65" s="241"/>
      <c r="D65" s="6">
        <v>34</v>
      </c>
      <c r="E65" s="10">
        <v>4</v>
      </c>
      <c r="F65" s="10">
        <v>11</v>
      </c>
      <c r="G65" s="10">
        <v>8</v>
      </c>
      <c r="H65" s="10">
        <v>7</v>
      </c>
      <c r="I65" s="194">
        <v>4</v>
      </c>
      <c r="J65" s="71">
        <v>1</v>
      </c>
      <c r="K65" s="6">
        <v>3</v>
      </c>
      <c r="L65" s="6">
        <v>8</v>
      </c>
      <c r="M65" s="6">
        <v>3</v>
      </c>
      <c r="N65" s="6">
        <v>5</v>
      </c>
      <c r="O65" s="6">
        <v>3</v>
      </c>
      <c r="P65" s="6">
        <v>2</v>
      </c>
      <c r="Q65" s="6">
        <v>5</v>
      </c>
      <c r="R65" s="6">
        <v>1</v>
      </c>
      <c r="S65" s="6">
        <v>3</v>
      </c>
    </row>
    <row r="66" spans="2:19" x14ac:dyDescent="0.15">
      <c r="B66" s="240" t="s">
        <v>49</v>
      </c>
      <c r="C66" s="241"/>
      <c r="D66" s="6">
        <v>16</v>
      </c>
      <c r="E66" s="10">
        <v>3</v>
      </c>
      <c r="F66" s="10">
        <v>4</v>
      </c>
      <c r="G66" s="10">
        <v>4</v>
      </c>
      <c r="H66" s="10">
        <v>0</v>
      </c>
      <c r="I66" s="194">
        <v>5</v>
      </c>
      <c r="J66" s="71">
        <v>0</v>
      </c>
      <c r="K66" s="6">
        <v>3</v>
      </c>
      <c r="L66" s="6">
        <v>1</v>
      </c>
      <c r="M66" s="6">
        <v>3</v>
      </c>
      <c r="N66" s="6">
        <v>3</v>
      </c>
      <c r="O66" s="6">
        <v>1</v>
      </c>
      <c r="P66" s="6">
        <v>0</v>
      </c>
      <c r="Q66" s="6">
        <v>0</v>
      </c>
      <c r="R66" s="6">
        <v>1</v>
      </c>
      <c r="S66" s="6">
        <v>4</v>
      </c>
    </row>
    <row r="67" spans="2:19" x14ac:dyDescent="0.15">
      <c r="B67" s="240" t="s">
        <v>50</v>
      </c>
      <c r="C67" s="241"/>
      <c r="D67" s="6">
        <v>9</v>
      </c>
      <c r="E67" s="10">
        <v>0</v>
      </c>
      <c r="F67" s="10">
        <v>5</v>
      </c>
      <c r="G67" s="10">
        <v>2</v>
      </c>
      <c r="H67" s="10">
        <v>2</v>
      </c>
      <c r="I67" s="194">
        <v>0</v>
      </c>
      <c r="J67" s="71">
        <v>0</v>
      </c>
      <c r="K67" s="6">
        <v>0</v>
      </c>
      <c r="L67" s="6">
        <v>2</v>
      </c>
      <c r="M67" s="6">
        <v>3</v>
      </c>
      <c r="N67" s="6">
        <v>0</v>
      </c>
      <c r="O67" s="6">
        <v>2</v>
      </c>
      <c r="P67" s="6">
        <v>1</v>
      </c>
      <c r="Q67" s="6">
        <v>1</v>
      </c>
      <c r="R67" s="6">
        <v>0</v>
      </c>
      <c r="S67" s="6">
        <v>0</v>
      </c>
    </row>
    <row r="68" spans="2:19" x14ac:dyDescent="0.15">
      <c r="B68" s="240" t="s">
        <v>51</v>
      </c>
      <c r="C68" s="241"/>
      <c r="D68" s="10">
        <v>13</v>
      </c>
      <c r="E68" s="10">
        <v>1</v>
      </c>
      <c r="F68" s="10">
        <v>3</v>
      </c>
      <c r="G68" s="10">
        <v>5</v>
      </c>
      <c r="H68" s="10">
        <v>1</v>
      </c>
      <c r="I68" s="194">
        <v>3</v>
      </c>
      <c r="J68" s="71">
        <v>1</v>
      </c>
      <c r="K68" s="10">
        <v>0</v>
      </c>
      <c r="L68" s="10">
        <v>0</v>
      </c>
      <c r="M68" s="10">
        <v>3</v>
      </c>
      <c r="N68" s="10">
        <v>2</v>
      </c>
      <c r="O68" s="10">
        <v>3</v>
      </c>
      <c r="P68" s="10">
        <v>0</v>
      </c>
      <c r="Q68" s="10">
        <v>1</v>
      </c>
      <c r="R68" s="10">
        <v>2</v>
      </c>
      <c r="S68" s="10">
        <v>1</v>
      </c>
    </row>
    <row r="69" spans="2:19" s="5" customFormat="1" x14ac:dyDescent="0.15">
      <c r="B69" s="275" t="s">
        <v>73</v>
      </c>
      <c r="C69" s="276"/>
      <c r="D69" s="7">
        <v>57</v>
      </c>
      <c r="E69" s="7">
        <v>6</v>
      </c>
      <c r="F69" s="7">
        <v>10</v>
      </c>
      <c r="G69" s="7">
        <v>14</v>
      </c>
      <c r="H69" s="7">
        <v>9</v>
      </c>
      <c r="I69" s="195">
        <v>18</v>
      </c>
      <c r="J69" s="74">
        <v>5</v>
      </c>
      <c r="K69" s="7">
        <v>1</v>
      </c>
      <c r="L69" s="7">
        <v>4</v>
      </c>
      <c r="M69" s="7">
        <v>6</v>
      </c>
      <c r="N69" s="7">
        <v>6</v>
      </c>
      <c r="O69" s="7">
        <v>8</v>
      </c>
      <c r="P69" s="7">
        <v>4</v>
      </c>
      <c r="Q69" s="7">
        <v>5</v>
      </c>
      <c r="R69" s="7">
        <v>4</v>
      </c>
      <c r="S69" s="7">
        <v>14</v>
      </c>
    </row>
    <row r="71" spans="2:19" x14ac:dyDescent="0.15">
      <c r="D71" s="168">
        <f>D6</f>
        <v>7914</v>
      </c>
    </row>
    <row r="72" spans="2:19" x14ac:dyDescent="0.15">
      <c r="D72" s="168" t="str">
        <f>IF(D71=SUM(D8:D11,D12:D22,D23:D69)/3,"OK","NG")</f>
        <v>OK</v>
      </c>
    </row>
  </sheetData>
  <mergeCells count="66">
    <mergeCell ref="B3:C3"/>
    <mergeCell ref="D3:D5"/>
    <mergeCell ref="E3:I3"/>
    <mergeCell ref="J3:S3"/>
    <mergeCell ref="B4:C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3" fitToWidth="0" orientation="portrait" blackAndWhite="1" r:id="rId1"/>
  <headerFooter alignWithMargins="0"/>
  <rowBreaks count="1" manualBreakCount="1">
    <brk id="1" max="16383" man="1"/>
  </rowBreaks>
  <colBreaks count="1" manualBreakCount="1">
    <brk id="9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26" t="s">
        <v>163</v>
      </c>
      <c r="D1" s="26" t="s">
        <v>164</v>
      </c>
    </row>
    <row r="2" spans="2:16" ht="17.25" x14ac:dyDescent="0.2">
      <c r="B2" s="1" t="s">
        <v>354</v>
      </c>
      <c r="C2" s="2"/>
      <c r="E2" s="26"/>
    </row>
    <row r="3" spans="2:16" s="50" customFormat="1" x14ac:dyDescent="0.15">
      <c r="B3" s="303" t="s">
        <v>165</v>
      </c>
      <c r="C3" s="288"/>
      <c r="D3" s="294" t="s">
        <v>92</v>
      </c>
      <c r="E3" s="294" t="s">
        <v>166</v>
      </c>
      <c r="F3" s="294" t="s">
        <v>167</v>
      </c>
      <c r="G3" s="294" t="s">
        <v>168</v>
      </c>
      <c r="H3" s="309" t="s">
        <v>169</v>
      </c>
      <c r="I3" s="294" t="s">
        <v>170</v>
      </c>
      <c r="J3" s="294" t="s">
        <v>171</v>
      </c>
      <c r="K3" s="294" t="s">
        <v>172</v>
      </c>
      <c r="L3" s="294" t="s">
        <v>173</v>
      </c>
      <c r="M3" s="294" t="s">
        <v>114</v>
      </c>
      <c r="N3" s="294" t="s">
        <v>115</v>
      </c>
    </row>
    <row r="4" spans="2:16" s="50" customFormat="1" ht="17.25" customHeight="1" x14ac:dyDescent="0.15">
      <c r="B4" s="307"/>
      <c r="C4" s="308"/>
      <c r="D4" s="294"/>
      <c r="E4" s="294"/>
      <c r="F4" s="294"/>
      <c r="G4" s="294"/>
      <c r="H4" s="310"/>
      <c r="I4" s="294"/>
      <c r="J4" s="294"/>
      <c r="K4" s="294"/>
      <c r="L4" s="294"/>
      <c r="M4" s="294"/>
      <c r="N4" s="294"/>
    </row>
    <row r="5" spans="2:16" ht="29.25" customHeight="1" x14ac:dyDescent="0.15">
      <c r="B5" s="311" t="s">
        <v>85</v>
      </c>
      <c r="C5" s="312"/>
      <c r="D5" s="295"/>
      <c r="E5" s="295"/>
      <c r="F5" s="295"/>
      <c r="G5" s="295"/>
      <c r="H5" s="82" t="s">
        <v>174</v>
      </c>
      <c r="I5" s="295"/>
      <c r="J5" s="295"/>
      <c r="K5" s="295"/>
      <c r="L5" s="295"/>
      <c r="M5" s="295"/>
      <c r="N5" s="295"/>
      <c r="O5"/>
      <c r="P5"/>
    </row>
    <row r="6" spans="2:16" ht="12" customHeight="1" x14ac:dyDescent="0.15">
      <c r="B6" s="277" t="s">
        <v>0</v>
      </c>
      <c r="C6" s="278"/>
      <c r="D6" s="6">
        <v>7914</v>
      </c>
      <c r="E6" s="6">
        <v>572</v>
      </c>
      <c r="F6" s="6">
        <v>3005</v>
      </c>
      <c r="G6" s="6">
        <v>500</v>
      </c>
      <c r="H6" s="6">
        <v>581</v>
      </c>
      <c r="I6" s="6">
        <v>621</v>
      </c>
      <c r="J6" s="6">
        <v>793</v>
      </c>
      <c r="K6" s="6">
        <v>130</v>
      </c>
      <c r="L6" s="6">
        <v>498</v>
      </c>
      <c r="M6" s="6">
        <v>1214</v>
      </c>
      <c r="N6" s="6">
        <v>0</v>
      </c>
      <c r="O6"/>
      <c r="P6"/>
    </row>
    <row r="7" spans="2:16" ht="12" customHeight="1" x14ac:dyDescent="0.15">
      <c r="B7" s="240" t="s">
        <v>1</v>
      </c>
      <c r="C7" s="241"/>
      <c r="D7" s="42">
        <v>7034</v>
      </c>
      <c r="E7" s="42">
        <v>491</v>
      </c>
      <c r="F7" s="42">
        <v>2700</v>
      </c>
      <c r="G7" s="42">
        <v>455</v>
      </c>
      <c r="H7" s="42">
        <v>542</v>
      </c>
      <c r="I7" s="42">
        <v>549</v>
      </c>
      <c r="J7" s="42">
        <v>721</v>
      </c>
      <c r="K7" s="42">
        <v>122</v>
      </c>
      <c r="L7" s="42">
        <v>426</v>
      </c>
      <c r="M7" s="42">
        <v>1028</v>
      </c>
      <c r="N7" s="42">
        <v>0</v>
      </c>
      <c r="O7"/>
      <c r="P7"/>
    </row>
    <row r="8" spans="2:16" ht="12" customHeight="1" x14ac:dyDescent="0.15">
      <c r="B8" s="67"/>
      <c r="C8" s="18" t="s">
        <v>65</v>
      </c>
      <c r="D8" s="10">
        <v>5007</v>
      </c>
      <c r="E8" s="10">
        <v>319</v>
      </c>
      <c r="F8" s="10">
        <v>1967</v>
      </c>
      <c r="G8" s="10">
        <v>328</v>
      </c>
      <c r="H8" s="10">
        <v>396</v>
      </c>
      <c r="I8" s="10">
        <v>424</v>
      </c>
      <c r="J8" s="10">
        <v>514</v>
      </c>
      <c r="K8" s="10">
        <v>98</v>
      </c>
      <c r="L8" s="10">
        <v>302</v>
      </c>
      <c r="M8" s="10">
        <v>659</v>
      </c>
      <c r="N8" s="10">
        <v>0</v>
      </c>
      <c r="O8"/>
      <c r="P8"/>
    </row>
    <row r="9" spans="2:16" ht="12" customHeight="1" x14ac:dyDescent="0.15">
      <c r="B9" s="67"/>
      <c r="C9" s="18" t="s">
        <v>66</v>
      </c>
      <c r="D9" s="10">
        <v>1532</v>
      </c>
      <c r="E9" s="10">
        <v>129</v>
      </c>
      <c r="F9" s="10">
        <v>543</v>
      </c>
      <c r="G9" s="10">
        <v>101</v>
      </c>
      <c r="H9" s="10">
        <v>113</v>
      </c>
      <c r="I9" s="10">
        <v>78</v>
      </c>
      <c r="J9" s="10">
        <v>164</v>
      </c>
      <c r="K9" s="10">
        <v>18</v>
      </c>
      <c r="L9" s="10">
        <v>94</v>
      </c>
      <c r="M9" s="10">
        <v>292</v>
      </c>
      <c r="N9" s="10">
        <v>0</v>
      </c>
      <c r="O9"/>
      <c r="P9"/>
    </row>
    <row r="10" spans="2:16" ht="12" customHeight="1" x14ac:dyDescent="0.15">
      <c r="B10" s="67"/>
      <c r="C10" s="18" t="s">
        <v>67</v>
      </c>
      <c r="D10" s="10">
        <v>495</v>
      </c>
      <c r="E10" s="10">
        <v>43</v>
      </c>
      <c r="F10" s="10">
        <v>190</v>
      </c>
      <c r="G10" s="10">
        <v>26</v>
      </c>
      <c r="H10" s="10">
        <v>33</v>
      </c>
      <c r="I10" s="10">
        <v>47</v>
      </c>
      <c r="J10" s="10">
        <v>43</v>
      </c>
      <c r="K10" s="10">
        <v>6</v>
      </c>
      <c r="L10" s="10">
        <v>30</v>
      </c>
      <c r="M10" s="10">
        <v>77</v>
      </c>
      <c r="N10" s="10">
        <v>0</v>
      </c>
      <c r="O10"/>
      <c r="P10"/>
    </row>
    <row r="11" spans="2:16" ht="12" customHeight="1" x14ac:dyDescent="0.15">
      <c r="B11" s="275" t="s">
        <v>5</v>
      </c>
      <c r="C11" s="276"/>
      <c r="D11" s="7">
        <v>880</v>
      </c>
      <c r="E11" s="7">
        <v>81</v>
      </c>
      <c r="F11" s="7">
        <v>305</v>
      </c>
      <c r="G11" s="7">
        <v>45</v>
      </c>
      <c r="H11" s="7">
        <v>39</v>
      </c>
      <c r="I11" s="7">
        <v>72</v>
      </c>
      <c r="J11" s="7">
        <v>72</v>
      </c>
      <c r="K11" s="7">
        <v>8</v>
      </c>
      <c r="L11" s="7">
        <v>72</v>
      </c>
      <c r="M11" s="7">
        <v>186</v>
      </c>
      <c r="N11" s="7">
        <v>0</v>
      </c>
      <c r="O11"/>
      <c r="P11"/>
    </row>
    <row r="12" spans="2:16" ht="12" customHeight="1" x14ac:dyDescent="0.15">
      <c r="B12" s="240" t="s">
        <v>75</v>
      </c>
      <c r="C12" s="241"/>
      <c r="D12" s="6">
        <v>82</v>
      </c>
      <c r="E12" s="6">
        <v>8</v>
      </c>
      <c r="F12" s="6">
        <v>30</v>
      </c>
      <c r="G12" s="6">
        <v>5</v>
      </c>
      <c r="H12" s="6">
        <v>2</v>
      </c>
      <c r="I12" s="6">
        <v>6</v>
      </c>
      <c r="J12" s="6">
        <v>9</v>
      </c>
      <c r="K12" s="6">
        <v>1</v>
      </c>
      <c r="L12" s="6">
        <v>3</v>
      </c>
      <c r="M12" s="6">
        <v>18</v>
      </c>
      <c r="N12" s="6">
        <v>0</v>
      </c>
      <c r="O12"/>
      <c r="P12"/>
    </row>
    <row r="13" spans="2:16" ht="12" customHeight="1" x14ac:dyDescent="0.15">
      <c r="B13" s="240" t="s">
        <v>76</v>
      </c>
      <c r="C13" s="241"/>
      <c r="D13" s="6">
        <v>112</v>
      </c>
      <c r="E13" s="6">
        <v>10</v>
      </c>
      <c r="F13" s="6">
        <v>29</v>
      </c>
      <c r="G13" s="6">
        <v>9</v>
      </c>
      <c r="H13" s="6">
        <v>7</v>
      </c>
      <c r="I13" s="6">
        <v>13</v>
      </c>
      <c r="J13" s="6">
        <v>12</v>
      </c>
      <c r="K13" s="6">
        <v>0</v>
      </c>
      <c r="L13" s="6">
        <v>14</v>
      </c>
      <c r="M13" s="6">
        <v>18</v>
      </c>
      <c r="N13" s="6">
        <v>0</v>
      </c>
      <c r="O13"/>
      <c r="P13"/>
    </row>
    <row r="14" spans="2:16" ht="12" customHeight="1" x14ac:dyDescent="0.15">
      <c r="B14" s="240" t="s">
        <v>77</v>
      </c>
      <c r="C14" s="241"/>
      <c r="D14" s="6">
        <v>61</v>
      </c>
      <c r="E14" s="6">
        <v>7</v>
      </c>
      <c r="F14" s="6">
        <v>13</v>
      </c>
      <c r="G14" s="6">
        <v>5</v>
      </c>
      <c r="H14" s="6">
        <v>4</v>
      </c>
      <c r="I14" s="6">
        <v>5</v>
      </c>
      <c r="J14" s="6">
        <v>5</v>
      </c>
      <c r="K14" s="6">
        <v>0</v>
      </c>
      <c r="L14" s="6">
        <v>6</v>
      </c>
      <c r="M14" s="6">
        <v>16</v>
      </c>
      <c r="N14" s="6">
        <v>0</v>
      </c>
      <c r="O14"/>
      <c r="P14"/>
    </row>
    <row r="15" spans="2:16" ht="12" customHeight="1" x14ac:dyDescent="0.15">
      <c r="B15" s="240" t="s">
        <v>78</v>
      </c>
      <c r="C15" s="241"/>
      <c r="D15" s="6">
        <v>5113</v>
      </c>
      <c r="E15" s="6">
        <v>332</v>
      </c>
      <c r="F15" s="6">
        <v>2004</v>
      </c>
      <c r="G15" s="6">
        <v>331</v>
      </c>
      <c r="H15" s="6">
        <v>403</v>
      </c>
      <c r="I15" s="6">
        <v>435</v>
      </c>
      <c r="J15" s="6">
        <v>521</v>
      </c>
      <c r="K15" s="6">
        <v>99</v>
      </c>
      <c r="L15" s="6">
        <v>305</v>
      </c>
      <c r="M15" s="6">
        <v>683</v>
      </c>
      <c r="N15" s="6">
        <v>0</v>
      </c>
      <c r="O15"/>
      <c r="P15"/>
    </row>
    <row r="16" spans="2:16" ht="12" customHeight="1" x14ac:dyDescent="0.15">
      <c r="B16" s="240" t="s">
        <v>79</v>
      </c>
      <c r="C16" s="241"/>
      <c r="D16" s="6">
        <v>442</v>
      </c>
      <c r="E16" s="6">
        <v>33</v>
      </c>
      <c r="F16" s="6">
        <v>176</v>
      </c>
      <c r="G16" s="6">
        <v>24</v>
      </c>
      <c r="H16" s="6">
        <v>31</v>
      </c>
      <c r="I16" s="6">
        <v>40</v>
      </c>
      <c r="J16" s="6">
        <v>42</v>
      </c>
      <c r="K16" s="6">
        <v>6</v>
      </c>
      <c r="L16" s="6">
        <v>30</v>
      </c>
      <c r="M16" s="6">
        <v>60</v>
      </c>
      <c r="N16" s="6">
        <v>0</v>
      </c>
      <c r="O16"/>
      <c r="P16"/>
    </row>
    <row r="17" spans="2:16" ht="12" customHeight="1" x14ac:dyDescent="0.15">
      <c r="B17" s="240" t="s">
        <v>80</v>
      </c>
      <c r="C17" s="241"/>
      <c r="D17" s="6">
        <v>18</v>
      </c>
      <c r="E17" s="6">
        <v>3</v>
      </c>
      <c r="F17" s="6">
        <v>4</v>
      </c>
      <c r="G17" s="6">
        <v>3</v>
      </c>
      <c r="H17" s="6">
        <v>0</v>
      </c>
      <c r="I17" s="6">
        <v>1</v>
      </c>
      <c r="J17" s="6">
        <v>2</v>
      </c>
      <c r="K17" s="6">
        <v>0</v>
      </c>
      <c r="L17" s="6">
        <v>3</v>
      </c>
      <c r="M17" s="6">
        <v>2</v>
      </c>
      <c r="N17" s="6">
        <v>0</v>
      </c>
      <c r="O17"/>
      <c r="P17"/>
    </row>
    <row r="18" spans="2:16" ht="12" customHeight="1" x14ac:dyDescent="0.15">
      <c r="B18" s="240" t="s">
        <v>81</v>
      </c>
      <c r="C18" s="241"/>
      <c r="D18" s="6">
        <v>1532</v>
      </c>
      <c r="E18" s="6">
        <v>129</v>
      </c>
      <c r="F18" s="6">
        <v>543</v>
      </c>
      <c r="G18" s="6">
        <v>101</v>
      </c>
      <c r="H18" s="6">
        <v>113</v>
      </c>
      <c r="I18" s="6">
        <v>78</v>
      </c>
      <c r="J18" s="6">
        <v>164</v>
      </c>
      <c r="K18" s="6">
        <v>18</v>
      </c>
      <c r="L18" s="6">
        <v>94</v>
      </c>
      <c r="M18" s="6">
        <v>292</v>
      </c>
      <c r="N18" s="6">
        <v>0</v>
      </c>
      <c r="O18"/>
      <c r="P18"/>
    </row>
    <row r="19" spans="2:16" ht="12" customHeight="1" x14ac:dyDescent="0.15">
      <c r="B19" s="240" t="s">
        <v>100</v>
      </c>
      <c r="C19" s="241"/>
      <c r="D19" s="6">
        <v>106</v>
      </c>
      <c r="E19" s="6">
        <v>17</v>
      </c>
      <c r="F19" s="6">
        <v>36</v>
      </c>
      <c r="G19" s="6">
        <v>6</v>
      </c>
      <c r="H19" s="6">
        <v>6</v>
      </c>
      <c r="I19" s="6">
        <v>3</v>
      </c>
      <c r="J19" s="6">
        <v>3</v>
      </c>
      <c r="K19" s="6">
        <v>2</v>
      </c>
      <c r="L19" s="6">
        <v>7</v>
      </c>
      <c r="M19" s="6">
        <v>26</v>
      </c>
      <c r="N19" s="6">
        <v>0</v>
      </c>
      <c r="O19"/>
      <c r="P19"/>
    </row>
    <row r="20" spans="2:16" ht="12" customHeight="1" x14ac:dyDescent="0.15">
      <c r="B20" s="240" t="s">
        <v>101</v>
      </c>
      <c r="C20" s="241"/>
      <c r="D20" s="6">
        <v>26</v>
      </c>
      <c r="E20" s="6">
        <v>2</v>
      </c>
      <c r="F20" s="6">
        <v>8</v>
      </c>
      <c r="G20" s="6">
        <v>0</v>
      </c>
      <c r="H20" s="6">
        <v>2</v>
      </c>
      <c r="I20" s="6">
        <v>1</v>
      </c>
      <c r="J20" s="6">
        <v>1</v>
      </c>
      <c r="K20" s="6">
        <v>1</v>
      </c>
      <c r="L20" s="6">
        <v>3</v>
      </c>
      <c r="M20" s="6">
        <v>8</v>
      </c>
      <c r="N20" s="6">
        <v>0</v>
      </c>
      <c r="O20"/>
      <c r="P20"/>
    </row>
    <row r="21" spans="2:16" ht="12" customHeight="1" x14ac:dyDescent="0.15">
      <c r="B21" s="240" t="s">
        <v>88</v>
      </c>
      <c r="C21" s="241"/>
      <c r="D21" s="6">
        <v>293</v>
      </c>
      <c r="E21" s="6">
        <v>21</v>
      </c>
      <c r="F21" s="6">
        <v>126</v>
      </c>
      <c r="G21" s="6">
        <v>11</v>
      </c>
      <c r="H21" s="6">
        <v>6</v>
      </c>
      <c r="I21" s="6">
        <v>23</v>
      </c>
      <c r="J21" s="6">
        <v>26</v>
      </c>
      <c r="K21" s="6">
        <v>2</v>
      </c>
      <c r="L21" s="6">
        <v>24</v>
      </c>
      <c r="M21" s="6">
        <v>54</v>
      </c>
      <c r="N21" s="6">
        <v>0</v>
      </c>
      <c r="O21"/>
      <c r="P21"/>
    </row>
    <row r="22" spans="2:16" ht="12" customHeight="1" x14ac:dyDescent="0.15">
      <c r="B22" s="275" t="s">
        <v>102</v>
      </c>
      <c r="C22" s="276"/>
      <c r="D22" s="7">
        <v>129</v>
      </c>
      <c r="E22" s="7">
        <v>10</v>
      </c>
      <c r="F22" s="7">
        <v>36</v>
      </c>
      <c r="G22" s="7">
        <v>5</v>
      </c>
      <c r="H22" s="7">
        <v>7</v>
      </c>
      <c r="I22" s="7">
        <v>16</v>
      </c>
      <c r="J22" s="7">
        <v>8</v>
      </c>
      <c r="K22" s="7">
        <v>1</v>
      </c>
      <c r="L22" s="7">
        <v>9</v>
      </c>
      <c r="M22" s="7">
        <v>37</v>
      </c>
      <c r="N22" s="7">
        <v>0</v>
      </c>
      <c r="O22"/>
      <c r="P22"/>
    </row>
    <row r="23" spans="2:16" ht="12" customHeight="1" x14ac:dyDescent="0.15">
      <c r="B23" s="240" t="s">
        <v>6</v>
      </c>
      <c r="C23" s="241"/>
      <c r="D23" s="6">
        <v>82</v>
      </c>
      <c r="E23" s="6">
        <v>8</v>
      </c>
      <c r="F23" s="6">
        <v>30</v>
      </c>
      <c r="G23" s="6">
        <v>5</v>
      </c>
      <c r="H23" s="6">
        <v>2</v>
      </c>
      <c r="I23" s="6">
        <v>6</v>
      </c>
      <c r="J23" s="6">
        <v>9</v>
      </c>
      <c r="K23" s="6">
        <v>1</v>
      </c>
      <c r="L23" s="6">
        <v>3</v>
      </c>
      <c r="M23" s="6">
        <v>18</v>
      </c>
      <c r="N23" s="6">
        <v>0</v>
      </c>
      <c r="O23"/>
      <c r="P23"/>
    </row>
    <row r="24" spans="2:16" ht="12" customHeight="1" x14ac:dyDescent="0.15">
      <c r="B24" s="240" t="s">
        <v>7</v>
      </c>
      <c r="C24" s="241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/>
      <c r="P24"/>
    </row>
    <row r="25" spans="2:16" ht="12" customHeight="1" x14ac:dyDescent="0.15">
      <c r="B25" s="240" t="s">
        <v>8</v>
      </c>
      <c r="C25" s="241"/>
      <c r="D25" s="6">
        <v>5</v>
      </c>
      <c r="E25" s="6">
        <v>0</v>
      </c>
      <c r="F25" s="6">
        <v>1</v>
      </c>
      <c r="G25" s="6">
        <v>1</v>
      </c>
      <c r="H25" s="6">
        <v>1</v>
      </c>
      <c r="I25" s="6">
        <v>0</v>
      </c>
      <c r="J25" s="6">
        <v>1</v>
      </c>
      <c r="K25" s="6">
        <v>0</v>
      </c>
      <c r="L25" s="6">
        <v>1</v>
      </c>
      <c r="M25" s="6">
        <v>0</v>
      </c>
      <c r="N25" s="6">
        <v>0</v>
      </c>
      <c r="O25"/>
      <c r="P25"/>
    </row>
    <row r="26" spans="2:16" ht="12" customHeight="1" x14ac:dyDescent="0.15">
      <c r="B26" s="240" t="s">
        <v>9</v>
      </c>
      <c r="C26" s="241"/>
      <c r="D26" s="6">
        <v>86</v>
      </c>
      <c r="E26" s="6">
        <v>5</v>
      </c>
      <c r="F26" s="6">
        <v>24</v>
      </c>
      <c r="G26" s="6">
        <v>5</v>
      </c>
      <c r="H26" s="6">
        <v>6</v>
      </c>
      <c r="I26" s="6">
        <v>11</v>
      </c>
      <c r="J26" s="6">
        <v>10</v>
      </c>
      <c r="K26" s="6">
        <v>0</v>
      </c>
      <c r="L26" s="6">
        <v>10</v>
      </c>
      <c r="M26" s="6">
        <v>15</v>
      </c>
      <c r="N26" s="6">
        <v>0</v>
      </c>
      <c r="O26"/>
      <c r="P26"/>
    </row>
    <row r="27" spans="2:16" ht="12" customHeight="1" x14ac:dyDescent="0.15">
      <c r="B27" s="240" t="s">
        <v>10</v>
      </c>
      <c r="C27" s="241"/>
      <c r="D27" s="6">
        <v>3</v>
      </c>
      <c r="E27" s="6">
        <v>0</v>
      </c>
      <c r="F27" s="6">
        <v>2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/>
      <c r="P27"/>
    </row>
    <row r="28" spans="2:16" ht="12" customHeight="1" x14ac:dyDescent="0.15">
      <c r="B28" s="240" t="s">
        <v>11</v>
      </c>
      <c r="C28" s="241"/>
      <c r="D28" s="6">
        <v>6</v>
      </c>
      <c r="E28" s="6">
        <v>3</v>
      </c>
      <c r="F28" s="6">
        <v>0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1</v>
      </c>
      <c r="N28" s="6">
        <v>0</v>
      </c>
      <c r="O28"/>
      <c r="P28"/>
    </row>
    <row r="29" spans="2:16" ht="12" customHeight="1" x14ac:dyDescent="0.15">
      <c r="B29" s="240" t="s">
        <v>12</v>
      </c>
      <c r="C29" s="241"/>
      <c r="D29" s="6">
        <v>12</v>
      </c>
      <c r="E29" s="6">
        <v>2</v>
      </c>
      <c r="F29" s="6">
        <v>2</v>
      </c>
      <c r="G29" s="6">
        <v>2</v>
      </c>
      <c r="H29" s="6">
        <v>0</v>
      </c>
      <c r="I29" s="6">
        <v>1</v>
      </c>
      <c r="J29" s="6">
        <v>1</v>
      </c>
      <c r="K29" s="6">
        <v>0</v>
      </c>
      <c r="L29" s="6">
        <v>2</v>
      </c>
      <c r="M29" s="6">
        <v>2</v>
      </c>
      <c r="N29" s="6">
        <v>0</v>
      </c>
      <c r="O29"/>
      <c r="P29"/>
    </row>
    <row r="30" spans="2:16" ht="12" customHeight="1" x14ac:dyDescent="0.15">
      <c r="B30" s="240" t="s">
        <v>13</v>
      </c>
      <c r="C30" s="241"/>
      <c r="D30" s="6">
        <v>48</v>
      </c>
      <c r="E30" s="6">
        <v>3</v>
      </c>
      <c r="F30" s="6">
        <v>22</v>
      </c>
      <c r="G30" s="6">
        <v>1</v>
      </c>
      <c r="H30" s="6">
        <v>3</v>
      </c>
      <c r="I30" s="6">
        <v>3</v>
      </c>
      <c r="J30" s="6">
        <v>6</v>
      </c>
      <c r="K30" s="6">
        <v>1</v>
      </c>
      <c r="L30" s="6">
        <v>3</v>
      </c>
      <c r="M30" s="6">
        <v>6</v>
      </c>
      <c r="N30" s="6">
        <v>0</v>
      </c>
      <c r="O30"/>
      <c r="P30"/>
    </row>
    <row r="31" spans="2:16" ht="12" customHeight="1" x14ac:dyDescent="0.15">
      <c r="B31" s="240" t="s">
        <v>14</v>
      </c>
      <c r="C31" s="241"/>
      <c r="D31" s="6">
        <v>23</v>
      </c>
      <c r="E31" s="6">
        <v>0</v>
      </c>
      <c r="F31" s="6">
        <v>7</v>
      </c>
      <c r="G31" s="6">
        <v>2</v>
      </c>
      <c r="H31" s="6">
        <v>3</v>
      </c>
      <c r="I31" s="6">
        <v>2</v>
      </c>
      <c r="J31" s="6">
        <v>2</v>
      </c>
      <c r="K31" s="6">
        <v>0</v>
      </c>
      <c r="L31" s="6">
        <v>1</v>
      </c>
      <c r="M31" s="6">
        <v>6</v>
      </c>
      <c r="N31" s="6">
        <v>0</v>
      </c>
      <c r="O31"/>
      <c r="P31"/>
    </row>
    <row r="32" spans="2:16" ht="12" customHeight="1" x14ac:dyDescent="0.15">
      <c r="B32" s="240" t="s">
        <v>15</v>
      </c>
      <c r="C32" s="241"/>
      <c r="D32" s="6">
        <v>21</v>
      </c>
      <c r="E32" s="6">
        <v>2</v>
      </c>
      <c r="F32" s="6">
        <v>3</v>
      </c>
      <c r="G32" s="6">
        <v>3</v>
      </c>
      <c r="H32" s="6">
        <v>1</v>
      </c>
      <c r="I32" s="6">
        <v>3</v>
      </c>
      <c r="J32" s="6">
        <v>1</v>
      </c>
      <c r="K32" s="6">
        <v>0</v>
      </c>
      <c r="L32" s="6">
        <v>3</v>
      </c>
      <c r="M32" s="6">
        <v>5</v>
      </c>
      <c r="N32" s="6">
        <v>0</v>
      </c>
      <c r="O32"/>
      <c r="P32"/>
    </row>
    <row r="33" spans="2:16" ht="12" customHeight="1" x14ac:dyDescent="0.15">
      <c r="B33" s="240" t="s">
        <v>16</v>
      </c>
      <c r="C33" s="241"/>
      <c r="D33" s="6">
        <v>704</v>
      </c>
      <c r="E33" s="6">
        <v>49</v>
      </c>
      <c r="F33" s="6">
        <v>264</v>
      </c>
      <c r="G33" s="6">
        <v>51</v>
      </c>
      <c r="H33" s="6">
        <v>57</v>
      </c>
      <c r="I33" s="6">
        <v>55</v>
      </c>
      <c r="J33" s="6">
        <v>76</v>
      </c>
      <c r="K33" s="6">
        <v>11</v>
      </c>
      <c r="L33" s="6">
        <v>52</v>
      </c>
      <c r="M33" s="6">
        <v>89</v>
      </c>
      <c r="N33" s="6">
        <v>0</v>
      </c>
      <c r="O33"/>
      <c r="P33"/>
    </row>
    <row r="34" spans="2:16" ht="12" customHeight="1" x14ac:dyDescent="0.15">
      <c r="B34" s="240" t="s">
        <v>17</v>
      </c>
      <c r="C34" s="241"/>
      <c r="D34" s="6">
        <v>472</v>
      </c>
      <c r="E34" s="6">
        <v>47</v>
      </c>
      <c r="F34" s="6">
        <v>174</v>
      </c>
      <c r="G34" s="6">
        <v>26</v>
      </c>
      <c r="H34" s="6">
        <v>42</v>
      </c>
      <c r="I34" s="6">
        <v>35</v>
      </c>
      <c r="J34" s="6">
        <v>42</v>
      </c>
      <c r="K34" s="6">
        <v>10</v>
      </c>
      <c r="L34" s="6">
        <v>30</v>
      </c>
      <c r="M34" s="6">
        <v>66</v>
      </c>
      <c r="N34" s="6">
        <v>0</v>
      </c>
      <c r="O34"/>
      <c r="P34"/>
    </row>
    <row r="35" spans="2:16" ht="12" customHeight="1" x14ac:dyDescent="0.15">
      <c r="B35" s="240" t="s">
        <v>18</v>
      </c>
      <c r="C35" s="241"/>
      <c r="D35" s="6">
        <v>2285</v>
      </c>
      <c r="E35" s="6">
        <v>116</v>
      </c>
      <c r="F35" s="6">
        <v>920</v>
      </c>
      <c r="G35" s="6">
        <v>164</v>
      </c>
      <c r="H35" s="6">
        <v>152</v>
      </c>
      <c r="I35" s="6">
        <v>186</v>
      </c>
      <c r="J35" s="6">
        <v>224</v>
      </c>
      <c r="K35" s="6">
        <v>45</v>
      </c>
      <c r="L35" s="6">
        <v>150</v>
      </c>
      <c r="M35" s="6">
        <v>328</v>
      </c>
      <c r="N35" s="6">
        <v>0</v>
      </c>
      <c r="O35"/>
      <c r="P35"/>
    </row>
    <row r="36" spans="2:16" ht="12" customHeight="1" x14ac:dyDescent="0.15">
      <c r="B36" s="240" t="s">
        <v>19</v>
      </c>
      <c r="C36" s="241"/>
      <c r="D36" s="6">
        <v>1546</v>
      </c>
      <c r="E36" s="6">
        <v>107</v>
      </c>
      <c r="F36" s="6">
        <v>609</v>
      </c>
      <c r="G36" s="6">
        <v>87</v>
      </c>
      <c r="H36" s="6">
        <v>145</v>
      </c>
      <c r="I36" s="6">
        <v>148</v>
      </c>
      <c r="J36" s="6">
        <v>172</v>
      </c>
      <c r="K36" s="6">
        <v>32</v>
      </c>
      <c r="L36" s="6">
        <v>70</v>
      </c>
      <c r="M36" s="6">
        <v>176</v>
      </c>
      <c r="N36" s="6">
        <v>0</v>
      </c>
      <c r="O36"/>
      <c r="P36"/>
    </row>
    <row r="37" spans="2:16" ht="12" customHeight="1" x14ac:dyDescent="0.15">
      <c r="B37" s="240" t="s">
        <v>20</v>
      </c>
      <c r="C37" s="241"/>
      <c r="D37" s="6">
        <v>8</v>
      </c>
      <c r="E37" s="6">
        <v>0</v>
      </c>
      <c r="F37" s="6">
        <v>3</v>
      </c>
      <c r="G37" s="6">
        <v>0</v>
      </c>
      <c r="H37" s="6">
        <v>0</v>
      </c>
      <c r="I37" s="6">
        <v>0</v>
      </c>
      <c r="J37" s="6">
        <v>2</v>
      </c>
      <c r="K37" s="6">
        <v>0</v>
      </c>
      <c r="L37" s="6">
        <v>1</v>
      </c>
      <c r="M37" s="6">
        <v>2</v>
      </c>
      <c r="N37" s="6">
        <v>0</v>
      </c>
      <c r="O37"/>
      <c r="P37"/>
    </row>
    <row r="38" spans="2:16" ht="12" customHeight="1" x14ac:dyDescent="0.15">
      <c r="B38" s="240" t="s">
        <v>21</v>
      </c>
      <c r="C38" s="241"/>
      <c r="D38" s="6">
        <v>5</v>
      </c>
      <c r="E38" s="201">
        <v>2</v>
      </c>
      <c r="F38" s="201">
        <v>2</v>
      </c>
      <c r="G38" s="201">
        <v>0</v>
      </c>
      <c r="H38" s="201">
        <v>0</v>
      </c>
      <c r="I38" s="201">
        <v>0</v>
      </c>
      <c r="J38" s="201">
        <v>1</v>
      </c>
      <c r="K38" s="201">
        <v>0</v>
      </c>
      <c r="L38" s="201">
        <v>0</v>
      </c>
      <c r="M38" s="201">
        <v>0</v>
      </c>
      <c r="N38" s="201">
        <v>0</v>
      </c>
      <c r="O38"/>
      <c r="P38"/>
    </row>
    <row r="39" spans="2:16" ht="12" customHeight="1" x14ac:dyDescent="0.15">
      <c r="B39" s="240" t="s">
        <v>22</v>
      </c>
      <c r="C39" s="241"/>
      <c r="D39" s="6">
        <v>9</v>
      </c>
      <c r="E39" s="6">
        <v>1</v>
      </c>
      <c r="F39" s="6">
        <v>2</v>
      </c>
      <c r="G39" s="6">
        <v>1</v>
      </c>
      <c r="H39" s="6">
        <v>0</v>
      </c>
      <c r="I39" s="6">
        <v>1</v>
      </c>
      <c r="J39" s="6">
        <v>1</v>
      </c>
      <c r="K39" s="6">
        <v>0</v>
      </c>
      <c r="L39" s="6">
        <v>2</v>
      </c>
      <c r="M39" s="6">
        <v>1</v>
      </c>
      <c r="N39" s="6">
        <v>0</v>
      </c>
      <c r="O39"/>
      <c r="P39"/>
    </row>
    <row r="40" spans="2:16" ht="12" customHeight="1" x14ac:dyDescent="0.15">
      <c r="B40" s="240" t="s">
        <v>23</v>
      </c>
      <c r="C40" s="241"/>
      <c r="D40" s="6">
        <v>4</v>
      </c>
      <c r="E40" s="201">
        <v>0</v>
      </c>
      <c r="F40" s="201">
        <v>0</v>
      </c>
      <c r="G40" s="201">
        <v>2</v>
      </c>
      <c r="H40" s="201">
        <v>0</v>
      </c>
      <c r="I40" s="201">
        <v>0</v>
      </c>
      <c r="J40" s="201">
        <v>0</v>
      </c>
      <c r="K40" s="201">
        <v>0</v>
      </c>
      <c r="L40" s="201">
        <v>1</v>
      </c>
      <c r="M40" s="201">
        <v>1</v>
      </c>
      <c r="N40" s="201">
        <v>0</v>
      </c>
      <c r="O40"/>
      <c r="P40"/>
    </row>
    <row r="41" spans="2:16" ht="12" customHeight="1" x14ac:dyDescent="0.15">
      <c r="B41" s="240" t="s">
        <v>24</v>
      </c>
      <c r="C41" s="241"/>
      <c r="D41" s="6">
        <v>5</v>
      </c>
      <c r="E41" s="6">
        <v>0</v>
      </c>
      <c r="F41" s="6">
        <v>1</v>
      </c>
      <c r="G41" s="6">
        <v>0</v>
      </c>
      <c r="H41" s="6">
        <v>2</v>
      </c>
      <c r="I41" s="6">
        <v>1</v>
      </c>
      <c r="J41" s="6">
        <v>0</v>
      </c>
      <c r="K41" s="6">
        <v>0</v>
      </c>
      <c r="L41" s="6">
        <v>0</v>
      </c>
      <c r="M41" s="6">
        <v>1</v>
      </c>
      <c r="N41" s="6">
        <v>0</v>
      </c>
      <c r="O41"/>
      <c r="P41"/>
    </row>
    <row r="42" spans="2:16" ht="12" customHeight="1" x14ac:dyDescent="0.15">
      <c r="B42" s="240" t="s">
        <v>25</v>
      </c>
      <c r="C42" s="241"/>
      <c r="D42" s="6">
        <v>9</v>
      </c>
      <c r="E42" s="6">
        <v>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1</v>
      </c>
      <c r="M42" s="6">
        <v>3</v>
      </c>
      <c r="N42" s="6">
        <v>0</v>
      </c>
      <c r="O42"/>
      <c r="P42"/>
    </row>
    <row r="43" spans="2:16" ht="12" customHeight="1" x14ac:dyDescent="0.15">
      <c r="B43" s="240" t="s">
        <v>26</v>
      </c>
      <c r="C43" s="241"/>
      <c r="D43" s="6">
        <v>19</v>
      </c>
      <c r="E43" s="6">
        <v>4</v>
      </c>
      <c r="F43" s="6">
        <v>5</v>
      </c>
      <c r="G43" s="6">
        <v>0</v>
      </c>
      <c r="H43" s="6">
        <v>1</v>
      </c>
      <c r="I43" s="6">
        <v>3</v>
      </c>
      <c r="J43" s="6">
        <v>2</v>
      </c>
      <c r="K43" s="6">
        <v>1</v>
      </c>
      <c r="L43" s="6">
        <v>2</v>
      </c>
      <c r="M43" s="6">
        <v>1</v>
      </c>
      <c r="N43" s="6">
        <v>0</v>
      </c>
      <c r="O43"/>
      <c r="P43"/>
    </row>
    <row r="44" spans="2:16" ht="12" customHeight="1" x14ac:dyDescent="0.15">
      <c r="B44" s="240" t="s">
        <v>27</v>
      </c>
      <c r="C44" s="241"/>
      <c r="D44" s="6">
        <v>53</v>
      </c>
      <c r="E44" s="6">
        <v>10</v>
      </c>
      <c r="F44" s="6">
        <v>14</v>
      </c>
      <c r="G44" s="6">
        <v>2</v>
      </c>
      <c r="H44" s="6">
        <v>2</v>
      </c>
      <c r="I44" s="6">
        <v>7</v>
      </c>
      <c r="J44" s="6">
        <v>1</v>
      </c>
      <c r="K44" s="6">
        <v>0</v>
      </c>
      <c r="L44" s="6">
        <v>0</v>
      </c>
      <c r="M44" s="6">
        <v>17</v>
      </c>
      <c r="N44" s="6">
        <v>0</v>
      </c>
      <c r="O44"/>
      <c r="P44"/>
    </row>
    <row r="45" spans="2:16" ht="12" customHeight="1" x14ac:dyDescent="0.15">
      <c r="B45" s="240" t="s">
        <v>28</v>
      </c>
      <c r="C45" s="241"/>
      <c r="D45" s="6">
        <v>401</v>
      </c>
      <c r="E45" s="6">
        <v>26</v>
      </c>
      <c r="F45" s="6">
        <v>164</v>
      </c>
      <c r="G45" s="6">
        <v>23</v>
      </c>
      <c r="H45" s="6">
        <v>29</v>
      </c>
      <c r="I45" s="6">
        <v>35</v>
      </c>
      <c r="J45" s="6">
        <v>39</v>
      </c>
      <c r="K45" s="6">
        <v>5</v>
      </c>
      <c r="L45" s="6">
        <v>26</v>
      </c>
      <c r="M45" s="6">
        <v>54</v>
      </c>
      <c r="N45" s="6">
        <v>0</v>
      </c>
      <c r="O45"/>
      <c r="P45"/>
    </row>
    <row r="46" spans="2:16" ht="12" customHeight="1" x14ac:dyDescent="0.15">
      <c r="B46" s="240" t="s">
        <v>29</v>
      </c>
      <c r="C46" s="241"/>
      <c r="D46" s="6">
        <v>22</v>
      </c>
      <c r="E46" s="6">
        <v>3</v>
      </c>
      <c r="F46" s="6">
        <v>7</v>
      </c>
      <c r="G46" s="6">
        <v>1</v>
      </c>
      <c r="H46" s="6">
        <v>1</v>
      </c>
      <c r="I46" s="6">
        <v>2</v>
      </c>
      <c r="J46" s="6">
        <v>1</v>
      </c>
      <c r="K46" s="6">
        <v>0</v>
      </c>
      <c r="L46" s="6">
        <v>2</v>
      </c>
      <c r="M46" s="6">
        <v>5</v>
      </c>
      <c r="N46" s="6">
        <v>0</v>
      </c>
      <c r="O46"/>
      <c r="P46"/>
    </row>
    <row r="47" spans="2:16" ht="12" customHeight="1" x14ac:dyDescent="0.15">
      <c r="B47" s="240" t="s">
        <v>30</v>
      </c>
      <c r="C47" s="241"/>
      <c r="D47" s="6">
        <v>40</v>
      </c>
      <c r="E47" s="6">
        <v>5</v>
      </c>
      <c r="F47" s="6">
        <v>11</v>
      </c>
      <c r="G47" s="6">
        <v>3</v>
      </c>
      <c r="H47" s="6">
        <v>4</v>
      </c>
      <c r="I47" s="6">
        <v>4</v>
      </c>
      <c r="J47" s="6">
        <v>2</v>
      </c>
      <c r="K47" s="6">
        <v>0</v>
      </c>
      <c r="L47" s="6">
        <v>1</v>
      </c>
      <c r="M47" s="6">
        <v>10</v>
      </c>
      <c r="N47" s="6">
        <v>0</v>
      </c>
      <c r="O47"/>
      <c r="P47"/>
    </row>
    <row r="48" spans="2:16" ht="12" customHeight="1" x14ac:dyDescent="0.15">
      <c r="B48" s="240" t="s">
        <v>31</v>
      </c>
      <c r="C48" s="241"/>
      <c r="D48" s="6">
        <v>121</v>
      </c>
      <c r="E48" s="6">
        <v>10</v>
      </c>
      <c r="F48" s="6">
        <v>41</v>
      </c>
      <c r="G48" s="6">
        <v>5</v>
      </c>
      <c r="H48" s="6">
        <v>12</v>
      </c>
      <c r="I48" s="6">
        <v>5</v>
      </c>
      <c r="J48" s="6">
        <v>7</v>
      </c>
      <c r="K48" s="6">
        <v>2</v>
      </c>
      <c r="L48" s="6">
        <v>9</v>
      </c>
      <c r="M48" s="6">
        <v>30</v>
      </c>
      <c r="N48" s="6">
        <v>0</v>
      </c>
      <c r="O48"/>
      <c r="P48"/>
    </row>
    <row r="49" spans="2:16" ht="12" customHeight="1" x14ac:dyDescent="0.15">
      <c r="B49" s="240" t="s">
        <v>32</v>
      </c>
      <c r="C49" s="241"/>
      <c r="D49" s="6">
        <v>824</v>
      </c>
      <c r="E49" s="6">
        <v>67</v>
      </c>
      <c r="F49" s="6">
        <v>308</v>
      </c>
      <c r="G49" s="6">
        <v>53</v>
      </c>
      <c r="H49" s="6">
        <v>49</v>
      </c>
      <c r="I49" s="6">
        <v>38</v>
      </c>
      <c r="J49" s="6">
        <v>92</v>
      </c>
      <c r="K49" s="6">
        <v>10</v>
      </c>
      <c r="L49" s="6">
        <v>46</v>
      </c>
      <c r="M49" s="6">
        <v>161</v>
      </c>
      <c r="N49" s="6">
        <v>0</v>
      </c>
      <c r="O49"/>
      <c r="P49"/>
    </row>
    <row r="50" spans="2:16" ht="12" customHeight="1" x14ac:dyDescent="0.15">
      <c r="B50" s="240" t="s">
        <v>33</v>
      </c>
      <c r="C50" s="241"/>
      <c r="D50" s="6">
        <v>483</v>
      </c>
      <c r="E50" s="6">
        <v>40</v>
      </c>
      <c r="F50" s="6">
        <v>163</v>
      </c>
      <c r="G50" s="6">
        <v>40</v>
      </c>
      <c r="H50" s="6">
        <v>40</v>
      </c>
      <c r="I50" s="6">
        <v>29</v>
      </c>
      <c r="J50" s="6">
        <v>56</v>
      </c>
      <c r="K50" s="6">
        <v>6</v>
      </c>
      <c r="L50" s="6">
        <v>32</v>
      </c>
      <c r="M50" s="6">
        <v>77</v>
      </c>
      <c r="N50" s="6">
        <v>0</v>
      </c>
      <c r="O50"/>
      <c r="P50"/>
    </row>
    <row r="51" spans="2:16" ht="12" customHeight="1" x14ac:dyDescent="0.15">
      <c r="B51" s="240" t="s">
        <v>34</v>
      </c>
      <c r="C51" s="241"/>
      <c r="D51" s="6">
        <v>47</v>
      </c>
      <c r="E51" s="6">
        <v>3</v>
      </c>
      <c r="F51" s="6">
        <v>16</v>
      </c>
      <c r="G51" s="6">
        <v>0</v>
      </c>
      <c r="H51" s="6">
        <v>7</v>
      </c>
      <c r="I51" s="6">
        <v>2</v>
      </c>
      <c r="J51" s="6">
        <v>6</v>
      </c>
      <c r="K51" s="6">
        <v>0</v>
      </c>
      <c r="L51" s="6">
        <v>3</v>
      </c>
      <c r="M51" s="6">
        <v>10</v>
      </c>
      <c r="N51" s="6">
        <v>0</v>
      </c>
      <c r="O51"/>
      <c r="P51"/>
    </row>
    <row r="52" spans="2:16" ht="12" customHeight="1" x14ac:dyDescent="0.15">
      <c r="B52" s="240" t="s">
        <v>35</v>
      </c>
      <c r="C52" s="241"/>
      <c r="D52" s="6">
        <v>17</v>
      </c>
      <c r="E52" s="6">
        <v>4</v>
      </c>
      <c r="F52" s="6">
        <v>4</v>
      </c>
      <c r="G52" s="6">
        <v>0</v>
      </c>
      <c r="H52" s="6">
        <v>1</v>
      </c>
      <c r="I52" s="6">
        <v>0</v>
      </c>
      <c r="J52" s="6">
        <v>1</v>
      </c>
      <c r="K52" s="6">
        <v>0</v>
      </c>
      <c r="L52" s="6">
        <v>3</v>
      </c>
      <c r="M52" s="6">
        <v>4</v>
      </c>
      <c r="N52" s="6">
        <v>0</v>
      </c>
      <c r="O52"/>
      <c r="P52"/>
    </row>
    <row r="53" spans="2:16" ht="12" customHeight="1" x14ac:dyDescent="0.15">
      <c r="B53" s="240" t="s">
        <v>36</v>
      </c>
      <c r="C53" s="241"/>
      <c r="D53" s="6">
        <v>1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/>
      <c r="P53"/>
    </row>
    <row r="54" spans="2:16" ht="12" customHeight="1" x14ac:dyDescent="0.15">
      <c r="B54" s="240" t="s">
        <v>37</v>
      </c>
      <c r="C54" s="241"/>
      <c r="D54" s="6">
        <v>0</v>
      </c>
      <c r="E54" s="201">
        <v>0</v>
      </c>
      <c r="F54" s="201">
        <v>0</v>
      </c>
      <c r="G54" s="201">
        <v>0</v>
      </c>
      <c r="H54" s="201">
        <v>0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/>
      <c r="P54"/>
    </row>
    <row r="55" spans="2:16" ht="12" customHeight="1" x14ac:dyDescent="0.15">
      <c r="B55" s="240" t="s">
        <v>38</v>
      </c>
      <c r="C55" s="241"/>
      <c r="D55" s="6">
        <v>24</v>
      </c>
      <c r="E55" s="6">
        <v>3</v>
      </c>
      <c r="F55" s="6">
        <v>8</v>
      </c>
      <c r="G55" s="6">
        <v>2</v>
      </c>
      <c r="H55" s="6">
        <v>2</v>
      </c>
      <c r="I55" s="6">
        <v>2</v>
      </c>
      <c r="J55" s="6">
        <v>2</v>
      </c>
      <c r="K55" s="6">
        <v>0</v>
      </c>
      <c r="L55" s="6">
        <v>0</v>
      </c>
      <c r="M55" s="6">
        <v>5</v>
      </c>
      <c r="N55" s="6">
        <v>0</v>
      </c>
      <c r="O55"/>
      <c r="P55"/>
    </row>
    <row r="56" spans="2:16" ht="12" customHeight="1" x14ac:dyDescent="0.15">
      <c r="B56" s="240" t="s">
        <v>39</v>
      </c>
      <c r="C56" s="241"/>
      <c r="D56" s="6">
        <v>72</v>
      </c>
      <c r="E56" s="6">
        <v>13</v>
      </c>
      <c r="F56" s="6">
        <v>27</v>
      </c>
      <c r="G56" s="6">
        <v>3</v>
      </c>
      <c r="H56" s="6">
        <v>2</v>
      </c>
      <c r="I56" s="6">
        <v>1</v>
      </c>
      <c r="J56" s="6">
        <v>1</v>
      </c>
      <c r="K56" s="6">
        <v>2</v>
      </c>
      <c r="L56" s="6">
        <v>5</v>
      </c>
      <c r="M56" s="6">
        <v>18</v>
      </c>
      <c r="N56" s="6">
        <v>0</v>
      </c>
      <c r="O56"/>
      <c r="P56"/>
    </row>
    <row r="57" spans="2:16" ht="12" customHeight="1" x14ac:dyDescent="0.15">
      <c r="B57" s="240" t="s">
        <v>40</v>
      </c>
      <c r="C57" s="241"/>
      <c r="D57" s="6">
        <v>9</v>
      </c>
      <c r="E57" s="6">
        <v>1</v>
      </c>
      <c r="F57" s="6">
        <v>1</v>
      </c>
      <c r="G57" s="6">
        <v>1</v>
      </c>
      <c r="H57" s="6">
        <v>1</v>
      </c>
      <c r="I57" s="6">
        <v>0</v>
      </c>
      <c r="J57" s="6">
        <v>0</v>
      </c>
      <c r="K57" s="6">
        <v>0</v>
      </c>
      <c r="L57" s="6">
        <v>2</v>
      </c>
      <c r="M57" s="6">
        <v>3</v>
      </c>
      <c r="N57" s="6">
        <v>0</v>
      </c>
      <c r="O57"/>
      <c r="P57"/>
    </row>
    <row r="58" spans="2:16" ht="12" customHeight="1" x14ac:dyDescent="0.15">
      <c r="B58" s="240" t="s">
        <v>41</v>
      </c>
      <c r="C58" s="241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/>
      <c r="P58"/>
    </row>
    <row r="59" spans="2:16" ht="12" customHeight="1" x14ac:dyDescent="0.15">
      <c r="B59" s="240" t="s">
        <v>42</v>
      </c>
      <c r="C59" s="241"/>
      <c r="D59" s="6">
        <v>12</v>
      </c>
      <c r="E59" s="6">
        <v>2</v>
      </c>
      <c r="F59" s="6">
        <v>2</v>
      </c>
      <c r="G59" s="6">
        <v>0</v>
      </c>
      <c r="H59" s="6">
        <v>2</v>
      </c>
      <c r="I59" s="6">
        <v>1</v>
      </c>
      <c r="J59" s="6">
        <v>0</v>
      </c>
      <c r="K59" s="6">
        <v>1</v>
      </c>
      <c r="L59" s="6">
        <v>1</v>
      </c>
      <c r="M59" s="6">
        <v>3</v>
      </c>
      <c r="N59" s="6">
        <v>0</v>
      </c>
      <c r="O59"/>
      <c r="P59"/>
    </row>
    <row r="60" spans="2:16" ht="12" customHeight="1" x14ac:dyDescent="0.15">
      <c r="B60" s="240" t="s">
        <v>43</v>
      </c>
      <c r="C60" s="241"/>
      <c r="D60" s="6">
        <v>12</v>
      </c>
      <c r="E60" s="6">
        <v>0</v>
      </c>
      <c r="F60" s="6">
        <v>5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6">
        <v>2</v>
      </c>
      <c r="M60" s="6">
        <v>4</v>
      </c>
      <c r="N60" s="6">
        <v>0</v>
      </c>
      <c r="O60"/>
      <c r="P60"/>
    </row>
    <row r="61" spans="2:16" ht="12" customHeight="1" x14ac:dyDescent="0.15">
      <c r="B61" s="240" t="s">
        <v>44</v>
      </c>
      <c r="C61" s="241"/>
      <c r="D61" s="6">
        <v>2</v>
      </c>
      <c r="E61" s="6">
        <v>0</v>
      </c>
      <c r="F61" s="6">
        <v>1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1</v>
      </c>
      <c r="N61" s="6">
        <v>0</v>
      </c>
      <c r="O61"/>
      <c r="P61"/>
    </row>
    <row r="62" spans="2:16" ht="12" customHeight="1" x14ac:dyDescent="0.15">
      <c r="B62" s="240" t="s">
        <v>45</v>
      </c>
      <c r="C62" s="241"/>
      <c r="D62" s="6">
        <v>275</v>
      </c>
      <c r="E62" s="6">
        <v>17</v>
      </c>
      <c r="F62" s="6">
        <v>122</v>
      </c>
      <c r="G62" s="6">
        <v>11</v>
      </c>
      <c r="H62" s="6">
        <v>5</v>
      </c>
      <c r="I62" s="6">
        <v>19</v>
      </c>
      <c r="J62" s="6">
        <v>26</v>
      </c>
      <c r="K62" s="6">
        <v>2</v>
      </c>
      <c r="L62" s="6">
        <v>23</v>
      </c>
      <c r="M62" s="6">
        <v>50</v>
      </c>
      <c r="N62" s="6">
        <v>0</v>
      </c>
      <c r="O62"/>
      <c r="P62"/>
    </row>
    <row r="63" spans="2:16" ht="12" customHeight="1" x14ac:dyDescent="0.15">
      <c r="B63" s="240" t="s">
        <v>46</v>
      </c>
      <c r="C63" s="241"/>
      <c r="D63" s="6">
        <v>7</v>
      </c>
      <c r="E63" s="6">
        <v>1</v>
      </c>
      <c r="F63" s="6">
        <v>3</v>
      </c>
      <c r="G63" s="6">
        <v>0</v>
      </c>
      <c r="H63" s="6">
        <v>1</v>
      </c>
      <c r="I63" s="6">
        <v>0</v>
      </c>
      <c r="J63" s="6">
        <v>0</v>
      </c>
      <c r="K63" s="6">
        <v>0</v>
      </c>
      <c r="L63" s="6">
        <v>1</v>
      </c>
      <c r="M63" s="6">
        <v>1</v>
      </c>
      <c r="N63" s="6">
        <v>0</v>
      </c>
      <c r="O63"/>
      <c r="P63"/>
    </row>
    <row r="64" spans="2:16" ht="12" customHeight="1" x14ac:dyDescent="0.15">
      <c r="B64" s="240" t="s">
        <v>47</v>
      </c>
      <c r="C64" s="241"/>
      <c r="D64" s="6">
        <v>11</v>
      </c>
      <c r="E64" s="6">
        <v>3</v>
      </c>
      <c r="F64" s="6">
        <v>1</v>
      </c>
      <c r="G64" s="6">
        <v>0</v>
      </c>
      <c r="H64" s="6">
        <v>0</v>
      </c>
      <c r="I64" s="6">
        <v>4</v>
      </c>
      <c r="J64" s="6">
        <v>0</v>
      </c>
      <c r="K64" s="6">
        <v>0</v>
      </c>
      <c r="L64" s="6">
        <v>0</v>
      </c>
      <c r="M64" s="6">
        <v>3</v>
      </c>
      <c r="N64" s="6">
        <v>0</v>
      </c>
      <c r="O64"/>
      <c r="P64"/>
    </row>
    <row r="65" spans="2:16" ht="12" customHeight="1" x14ac:dyDescent="0.15">
      <c r="B65" s="240" t="s">
        <v>48</v>
      </c>
      <c r="C65" s="241"/>
      <c r="D65" s="6">
        <v>34</v>
      </c>
      <c r="E65" s="6">
        <v>3</v>
      </c>
      <c r="F65" s="6">
        <v>11</v>
      </c>
      <c r="G65" s="6">
        <v>2</v>
      </c>
      <c r="H65" s="6">
        <v>4</v>
      </c>
      <c r="I65" s="6">
        <v>3</v>
      </c>
      <c r="J65" s="6">
        <v>5</v>
      </c>
      <c r="K65" s="6">
        <v>1</v>
      </c>
      <c r="L65" s="6">
        <v>4</v>
      </c>
      <c r="M65" s="6">
        <v>1</v>
      </c>
      <c r="N65" s="6">
        <v>0</v>
      </c>
      <c r="O65"/>
      <c r="P65"/>
    </row>
    <row r="66" spans="2:16" ht="12" customHeight="1" x14ac:dyDescent="0.15">
      <c r="B66" s="240" t="s">
        <v>49</v>
      </c>
      <c r="C66" s="241"/>
      <c r="D66" s="6">
        <v>16</v>
      </c>
      <c r="E66" s="6">
        <v>1</v>
      </c>
      <c r="F66" s="6">
        <v>6</v>
      </c>
      <c r="G66" s="6">
        <v>0</v>
      </c>
      <c r="H66" s="6">
        <v>1</v>
      </c>
      <c r="I66" s="6">
        <v>1</v>
      </c>
      <c r="J66" s="6">
        <v>1</v>
      </c>
      <c r="K66" s="6">
        <v>0</v>
      </c>
      <c r="L66" s="6">
        <v>0</v>
      </c>
      <c r="M66" s="6">
        <v>6</v>
      </c>
      <c r="N66" s="6">
        <v>0</v>
      </c>
      <c r="O66"/>
      <c r="P66"/>
    </row>
    <row r="67" spans="2:16" ht="12" customHeight="1" x14ac:dyDescent="0.15">
      <c r="B67" s="240" t="s">
        <v>50</v>
      </c>
      <c r="C67" s="241"/>
      <c r="D67" s="6">
        <v>9</v>
      </c>
      <c r="E67" s="6">
        <v>1</v>
      </c>
      <c r="F67" s="6">
        <v>2</v>
      </c>
      <c r="G67" s="6">
        <v>1</v>
      </c>
      <c r="H67" s="6">
        <v>0</v>
      </c>
      <c r="I67" s="6">
        <v>1</v>
      </c>
      <c r="J67" s="6">
        <v>1</v>
      </c>
      <c r="K67" s="6">
        <v>0</v>
      </c>
      <c r="L67" s="6">
        <v>0</v>
      </c>
      <c r="M67" s="6">
        <v>3</v>
      </c>
      <c r="N67" s="6">
        <v>0</v>
      </c>
      <c r="O67"/>
      <c r="P67"/>
    </row>
    <row r="68" spans="2:16" x14ac:dyDescent="0.15">
      <c r="B68" s="240" t="s">
        <v>51</v>
      </c>
      <c r="C68" s="241"/>
      <c r="D68" s="71">
        <v>13</v>
      </c>
      <c r="E68" s="10">
        <v>1</v>
      </c>
      <c r="F68" s="10">
        <v>8</v>
      </c>
      <c r="G68" s="10">
        <v>0</v>
      </c>
      <c r="H68" s="10">
        <v>0</v>
      </c>
      <c r="I68" s="10">
        <v>2</v>
      </c>
      <c r="J68" s="10">
        <v>0</v>
      </c>
      <c r="K68" s="10">
        <v>0</v>
      </c>
      <c r="L68" s="10">
        <v>0</v>
      </c>
      <c r="M68" s="10">
        <v>2</v>
      </c>
      <c r="N68" s="10">
        <v>0</v>
      </c>
      <c r="O68"/>
      <c r="P68"/>
    </row>
    <row r="69" spans="2:16" s="5" customFormat="1" x14ac:dyDescent="0.15">
      <c r="B69" s="275" t="s">
        <v>73</v>
      </c>
      <c r="C69" s="276"/>
      <c r="D69" s="74">
        <v>57</v>
      </c>
      <c r="E69" s="7">
        <v>4</v>
      </c>
      <c r="F69" s="7">
        <v>9</v>
      </c>
      <c r="G69" s="7">
        <v>2</v>
      </c>
      <c r="H69" s="7">
        <v>2</v>
      </c>
      <c r="I69" s="7">
        <v>9</v>
      </c>
      <c r="J69" s="7">
        <v>1</v>
      </c>
      <c r="K69" s="7">
        <v>0</v>
      </c>
      <c r="L69" s="7">
        <v>5</v>
      </c>
      <c r="M69" s="7">
        <v>25</v>
      </c>
      <c r="N69" s="7">
        <v>0</v>
      </c>
    </row>
    <row r="71" spans="2:16" x14ac:dyDescent="0.15">
      <c r="D71" s="168">
        <f>D6</f>
        <v>7914</v>
      </c>
    </row>
    <row r="72" spans="2:16" x14ac:dyDescent="0.15">
      <c r="D72" s="168" t="str">
        <f>IF(D71=SUM(D8:D11,D12:D22,D23:D69)/3,"OK","NG")</f>
        <v>OK</v>
      </c>
    </row>
  </sheetData>
  <mergeCells count="74">
    <mergeCell ref="B3:C4"/>
    <mergeCell ref="D3:D5"/>
    <mergeCell ref="E3:E5"/>
    <mergeCell ref="F3:F5"/>
    <mergeCell ref="G3:G5"/>
    <mergeCell ref="H3:H4"/>
    <mergeCell ref="B5:C5"/>
    <mergeCell ref="I3:I5"/>
    <mergeCell ref="J3:J5"/>
    <mergeCell ref="K3:K5"/>
    <mergeCell ref="L3:L5"/>
    <mergeCell ref="M3:M5"/>
    <mergeCell ref="N3:N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Normal="100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26" t="s">
        <v>175</v>
      </c>
      <c r="D1" s="26" t="s">
        <v>176</v>
      </c>
    </row>
    <row r="2" spans="2:15" ht="17.25" x14ac:dyDescent="0.2">
      <c r="B2" s="1" t="s">
        <v>354</v>
      </c>
      <c r="C2" s="2"/>
      <c r="E2" s="26"/>
    </row>
    <row r="3" spans="2:15" s="50" customFormat="1" ht="25.5" customHeight="1" x14ac:dyDescent="0.15">
      <c r="B3" s="303" t="s">
        <v>177</v>
      </c>
      <c r="C3" s="288"/>
      <c r="D3" s="294" t="s">
        <v>92</v>
      </c>
      <c r="E3" s="294" t="s">
        <v>178</v>
      </c>
      <c r="F3" s="294" t="s">
        <v>179</v>
      </c>
      <c r="G3" s="294" t="s">
        <v>180</v>
      </c>
      <c r="H3" s="294" t="s">
        <v>181</v>
      </c>
      <c r="I3" s="294" t="s">
        <v>182</v>
      </c>
      <c r="J3" s="81" t="s">
        <v>183</v>
      </c>
      <c r="K3" s="294" t="s">
        <v>184</v>
      </c>
      <c r="L3" s="294" t="s">
        <v>185</v>
      </c>
      <c r="M3" s="294" t="s">
        <v>115</v>
      </c>
      <c r="N3" s="83"/>
    </row>
    <row r="4" spans="2:15" s="50" customFormat="1" ht="19.5" customHeight="1" x14ac:dyDescent="0.15">
      <c r="B4" s="313" t="s">
        <v>85</v>
      </c>
      <c r="C4" s="314"/>
      <c r="D4" s="294"/>
      <c r="E4" s="294"/>
      <c r="F4" s="294"/>
      <c r="G4" s="294"/>
      <c r="H4" s="294"/>
      <c r="I4" s="294"/>
      <c r="J4" s="316" t="s">
        <v>186</v>
      </c>
      <c r="K4" s="294"/>
      <c r="L4" s="294"/>
      <c r="M4" s="294"/>
      <c r="N4" s="83"/>
    </row>
    <row r="5" spans="2:15" ht="12" customHeight="1" x14ac:dyDescent="0.15">
      <c r="B5" s="315"/>
      <c r="C5" s="312"/>
      <c r="D5" s="295"/>
      <c r="E5" s="295"/>
      <c r="F5" s="295"/>
      <c r="G5" s="295"/>
      <c r="H5" s="295"/>
      <c r="I5" s="295"/>
      <c r="J5" s="317"/>
      <c r="K5" s="295"/>
      <c r="L5" s="295"/>
      <c r="M5" s="295"/>
      <c r="N5"/>
      <c r="O5"/>
    </row>
    <row r="6" spans="2:15" ht="12" customHeight="1" x14ac:dyDescent="0.15">
      <c r="B6" s="277" t="s">
        <v>0</v>
      </c>
      <c r="C6" s="278"/>
      <c r="D6" s="6">
        <v>7914</v>
      </c>
      <c r="E6" s="6">
        <v>1138</v>
      </c>
      <c r="F6" s="6">
        <v>1299</v>
      </c>
      <c r="G6" s="6">
        <v>200</v>
      </c>
      <c r="H6" s="6">
        <v>329</v>
      </c>
      <c r="I6" s="6">
        <v>812</v>
      </c>
      <c r="J6" s="6">
        <v>3816</v>
      </c>
      <c r="K6" s="6">
        <v>11</v>
      </c>
      <c r="L6" s="6">
        <v>309</v>
      </c>
      <c r="M6" s="6">
        <v>0</v>
      </c>
      <c r="N6"/>
      <c r="O6"/>
    </row>
    <row r="7" spans="2:15" ht="12" customHeight="1" x14ac:dyDescent="0.15">
      <c r="B7" s="240" t="s">
        <v>1</v>
      </c>
      <c r="C7" s="241"/>
      <c r="D7" s="42">
        <v>7034</v>
      </c>
      <c r="E7" s="42">
        <v>1017</v>
      </c>
      <c r="F7" s="42">
        <v>1150</v>
      </c>
      <c r="G7" s="42">
        <v>179</v>
      </c>
      <c r="H7" s="42">
        <v>313</v>
      </c>
      <c r="I7" s="42">
        <v>680</v>
      </c>
      <c r="J7" s="42">
        <v>3432</v>
      </c>
      <c r="K7" s="42">
        <v>11</v>
      </c>
      <c r="L7" s="42">
        <v>252</v>
      </c>
      <c r="M7" s="42">
        <v>0</v>
      </c>
      <c r="N7"/>
      <c r="O7"/>
    </row>
    <row r="8" spans="2:15" ht="12" customHeight="1" x14ac:dyDescent="0.15">
      <c r="B8" s="67"/>
      <c r="C8" s="18" t="s">
        <v>65</v>
      </c>
      <c r="D8" s="10">
        <v>5007</v>
      </c>
      <c r="E8" s="10">
        <v>666</v>
      </c>
      <c r="F8" s="10">
        <v>807</v>
      </c>
      <c r="G8" s="10">
        <v>102</v>
      </c>
      <c r="H8" s="10">
        <v>228</v>
      </c>
      <c r="I8" s="10">
        <v>531</v>
      </c>
      <c r="J8" s="10">
        <v>2475</v>
      </c>
      <c r="K8" s="10">
        <v>10</v>
      </c>
      <c r="L8" s="10">
        <v>188</v>
      </c>
      <c r="M8" s="10">
        <v>0</v>
      </c>
      <c r="N8"/>
      <c r="O8"/>
    </row>
    <row r="9" spans="2:15" ht="12" customHeight="1" x14ac:dyDescent="0.15">
      <c r="B9" s="67"/>
      <c r="C9" s="18" t="s">
        <v>66</v>
      </c>
      <c r="D9" s="10">
        <v>1532</v>
      </c>
      <c r="E9" s="10">
        <v>280</v>
      </c>
      <c r="F9" s="10">
        <v>265</v>
      </c>
      <c r="G9" s="10">
        <v>53</v>
      </c>
      <c r="H9" s="10">
        <v>70</v>
      </c>
      <c r="I9" s="10">
        <v>74</v>
      </c>
      <c r="J9" s="10">
        <v>743</v>
      </c>
      <c r="K9" s="10">
        <v>1</v>
      </c>
      <c r="L9" s="10">
        <v>46</v>
      </c>
      <c r="M9" s="10">
        <v>0</v>
      </c>
      <c r="N9"/>
      <c r="O9"/>
    </row>
    <row r="10" spans="2:15" ht="12" customHeight="1" x14ac:dyDescent="0.15">
      <c r="B10" s="67"/>
      <c r="C10" s="18" t="s">
        <v>67</v>
      </c>
      <c r="D10" s="10">
        <v>495</v>
      </c>
      <c r="E10" s="10">
        <v>71</v>
      </c>
      <c r="F10" s="10">
        <v>78</v>
      </c>
      <c r="G10" s="10">
        <v>24</v>
      </c>
      <c r="H10" s="10">
        <v>15</v>
      </c>
      <c r="I10" s="10">
        <v>75</v>
      </c>
      <c r="J10" s="10">
        <v>214</v>
      </c>
      <c r="K10" s="10">
        <v>0</v>
      </c>
      <c r="L10" s="10">
        <v>18</v>
      </c>
      <c r="M10" s="10">
        <v>0</v>
      </c>
      <c r="N10"/>
      <c r="O10"/>
    </row>
    <row r="11" spans="2:15" ht="12" customHeight="1" x14ac:dyDescent="0.15">
      <c r="B11" s="275" t="s">
        <v>5</v>
      </c>
      <c r="C11" s="276"/>
      <c r="D11" s="7">
        <v>880</v>
      </c>
      <c r="E11" s="7">
        <v>121</v>
      </c>
      <c r="F11" s="7">
        <v>149</v>
      </c>
      <c r="G11" s="7">
        <v>21</v>
      </c>
      <c r="H11" s="7">
        <v>16</v>
      </c>
      <c r="I11" s="7">
        <v>132</v>
      </c>
      <c r="J11" s="7">
        <v>384</v>
      </c>
      <c r="K11" s="7">
        <v>0</v>
      </c>
      <c r="L11" s="7">
        <v>57</v>
      </c>
      <c r="M11" s="7">
        <v>0</v>
      </c>
      <c r="N11"/>
      <c r="O11"/>
    </row>
    <row r="12" spans="2:15" ht="12" customHeight="1" x14ac:dyDescent="0.15">
      <c r="B12" s="240" t="s">
        <v>75</v>
      </c>
      <c r="C12" s="241"/>
      <c r="D12" s="6">
        <v>82</v>
      </c>
      <c r="E12" s="6">
        <v>6</v>
      </c>
      <c r="F12" s="6">
        <v>17</v>
      </c>
      <c r="G12" s="6">
        <v>0</v>
      </c>
      <c r="H12" s="6">
        <v>0</v>
      </c>
      <c r="I12" s="6">
        <v>13</v>
      </c>
      <c r="J12" s="6">
        <v>38</v>
      </c>
      <c r="K12" s="6">
        <v>0</v>
      </c>
      <c r="L12" s="6">
        <v>8</v>
      </c>
      <c r="M12" s="6">
        <v>0</v>
      </c>
      <c r="N12"/>
      <c r="O12"/>
    </row>
    <row r="13" spans="2:15" ht="12" customHeight="1" x14ac:dyDescent="0.15">
      <c r="B13" s="240" t="s">
        <v>76</v>
      </c>
      <c r="C13" s="241"/>
      <c r="D13" s="6">
        <v>112</v>
      </c>
      <c r="E13" s="6">
        <v>20</v>
      </c>
      <c r="F13" s="6">
        <v>20</v>
      </c>
      <c r="G13" s="6">
        <v>4</v>
      </c>
      <c r="H13" s="6">
        <v>4</v>
      </c>
      <c r="I13" s="6">
        <v>24</v>
      </c>
      <c r="J13" s="6">
        <v>35</v>
      </c>
      <c r="K13" s="6">
        <v>0</v>
      </c>
      <c r="L13" s="6">
        <v>5</v>
      </c>
      <c r="M13" s="6">
        <v>0</v>
      </c>
      <c r="N13"/>
      <c r="O13"/>
    </row>
    <row r="14" spans="2:15" ht="12" customHeight="1" x14ac:dyDescent="0.15">
      <c r="B14" s="240" t="s">
        <v>77</v>
      </c>
      <c r="C14" s="241"/>
      <c r="D14" s="6">
        <v>61</v>
      </c>
      <c r="E14" s="6">
        <v>15</v>
      </c>
      <c r="F14" s="6">
        <v>10</v>
      </c>
      <c r="G14" s="6">
        <v>0</v>
      </c>
      <c r="H14" s="6">
        <v>1</v>
      </c>
      <c r="I14" s="6">
        <v>21</v>
      </c>
      <c r="J14" s="6">
        <v>12</v>
      </c>
      <c r="K14" s="6">
        <v>0</v>
      </c>
      <c r="L14" s="6">
        <v>2</v>
      </c>
      <c r="M14" s="6">
        <v>0</v>
      </c>
      <c r="N14"/>
      <c r="O14"/>
    </row>
    <row r="15" spans="2:15" ht="12" customHeight="1" x14ac:dyDescent="0.15">
      <c r="B15" s="240" t="s">
        <v>78</v>
      </c>
      <c r="C15" s="241"/>
      <c r="D15" s="6">
        <v>5113</v>
      </c>
      <c r="E15" s="6">
        <v>678</v>
      </c>
      <c r="F15" s="6">
        <v>831</v>
      </c>
      <c r="G15" s="6">
        <v>102</v>
      </c>
      <c r="H15" s="6">
        <v>229</v>
      </c>
      <c r="I15" s="6">
        <v>551</v>
      </c>
      <c r="J15" s="6">
        <v>2514</v>
      </c>
      <c r="K15" s="6">
        <v>10</v>
      </c>
      <c r="L15" s="6">
        <v>198</v>
      </c>
      <c r="M15" s="6">
        <v>0</v>
      </c>
      <c r="N15"/>
      <c r="O15"/>
    </row>
    <row r="16" spans="2:15" ht="12" customHeight="1" x14ac:dyDescent="0.15">
      <c r="B16" s="240" t="s">
        <v>79</v>
      </c>
      <c r="C16" s="241"/>
      <c r="D16" s="6">
        <v>442</v>
      </c>
      <c r="E16" s="6">
        <v>65</v>
      </c>
      <c r="F16" s="6">
        <v>63</v>
      </c>
      <c r="G16" s="6">
        <v>24</v>
      </c>
      <c r="H16" s="6">
        <v>15</v>
      </c>
      <c r="I16" s="6">
        <v>67</v>
      </c>
      <c r="J16" s="6">
        <v>197</v>
      </c>
      <c r="K16" s="6">
        <v>0</v>
      </c>
      <c r="L16" s="6">
        <v>11</v>
      </c>
      <c r="M16" s="6">
        <v>0</v>
      </c>
      <c r="N16"/>
      <c r="O16"/>
    </row>
    <row r="17" spans="2:15" ht="12" customHeight="1" x14ac:dyDescent="0.15">
      <c r="B17" s="240" t="s">
        <v>80</v>
      </c>
      <c r="C17" s="241"/>
      <c r="D17" s="6">
        <v>18</v>
      </c>
      <c r="E17" s="6">
        <v>2</v>
      </c>
      <c r="F17" s="6">
        <v>4</v>
      </c>
      <c r="G17" s="6">
        <v>0</v>
      </c>
      <c r="H17" s="6">
        <v>0</v>
      </c>
      <c r="I17" s="6">
        <v>4</v>
      </c>
      <c r="J17" s="6">
        <v>8</v>
      </c>
      <c r="K17" s="6">
        <v>0</v>
      </c>
      <c r="L17" s="6">
        <v>0</v>
      </c>
      <c r="M17" s="6">
        <v>0</v>
      </c>
      <c r="N17"/>
      <c r="O17"/>
    </row>
    <row r="18" spans="2:15" ht="12" customHeight="1" x14ac:dyDescent="0.15">
      <c r="B18" s="240" t="s">
        <v>81</v>
      </c>
      <c r="C18" s="241"/>
      <c r="D18" s="6">
        <v>1532</v>
      </c>
      <c r="E18" s="6">
        <v>280</v>
      </c>
      <c r="F18" s="6">
        <v>265</v>
      </c>
      <c r="G18" s="6">
        <v>53</v>
      </c>
      <c r="H18" s="6">
        <v>70</v>
      </c>
      <c r="I18" s="6">
        <v>74</v>
      </c>
      <c r="J18" s="6">
        <v>743</v>
      </c>
      <c r="K18" s="6">
        <v>1</v>
      </c>
      <c r="L18" s="6">
        <v>46</v>
      </c>
      <c r="M18" s="6">
        <v>0</v>
      </c>
      <c r="N18"/>
      <c r="O18"/>
    </row>
    <row r="19" spans="2:15" ht="12" customHeight="1" x14ac:dyDescent="0.15">
      <c r="B19" s="240" t="s">
        <v>100</v>
      </c>
      <c r="C19" s="241"/>
      <c r="D19" s="6">
        <v>106</v>
      </c>
      <c r="E19" s="6">
        <v>20</v>
      </c>
      <c r="F19" s="6">
        <v>17</v>
      </c>
      <c r="G19" s="6">
        <v>2</v>
      </c>
      <c r="H19" s="6">
        <v>0</v>
      </c>
      <c r="I19" s="6">
        <v>14</v>
      </c>
      <c r="J19" s="6">
        <v>48</v>
      </c>
      <c r="K19" s="6">
        <v>0</v>
      </c>
      <c r="L19" s="6">
        <v>5</v>
      </c>
      <c r="M19" s="6">
        <v>0</v>
      </c>
      <c r="N19"/>
      <c r="O19"/>
    </row>
    <row r="20" spans="2:15" ht="12" customHeight="1" x14ac:dyDescent="0.15">
      <c r="B20" s="240" t="s">
        <v>101</v>
      </c>
      <c r="C20" s="241"/>
      <c r="D20" s="6">
        <v>26</v>
      </c>
      <c r="E20" s="6">
        <v>5</v>
      </c>
      <c r="F20" s="6">
        <v>5</v>
      </c>
      <c r="G20" s="6">
        <v>0</v>
      </c>
      <c r="H20" s="6">
        <v>1</v>
      </c>
      <c r="I20" s="6">
        <v>5</v>
      </c>
      <c r="J20" s="6">
        <v>7</v>
      </c>
      <c r="K20" s="6">
        <v>0</v>
      </c>
      <c r="L20" s="6">
        <v>3</v>
      </c>
      <c r="M20" s="6">
        <v>0</v>
      </c>
      <c r="N20"/>
      <c r="O20"/>
    </row>
    <row r="21" spans="2:15" ht="12" customHeight="1" x14ac:dyDescent="0.15">
      <c r="B21" s="240" t="s">
        <v>88</v>
      </c>
      <c r="C21" s="241"/>
      <c r="D21" s="6">
        <v>293</v>
      </c>
      <c r="E21" s="6">
        <v>25</v>
      </c>
      <c r="F21" s="6">
        <v>40</v>
      </c>
      <c r="G21" s="6">
        <v>12</v>
      </c>
      <c r="H21" s="6">
        <v>8</v>
      </c>
      <c r="I21" s="6">
        <v>27</v>
      </c>
      <c r="J21" s="6">
        <v>162</v>
      </c>
      <c r="K21" s="6">
        <v>0</v>
      </c>
      <c r="L21" s="6">
        <v>19</v>
      </c>
      <c r="M21" s="6">
        <v>0</v>
      </c>
      <c r="N21"/>
      <c r="O21"/>
    </row>
    <row r="22" spans="2:15" ht="12" customHeight="1" x14ac:dyDescent="0.15">
      <c r="B22" s="275" t="s">
        <v>102</v>
      </c>
      <c r="C22" s="276"/>
      <c r="D22" s="7">
        <v>129</v>
      </c>
      <c r="E22" s="7">
        <v>22</v>
      </c>
      <c r="F22" s="7">
        <v>27</v>
      </c>
      <c r="G22" s="7">
        <v>3</v>
      </c>
      <c r="H22" s="7">
        <v>1</v>
      </c>
      <c r="I22" s="7">
        <v>12</v>
      </c>
      <c r="J22" s="7">
        <v>52</v>
      </c>
      <c r="K22" s="7">
        <v>0</v>
      </c>
      <c r="L22" s="7">
        <v>12</v>
      </c>
      <c r="M22" s="7">
        <v>0</v>
      </c>
      <c r="N22"/>
      <c r="O22"/>
    </row>
    <row r="23" spans="2:15" ht="12" customHeight="1" x14ac:dyDescent="0.15">
      <c r="B23" s="240" t="s">
        <v>6</v>
      </c>
      <c r="C23" s="241"/>
      <c r="D23" s="6">
        <v>82</v>
      </c>
      <c r="E23" s="6">
        <v>6</v>
      </c>
      <c r="F23" s="6">
        <v>17</v>
      </c>
      <c r="G23" s="6">
        <v>0</v>
      </c>
      <c r="H23" s="6">
        <v>0</v>
      </c>
      <c r="I23" s="6">
        <v>13</v>
      </c>
      <c r="J23" s="6">
        <v>38</v>
      </c>
      <c r="K23" s="6">
        <v>0</v>
      </c>
      <c r="L23" s="6">
        <v>8</v>
      </c>
      <c r="M23" s="6">
        <v>0</v>
      </c>
      <c r="N23"/>
      <c r="O23"/>
    </row>
    <row r="24" spans="2:15" ht="12" customHeight="1" x14ac:dyDescent="0.15">
      <c r="B24" s="240" t="s">
        <v>7</v>
      </c>
      <c r="C24" s="241"/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/>
      <c r="O24"/>
    </row>
    <row r="25" spans="2:15" ht="12" customHeight="1" x14ac:dyDescent="0.15">
      <c r="B25" s="240" t="s">
        <v>8</v>
      </c>
      <c r="C25" s="241"/>
      <c r="D25" s="6">
        <v>5</v>
      </c>
      <c r="E25" s="6">
        <v>1</v>
      </c>
      <c r="F25" s="6">
        <v>1</v>
      </c>
      <c r="G25" s="6">
        <v>0</v>
      </c>
      <c r="H25" s="6">
        <v>0</v>
      </c>
      <c r="I25" s="6">
        <v>1</v>
      </c>
      <c r="J25" s="6">
        <v>2</v>
      </c>
      <c r="K25" s="6">
        <v>0</v>
      </c>
      <c r="L25" s="6">
        <v>0</v>
      </c>
      <c r="M25" s="6">
        <v>0</v>
      </c>
      <c r="N25"/>
      <c r="O25"/>
    </row>
    <row r="26" spans="2:15" ht="12" customHeight="1" x14ac:dyDescent="0.15">
      <c r="B26" s="240" t="s">
        <v>9</v>
      </c>
      <c r="C26" s="241"/>
      <c r="D26" s="6">
        <v>86</v>
      </c>
      <c r="E26" s="6">
        <v>16</v>
      </c>
      <c r="F26" s="6">
        <v>16</v>
      </c>
      <c r="G26" s="6">
        <v>1</v>
      </c>
      <c r="H26" s="6">
        <v>3</v>
      </c>
      <c r="I26" s="6">
        <v>18</v>
      </c>
      <c r="J26" s="6">
        <v>28</v>
      </c>
      <c r="K26" s="6">
        <v>0</v>
      </c>
      <c r="L26" s="6">
        <v>4</v>
      </c>
      <c r="M26" s="6">
        <v>0</v>
      </c>
      <c r="N26"/>
      <c r="O26"/>
    </row>
    <row r="27" spans="2:15" ht="12" customHeight="1" x14ac:dyDescent="0.15">
      <c r="B27" s="240" t="s">
        <v>10</v>
      </c>
      <c r="C27" s="241"/>
      <c r="D27" s="6">
        <v>3</v>
      </c>
      <c r="E27" s="6">
        <v>0</v>
      </c>
      <c r="F27" s="6">
        <v>1</v>
      </c>
      <c r="G27" s="6">
        <v>0</v>
      </c>
      <c r="H27" s="6">
        <v>0</v>
      </c>
      <c r="I27" s="6">
        <v>2</v>
      </c>
      <c r="J27" s="6">
        <v>0</v>
      </c>
      <c r="K27" s="6">
        <v>0</v>
      </c>
      <c r="L27" s="6">
        <v>0</v>
      </c>
      <c r="M27" s="6">
        <v>0</v>
      </c>
      <c r="N27"/>
      <c r="O27"/>
    </row>
    <row r="28" spans="2:15" ht="12" customHeight="1" x14ac:dyDescent="0.15">
      <c r="B28" s="240" t="s">
        <v>11</v>
      </c>
      <c r="C28" s="241"/>
      <c r="D28" s="6">
        <v>6</v>
      </c>
      <c r="E28" s="6">
        <v>0</v>
      </c>
      <c r="F28" s="6">
        <v>0</v>
      </c>
      <c r="G28" s="6">
        <v>2</v>
      </c>
      <c r="H28" s="6">
        <v>1</v>
      </c>
      <c r="I28" s="6">
        <v>0</v>
      </c>
      <c r="J28" s="6">
        <v>3</v>
      </c>
      <c r="K28" s="6">
        <v>0</v>
      </c>
      <c r="L28" s="6">
        <v>0</v>
      </c>
      <c r="M28" s="6">
        <v>0</v>
      </c>
      <c r="N28"/>
      <c r="O28"/>
    </row>
    <row r="29" spans="2:15" ht="12" customHeight="1" x14ac:dyDescent="0.15">
      <c r="B29" s="240" t="s">
        <v>12</v>
      </c>
      <c r="C29" s="241"/>
      <c r="D29" s="6">
        <v>12</v>
      </c>
      <c r="E29" s="6">
        <v>3</v>
      </c>
      <c r="F29" s="6">
        <v>2</v>
      </c>
      <c r="G29" s="6">
        <v>1</v>
      </c>
      <c r="H29" s="6">
        <v>0</v>
      </c>
      <c r="I29" s="6">
        <v>3</v>
      </c>
      <c r="J29" s="6">
        <v>2</v>
      </c>
      <c r="K29" s="6">
        <v>0</v>
      </c>
      <c r="L29" s="6">
        <v>1</v>
      </c>
      <c r="M29" s="6">
        <v>0</v>
      </c>
      <c r="N29"/>
      <c r="O29"/>
    </row>
    <row r="30" spans="2:15" ht="12" customHeight="1" x14ac:dyDescent="0.15">
      <c r="B30" s="240" t="s">
        <v>13</v>
      </c>
      <c r="C30" s="241"/>
      <c r="D30" s="6">
        <v>48</v>
      </c>
      <c r="E30" s="6">
        <v>5</v>
      </c>
      <c r="F30" s="6">
        <v>7</v>
      </c>
      <c r="G30" s="6">
        <v>0</v>
      </c>
      <c r="H30" s="6">
        <v>1</v>
      </c>
      <c r="I30" s="6">
        <v>11</v>
      </c>
      <c r="J30" s="6">
        <v>21</v>
      </c>
      <c r="K30" s="6">
        <v>0</v>
      </c>
      <c r="L30" s="6">
        <v>3</v>
      </c>
      <c r="M30" s="6">
        <v>0</v>
      </c>
      <c r="N30"/>
      <c r="O30"/>
    </row>
    <row r="31" spans="2:15" ht="12" customHeight="1" x14ac:dyDescent="0.15">
      <c r="B31" s="240" t="s">
        <v>14</v>
      </c>
      <c r="C31" s="241"/>
      <c r="D31" s="6">
        <v>23</v>
      </c>
      <c r="E31" s="6">
        <v>5</v>
      </c>
      <c r="F31" s="6">
        <v>4</v>
      </c>
      <c r="G31" s="6">
        <v>0</v>
      </c>
      <c r="H31" s="6">
        <v>0</v>
      </c>
      <c r="I31" s="6">
        <v>8</v>
      </c>
      <c r="J31" s="6">
        <v>5</v>
      </c>
      <c r="K31" s="6">
        <v>0</v>
      </c>
      <c r="L31" s="6">
        <v>1</v>
      </c>
      <c r="M31" s="6">
        <v>0</v>
      </c>
      <c r="N31"/>
      <c r="O31"/>
    </row>
    <row r="32" spans="2:15" ht="12" customHeight="1" x14ac:dyDescent="0.15">
      <c r="B32" s="240" t="s">
        <v>15</v>
      </c>
      <c r="C32" s="241"/>
      <c r="D32" s="6">
        <v>21</v>
      </c>
      <c r="E32" s="6">
        <v>7</v>
      </c>
      <c r="F32" s="6">
        <v>3</v>
      </c>
      <c r="G32" s="6">
        <v>0</v>
      </c>
      <c r="H32" s="6">
        <v>1</v>
      </c>
      <c r="I32" s="6">
        <v>5</v>
      </c>
      <c r="J32" s="6">
        <v>5</v>
      </c>
      <c r="K32" s="6">
        <v>0</v>
      </c>
      <c r="L32" s="6">
        <v>0</v>
      </c>
      <c r="M32" s="6">
        <v>0</v>
      </c>
      <c r="N32"/>
      <c r="O32"/>
    </row>
    <row r="33" spans="2:15" ht="12" customHeight="1" x14ac:dyDescent="0.15">
      <c r="B33" s="240" t="s">
        <v>16</v>
      </c>
      <c r="C33" s="241"/>
      <c r="D33" s="6">
        <v>704</v>
      </c>
      <c r="E33" s="6">
        <v>123</v>
      </c>
      <c r="F33" s="6">
        <v>93</v>
      </c>
      <c r="G33" s="6">
        <v>11</v>
      </c>
      <c r="H33" s="6">
        <v>33</v>
      </c>
      <c r="I33" s="6">
        <v>107</v>
      </c>
      <c r="J33" s="6">
        <v>310</v>
      </c>
      <c r="K33" s="6">
        <v>3</v>
      </c>
      <c r="L33" s="6">
        <v>24</v>
      </c>
      <c r="M33" s="6">
        <v>0</v>
      </c>
      <c r="N33"/>
      <c r="O33"/>
    </row>
    <row r="34" spans="2:15" ht="12" customHeight="1" x14ac:dyDescent="0.15">
      <c r="B34" s="240" t="s">
        <v>17</v>
      </c>
      <c r="C34" s="241"/>
      <c r="D34" s="6">
        <v>472</v>
      </c>
      <c r="E34" s="6">
        <v>68</v>
      </c>
      <c r="F34" s="6">
        <v>63</v>
      </c>
      <c r="G34" s="6">
        <v>10</v>
      </c>
      <c r="H34" s="6">
        <v>34</v>
      </c>
      <c r="I34" s="6">
        <v>67</v>
      </c>
      <c r="J34" s="6">
        <v>211</v>
      </c>
      <c r="K34" s="6">
        <v>1</v>
      </c>
      <c r="L34" s="6">
        <v>18</v>
      </c>
      <c r="M34" s="6">
        <v>0</v>
      </c>
      <c r="N34"/>
      <c r="O34"/>
    </row>
    <row r="35" spans="2:15" ht="12" customHeight="1" x14ac:dyDescent="0.15">
      <c r="B35" s="240" t="s">
        <v>18</v>
      </c>
      <c r="C35" s="241"/>
      <c r="D35" s="6">
        <v>2285</v>
      </c>
      <c r="E35" s="6">
        <v>275</v>
      </c>
      <c r="F35" s="6">
        <v>384</v>
      </c>
      <c r="G35" s="6">
        <v>45</v>
      </c>
      <c r="H35" s="6">
        <v>101</v>
      </c>
      <c r="I35" s="6">
        <v>149</v>
      </c>
      <c r="J35" s="6">
        <v>1231</v>
      </c>
      <c r="K35" s="6">
        <v>5</v>
      </c>
      <c r="L35" s="6">
        <v>95</v>
      </c>
      <c r="M35" s="6">
        <v>0</v>
      </c>
      <c r="N35"/>
      <c r="O35"/>
    </row>
    <row r="36" spans="2:15" ht="12" customHeight="1" x14ac:dyDescent="0.15">
      <c r="B36" s="240" t="s">
        <v>19</v>
      </c>
      <c r="C36" s="241"/>
      <c r="D36" s="6">
        <v>1546</v>
      </c>
      <c r="E36" s="6">
        <v>200</v>
      </c>
      <c r="F36" s="6">
        <v>267</v>
      </c>
      <c r="G36" s="6">
        <v>36</v>
      </c>
      <c r="H36" s="6">
        <v>60</v>
      </c>
      <c r="I36" s="6">
        <v>208</v>
      </c>
      <c r="J36" s="6">
        <v>723</v>
      </c>
      <c r="K36" s="6">
        <v>1</v>
      </c>
      <c r="L36" s="6">
        <v>51</v>
      </c>
      <c r="M36" s="6">
        <v>0</v>
      </c>
      <c r="N36"/>
      <c r="O36"/>
    </row>
    <row r="37" spans="2:15" ht="12" customHeight="1" x14ac:dyDescent="0.15">
      <c r="B37" s="240" t="s">
        <v>20</v>
      </c>
      <c r="C37" s="241"/>
      <c r="D37" s="6">
        <v>8</v>
      </c>
      <c r="E37" s="6">
        <v>2</v>
      </c>
      <c r="F37" s="6">
        <v>0</v>
      </c>
      <c r="G37" s="6">
        <v>0</v>
      </c>
      <c r="H37" s="6">
        <v>0</v>
      </c>
      <c r="I37" s="6">
        <v>5</v>
      </c>
      <c r="J37" s="6">
        <v>1</v>
      </c>
      <c r="K37" s="6">
        <v>0</v>
      </c>
      <c r="L37" s="6">
        <v>0</v>
      </c>
      <c r="M37" s="6">
        <v>0</v>
      </c>
      <c r="N37"/>
      <c r="O37"/>
    </row>
    <row r="38" spans="2:15" ht="12" customHeight="1" x14ac:dyDescent="0.15">
      <c r="B38" s="240" t="s">
        <v>21</v>
      </c>
      <c r="C38" s="241"/>
      <c r="D38" s="6">
        <v>5</v>
      </c>
      <c r="E38" s="201">
        <v>1</v>
      </c>
      <c r="F38" s="201">
        <v>1</v>
      </c>
      <c r="G38" s="201">
        <v>0</v>
      </c>
      <c r="H38" s="201">
        <v>0</v>
      </c>
      <c r="I38" s="201">
        <v>1</v>
      </c>
      <c r="J38" s="201">
        <v>2</v>
      </c>
      <c r="K38" s="201">
        <v>0</v>
      </c>
      <c r="L38" s="201">
        <v>0</v>
      </c>
      <c r="M38" s="201">
        <v>0</v>
      </c>
      <c r="N38"/>
      <c r="O38"/>
    </row>
    <row r="39" spans="2:15" ht="12" customHeight="1" x14ac:dyDescent="0.15">
      <c r="B39" s="240" t="s">
        <v>22</v>
      </c>
      <c r="C39" s="241"/>
      <c r="D39" s="6">
        <v>9</v>
      </c>
      <c r="E39" s="6">
        <v>1</v>
      </c>
      <c r="F39" s="6">
        <v>3</v>
      </c>
      <c r="G39" s="6">
        <v>0</v>
      </c>
      <c r="H39" s="6">
        <v>0</v>
      </c>
      <c r="I39" s="6">
        <v>1</v>
      </c>
      <c r="J39" s="6">
        <v>4</v>
      </c>
      <c r="K39" s="6">
        <v>0</v>
      </c>
      <c r="L39" s="6">
        <v>0</v>
      </c>
      <c r="M39" s="6">
        <v>0</v>
      </c>
      <c r="N39"/>
      <c r="O39"/>
    </row>
    <row r="40" spans="2:15" ht="12" customHeight="1" x14ac:dyDescent="0.15">
      <c r="B40" s="240" t="s">
        <v>23</v>
      </c>
      <c r="C40" s="241"/>
      <c r="D40" s="6">
        <v>4</v>
      </c>
      <c r="E40" s="201">
        <v>0</v>
      </c>
      <c r="F40" s="201">
        <v>0</v>
      </c>
      <c r="G40" s="201">
        <v>0</v>
      </c>
      <c r="H40" s="201">
        <v>0</v>
      </c>
      <c r="I40" s="201">
        <v>2</v>
      </c>
      <c r="J40" s="201">
        <v>2</v>
      </c>
      <c r="K40" s="201">
        <v>0</v>
      </c>
      <c r="L40" s="201">
        <v>0</v>
      </c>
      <c r="M40" s="201">
        <v>0</v>
      </c>
      <c r="N40"/>
      <c r="O40"/>
    </row>
    <row r="41" spans="2:15" ht="12" customHeight="1" x14ac:dyDescent="0.15">
      <c r="B41" s="240" t="s">
        <v>24</v>
      </c>
      <c r="C41" s="241"/>
      <c r="D41" s="6">
        <v>5</v>
      </c>
      <c r="E41" s="6">
        <v>1</v>
      </c>
      <c r="F41" s="6">
        <v>2</v>
      </c>
      <c r="G41" s="6">
        <v>0</v>
      </c>
      <c r="H41" s="6">
        <v>0</v>
      </c>
      <c r="I41" s="6">
        <v>1</v>
      </c>
      <c r="J41" s="6">
        <v>1</v>
      </c>
      <c r="K41" s="6">
        <v>0</v>
      </c>
      <c r="L41" s="6">
        <v>0</v>
      </c>
      <c r="M41" s="6">
        <v>0</v>
      </c>
      <c r="N41"/>
      <c r="O41"/>
    </row>
    <row r="42" spans="2:15" ht="12" customHeight="1" x14ac:dyDescent="0.15">
      <c r="B42" s="240" t="s">
        <v>25</v>
      </c>
      <c r="C42" s="241"/>
      <c r="D42" s="6">
        <v>9</v>
      </c>
      <c r="E42" s="6">
        <v>1</v>
      </c>
      <c r="F42" s="6">
        <v>3</v>
      </c>
      <c r="G42" s="6">
        <v>0</v>
      </c>
      <c r="H42" s="6">
        <v>0</v>
      </c>
      <c r="I42" s="6">
        <v>3</v>
      </c>
      <c r="J42" s="6">
        <v>1</v>
      </c>
      <c r="K42" s="6">
        <v>0</v>
      </c>
      <c r="L42" s="6">
        <v>1</v>
      </c>
      <c r="M42" s="6">
        <v>0</v>
      </c>
      <c r="N42"/>
      <c r="O42"/>
    </row>
    <row r="43" spans="2:15" ht="12" customHeight="1" x14ac:dyDescent="0.15">
      <c r="B43" s="240" t="s">
        <v>26</v>
      </c>
      <c r="C43" s="241"/>
      <c r="D43" s="6">
        <v>19</v>
      </c>
      <c r="E43" s="6">
        <v>4</v>
      </c>
      <c r="F43" s="6">
        <v>3</v>
      </c>
      <c r="G43" s="6">
        <v>0</v>
      </c>
      <c r="H43" s="6">
        <v>0</v>
      </c>
      <c r="I43" s="6">
        <v>7</v>
      </c>
      <c r="J43" s="6">
        <v>5</v>
      </c>
      <c r="K43" s="6">
        <v>0</v>
      </c>
      <c r="L43" s="6">
        <v>0</v>
      </c>
      <c r="M43" s="6">
        <v>0</v>
      </c>
      <c r="N43"/>
      <c r="O43"/>
    </row>
    <row r="44" spans="2:15" ht="12" customHeight="1" x14ac:dyDescent="0.15">
      <c r="B44" s="240" t="s">
        <v>27</v>
      </c>
      <c r="C44" s="241"/>
      <c r="D44" s="6">
        <v>53</v>
      </c>
      <c r="E44" s="6">
        <v>6</v>
      </c>
      <c r="F44" s="6">
        <v>15</v>
      </c>
      <c r="G44" s="6">
        <v>0</v>
      </c>
      <c r="H44" s="6">
        <v>0</v>
      </c>
      <c r="I44" s="6">
        <v>8</v>
      </c>
      <c r="J44" s="6">
        <v>17</v>
      </c>
      <c r="K44" s="6">
        <v>0</v>
      </c>
      <c r="L44" s="6">
        <v>7</v>
      </c>
      <c r="M44" s="6">
        <v>0</v>
      </c>
      <c r="N44"/>
      <c r="O44"/>
    </row>
    <row r="45" spans="2:15" ht="12" customHeight="1" x14ac:dyDescent="0.15">
      <c r="B45" s="240" t="s">
        <v>28</v>
      </c>
      <c r="C45" s="241"/>
      <c r="D45" s="6">
        <v>401</v>
      </c>
      <c r="E45" s="6">
        <v>58</v>
      </c>
      <c r="F45" s="6">
        <v>56</v>
      </c>
      <c r="G45" s="6">
        <v>23</v>
      </c>
      <c r="H45" s="6">
        <v>15</v>
      </c>
      <c r="I45" s="6">
        <v>55</v>
      </c>
      <c r="J45" s="6">
        <v>185</v>
      </c>
      <c r="K45" s="6">
        <v>0</v>
      </c>
      <c r="L45" s="6">
        <v>9</v>
      </c>
      <c r="M45" s="6">
        <v>0</v>
      </c>
      <c r="N45"/>
      <c r="O45"/>
    </row>
    <row r="46" spans="2:15" ht="12" customHeight="1" x14ac:dyDescent="0.15">
      <c r="B46" s="240" t="s">
        <v>29</v>
      </c>
      <c r="C46" s="241"/>
      <c r="D46" s="6">
        <v>22</v>
      </c>
      <c r="E46" s="6">
        <v>3</v>
      </c>
      <c r="F46" s="6">
        <v>4</v>
      </c>
      <c r="G46" s="6">
        <v>1</v>
      </c>
      <c r="H46" s="6">
        <v>0</v>
      </c>
      <c r="I46" s="6">
        <v>5</v>
      </c>
      <c r="J46" s="6">
        <v>7</v>
      </c>
      <c r="K46" s="6">
        <v>0</v>
      </c>
      <c r="L46" s="6">
        <v>2</v>
      </c>
      <c r="M46" s="6">
        <v>0</v>
      </c>
      <c r="N46"/>
      <c r="O46"/>
    </row>
    <row r="47" spans="2:15" ht="12" customHeight="1" x14ac:dyDescent="0.15">
      <c r="B47" s="240" t="s">
        <v>30</v>
      </c>
      <c r="C47" s="241"/>
      <c r="D47" s="6">
        <v>40</v>
      </c>
      <c r="E47" s="6">
        <v>7</v>
      </c>
      <c r="F47" s="6">
        <v>10</v>
      </c>
      <c r="G47" s="6">
        <v>2</v>
      </c>
      <c r="H47" s="6">
        <v>1</v>
      </c>
      <c r="I47" s="6">
        <v>4</v>
      </c>
      <c r="J47" s="6">
        <v>13</v>
      </c>
      <c r="K47" s="6">
        <v>0</v>
      </c>
      <c r="L47" s="6">
        <v>3</v>
      </c>
      <c r="M47" s="6">
        <v>0</v>
      </c>
      <c r="N47"/>
      <c r="O47"/>
    </row>
    <row r="48" spans="2:15" ht="12" customHeight="1" x14ac:dyDescent="0.15">
      <c r="B48" s="240" t="s">
        <v>31</v>
      </c>
      <c r="C48" s="241"/>
      <c r="D48" s="6">
        <v>121</v>
      </c>
      <c r="E48" s="6">
        <v>29</v>
      </c>
      <c r="F48" s="6">
        <v>26</v>
      </c>
      <c r="G48" s="6">
        <v>2</v>
      </c>
      <c r="H48" s="6">
        <v>3</v>
      </c>
      <c r="I48" s="6">
        <v>16</v>
      </c>
      <c r="J48" s="6">
        <v>41</v>
      </c>
      <c r="K48" s="6">
        <v>0</v>
      </c>
      <c r="L48" s="6">
        <v>4</v>
      </c>
      <c r="M48" s="6">
        <v>0</v>
      </c>
      <c r="N48"/>
      <c r="O48"/>
    </row>
    <row r="49" spans="2:15" ht="12" customHeight="1" x14ac:dyDescent="0.15">
      <c r="B49" s="240" t="s">
        <v>32</v>
      </c>
      <c r="C49" s="241"/>
      <c r="D49" s="6">
        <v>824</v>
      </c>
      <c r="E49" s="6">
        <v>142</v>
      </c>
      <c r="F49" s="6">
        <v>129</v>
      </c>
      <c r="G49" s="6">
        <v>20</v>
      </c>
      <c r="H49" s="6">
        <v>44</v>
      </c>
      <c r="I49" s="6">
        <v>34</v>
      </c>
      <c r="J49" s="6">
        <v>435</v>
      </c>
      <c r="K49" s="6">
        <v>1</v>
      </c>
      <c r="L49" s="6">
        <v>19</v>
      </c>
      <c r="M49" s="6">
        <v>0</v>
      </c>
      <c r="N49"/>
      <c r="O49"/>
    </row>
    <row r="50" spans="2:15" ht="12" customHeight="1" x14ac:dyDescent="0.15">
      <c r="B50" s="240" t="s">
        <v>33</v>
      </c>
      <c r="C50" s="241"/>
      <c r="D50" s="6">
        <v>483</v>
      </c>
      <c r="E50" s="6">
        <v>92</v>
      </c>
      <c r="F50" s="6">
        <v>89</v>
      </c>
      <c r="G50" s="6">
        <v>28</v>
      </c>
      <c r="H50" s="6">
        <v>20</v>
      </c>
      <c r="I50" s="6">
        <v>12</v>
      </c>
      <c r="J50" s="6">
        <v>223</v>
      </c>
      <c r="K50" s="6">
        <v>0</v>
      </c>
      <c r="L50" s="6">
        <v>19</v>
      </c>
      <c r="M50" s="6">
        <v>0</v>
      </c>
      <c r="N50"/>
      <c r="O50"/>
    </row>
    <row r="51" spans="2:15" ht="12" customHeight="1" x14ac:dyDescent="0.15">
      <c r="B51" s="240" t="s">
        <v>34</v>
      </c>
      <c r="C51" s="241"/>
      <c r="D51" s="6">
        <v>47</v>
      </c>
      <c r="E51" s="6">
        <v>9</v>
      </c>
      <c r="F51" s="6">
        <v>7</v>
      </c>
      <c r="G51" s="6">
        <v>0</v>
      </c>
      <c r="H51" s="6">
        <v>2</v>
      </c>
      <c r="I51" s="6">
        <v>3</v>
      </c>
      <c r="J51" s="6">
        <v>25</v>
      </c>
      <c r="K51" s="6">
        <v>0</v>
      </c>
      <c r="L51" s="6">
        <v>1</v>
      </c>
      <c r="M51" s="6">
        <v>0</v>
      </c>
      <c r="N51"/>
      <c r="O51"/>
    </row>
    <row r="52" spans="2:15" ht="12" customHeight="1" x14ac:dyDescent="0.15">
      <c r="B52" s="240" t="s">
        <v>35</v>
      </c>
      <c r="C52" s="241"/>
      <c r="D52" s="6">
        <v>17</v>
      </c>
      <c r="E52" s="6">
        <v>1</v>
      </c>
      <c r="F52" s="6">
        <v>4</v>
      </c>
      <c r="G52" s="6">
        <v>1</v>
      </c>
      <c r="H52" s="6">
        <v>0</v>
      </c>
      <c r="I52" s="6">
        <v>5</v>
      </c>
      <c r="J52" s="6">
        <v>6</v>
      </c>
      <c r="K52" s="6">
        <v>0</v>
      </c>
      <c r="L52" s="6">
        <v>0</v>
      </c>
      <c r="M52" s="6">
        <v>0</v>
      </c>
      <c r="N52"/>
      <c r="O52"/>
    </row>
    <row r="53" spans="2:15" ht="12" customHeight="1" x14ac:dyDescent="0.15">
      <c r="B53" s="240" t="s">
        <v>36</v>
      </c>
      <c r="C53" s="241"/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40" t="s">
        <v>37</v>
      </c>
      <c r="C54" s="241"/>
      <c r="D54" s="6">
        <v>0</v>
      </c>
      <c r="E54" s="201">
        <v>0</v>
      </c>
      <c r="F54" s="201">
        <v>0</v>
      </c>
      <c r="G54" s="201">
        <v>0</v>
      </c>
      <c r="H54" s="201">
        <v>0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/>
      <c r="O54"/>
    </row>
    <row r="55" spans="2:15" ht="12" customHeight="1" x14ac:dyDescent="0.15">
      <c r="B55" s="240" t="s">
        <v>38</v>
      </c>
      <c r="C55" s="241"/>
      <c r="D55" s="6">
        <v>24</v>
      </c>
      <c r="E55" s="6">
        <v>3</v>
      </c>
      <c r="F55" s="6">
        <v>3</v>
      </c>
      <c r="G55" s="6">
        <v>0</v>
      </c>
      <c r="H55" s="6">
        <v>0</v>
      </c>
      <c r="I55" s="6">
        <v>7</v>
      </c>
      <c r="J55" s="6">
        <v>8</v>
      </c>
      <c r="K55" s="6">
        <v>0</v>
      </c>
      <c r="L55" s="6">
        <v>3</v>
      </c>
      <c r="M55" s="6">
        <v>0</v>
      </c>
      <c r="N55"/>
      <c r="O55"/>
    </row>
    <row r="56" spans="2:15" ht="12" customHeight="1" x14ac:dyDescent="0.15">
      <c r="B56" s="240" t="s">
        <v>39</v>
      </c>
      <c r="C56" s="241"/>
      <c r="D56" s="6">
        <v>72</v>
      </c>
      <c r="E56" s="6">
        <v>13</v>
      </c>
      <c r="F56" s="6">
        <v>12</v>
      </c>
      <c r="G56" s="6">
        <v>2</v>
      </c>
      <c r="H56" s="6">
        <v>0</v>
      </c>
      <c r="I56" s="6">
        <v>5</v>
      </c>
      <c r="J56" s="6">
        <v>38</v>
      </c>
      <c r="K56" s="6">
        <v>0</v>
      </c>
      <c r="L56" s="6">
        <v>2</v>
      </c>
      <c r="M56" s="6">
        <v>0</v>
      </c>
      <c r="N56"/>
      <c r="O56"/>
    </row>
    <row r="57" spans="2:15" ht="12" customHeight="1" x14ac:dyDescent="0.15">
      <c r="B57" s="240" t="s">
        <v>40</v>
      </c>
      <c r="C57" s="241"/>
      <c r="D57" s="6">
        <v>9</v>
      </c>
      <c r="E57" s="6">
        <v>3</v>
      </c>
      <c r="F57" s="6">
        <v>2</v>
      </c>
      <c r="G57" s="6">
        <v>0</v>
      </c>
      <c r="H57" s="6">
        <v>0</v>
      </c>
      <c r="I57" s="6">
        <v>2</v>
      </c>
      <c r="J57" s="6">
        <v>2</v>
      </c>
      <c r="K57" s="6">
        <v>0</v>
      </c>
      <c r="L57" s="6">
        <v>0</v>
      </c>
      <c r="M57" s="6">
        <v>0</v>
      </c>
      <c r="N57"/>
      <c r="O57"/>
    </row>
    <row r="58" spans="2:15" ht="12" customHeight="1" x14ac:dyDescent="0.15">
      <c r="B58" s="240" t="s">
        <v>41</v>
      </c>
      <c r="C58" s="241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40" t="s">
        <v>42</v>
      </c>
      <c r="C59" s="241"/>
      <c r="D59" s="6">
        <v>12</v>
      </c>
      <c r="E59" s="6">
        <v>4</v>
      </c>
      <c r="F59" s="6">
        <v>2</v>
      </c>
      <c r="G59" s="6">
        <v>0</v>
      </c>
      <c r="H59" s="6">
        <v>1</v>
      </c>
      <c r="I59" s="6">
        <v>1</v>
      </c>
      <c r="J59" s="6">
        <v>3</v>
      </c>
      <c r="K59" s="6">
        <v>0</v>
      </c>
      <c r="L59" s="6">
        <v>1</v>
      </c>
      <c r="M59" s="6">
        <v>0</v>
      </c>
      <c r="N59"/>
      <c r="O59"/>
    </row>
    <row r="60" spans="2:15" ht="12" customHeight="1" x14ac:dyDescent="0.15">
      <c r="B60" s="240" t="s">
        <v>43</v>
      </c>
      <c r="C60" s="241"/>
      <c r="D60" s="6">
        <v>12</v>
      </c>
      <c r="E60" s="6">
        <v>1</v>
      </c>
      <c r="F60" s="6">
        <v>2</v>
      </c>
      <c r="G60" s="6">
        <v>0</v>
      </c>
      <c r="H60" s="6">
        <v>0</v>
      </c>
      <c r="I60" s="6">
        <v>4</v>
      </c>
      <c r="J60" s="6">
        <v>3</v>
      </c>
      <c r="K60" s="6">
        <v>0</v>
      </c>
      <c r="L60" s="6">
        <v>2</v>
      </c>
      <c r="M60" s="6">
        <v>0</v>
      </c>
      <c r="N60"/>
      <c r="O60"/>
    </row>
    <row r="61" spans="2:15" ht="12" customHeight="1" x14ac:dyDescent="0.15">
      <c r="B61" s="240" t="s">
        <v>44</v>
      </c>
      <c r="C61" s="241"/>
      <c r="D61" s="6">
        <v>2</v>
      </c>
      <c r="E61" s="6">
        <v>0</v>
      </c>
      <c r="F61" s="6">
        <v>1</v>
      </c>
      <c r="G61" s="6">
        <v>0</v>
      </c>
      <c r="H61" s="6">
        <v>0</v>
      </c>
      <c r="I61" s="6">
        <v>0</v>
      </c>
      <c r="J61" s="6">
        <v>1</v>
      </c>
      <c r="K61" s="6">
        <v>0</v>
      </c>
      <c r="L61" s="6">
        <v>0</v>
      </c>
      <c r="M61" s="6">
        <v>0</v>
      </c>
      <c r="N61"/>
      <c r="O61"/>
    </row>
    <row r="62" spans="2:15" ht="12" customHeight="1" x14ac:dyDescent="0.15">
      <c r="B62" s="240" t="s">
        <v>45</v>
      </c>
      <c r="C62" s="241"/>
      <c r="D62" s="6">
        <v>275</v>
      </c>
      <c r="E62" s="6">
        <v>22</v>
      </c>
      <c r="F62" s="6">
        <v>35</v>
      </c>
      <c r="G62" s="6">
        <v>10</v>
      </c>
      <c r="H62" s="6">
        <v>8</v>
      </c>
      <c r="I62" s="6">
        <v>24</v>
      </c>
      <c r="J62" s="6">
        <v>157</v>
      </c>
      <c r="K62" s="6">
        <v>0</v>
      </c>
      <c r="L62" s="6">
        <v>19</v>
      </c>
      <c r="M62" s="6">
        <v>0</v>
      </c>
      <c r="N62"/>
      <c r="O62"/>
    </row>
    <row r="63" spans="2:15" ht="12" customHeight="1" x14ac:dyDescent="0.15">
      <c r="B63" s="240" t="s">
        <v>46</v>
      </c>
      <c r="C63" s="241"/>
      <c r="D63" s="6">
        <v>7</v>
      </c>
      <c r="E63" s="6">
        <v>2</v>
      </c>
      <c r="F63" s="6">
        <v>1</v>
      </c>
      <c r="G63" s="6">
        <v>1</v>
      </c>
      <c r="H63" s="6">
        <v>0</v>
      </c>
      <c r="I63" s="6">
        <v>2</v>
      </c>
      <c r="J63" s="6">
        <v>1</v>
      </c>
      <c r="K63" s="6">
        <v>0</v>
      </c>
      <c r="L63" s="6">
        <v>0</v>
      </c>
      <c r="M63" s="6">
        <v>0</v>
      </c>
      <c r="N63"/>
      <c r="O63"/>
    </row>
    <row r="64" spans="2:15" ht="12" customHeight="1" x14ac:dyDescent="0.15">
      <c r="B64" s="240" t="s">
        <v>47</v>
      </c>
      <c r="C64" s="241"/>
      <c r="D64" s="6">
        <v>11</v>
      </c>
      <c r="E64" s="6">
        <v>1</v>
      </c>
      <c r="F64" s="6">
        <v>4</v>
      </c>
      <c r="G64" s="6">
        <v>1</v>
      </c>
      <c r="H64" s="6">
        <v>0</v>
      </c>
      <c r="I64" s="6">
        <v>1</v>
      </c>
      <c r="J64" s="6">
        <v>4</v>
      </c>
      <c r="K64" s="6">
        <v>0</v>
      </c>
      <c r="L64" s="6">
        <v>0</v>
      </c>
      <c r="M64" s="6">
        <v>0</v>
      </c>
      <c r="N64"/>
      <c r="O64"/>
    </row>
    <row r="65" spans="2:15" ht="12" customHeight="1" x14ac:dyDescent="0.15">
      <c r="B65" s="240" t="s">
        <v>48</v>
      </c>
      <c r="C65" s="241"/>
      <c r="D65" s="6">
        <v>34</v>
      </c>
      <c r="E65" s="6">
        <v>7</v>
      </c>
      <c r="F65" s="6">
        <v>3</v>
      </c>
      <c r="G65" s="6">
        <v>1</v>
      </c>
      <c r="H65" s="6">
        <v>1</v>
      </c>
      <c r="I65" s="6">
        <v>5</v>
      </c>
      <c r="J65" s="6">
        <v>15</v>
      </c>
      <c r="K65" s="6">
        <v>0</v>
      </c>
      <c r="L65" s="6">
        <v>2</v>
      </c>
      <c r="M65" s="6">
        <v>0</v>
      </c>
      <c r="N65"/>
      <c r="O65"/>
    </row>
    <row r="66" spans="2:15" ht="12" customHeight="1" x14ac:dyDescent="0.15">
      <c r="B66" s="240" t="s">
        <v>49</v>
      </c>
      <c r="C66" s="241"/>
      <c r="D66" s="6">
        <v>16</v>
      </c>
      <c r="E66" s="6">
        <v>3</v>
      </c>
      <c r="F66" s="6">
        <v>5</v>
      </c>
      <c r="G66" s="6">
        <v>1</v>
      </c>
      <c r="H66" s="6">
        <v>0</v>
      </c>
      <c r="I66" s="6">
        <v>1</v>
      </c>
      <c r="J66" s="6">
        <v>5</v>
      </c>
      <c r="K66" s="6">
        <v>0</v>
      </c>
      <c r="L66" s="6">
        <v>1</v>
      </c>
      <c r="M66" s="6">
        <v>0</v>
      </c>
      <c r="N66"/>
      <c r="O66"/>
    </row>
    <row r="67" spans="2:15" ht="12" customHeight="1" x14ac:dyDescent="0.15">
      <c r="B67" s="240" t="s">
        <v>50</v>
      </c>
      <c r="C67" s="241"/>
      <c r="D67" s="6">
        <v>9</v>
      </c>
      <c r="E67" s="6">
        <v>0</v>
      </c>
      <c r="F67" s="6">
        <v>1</v>
      </c>
      <c r="G67" s="6">
        <v>0</v>
      </c>
      <c r="H67" s="6">
        <v>0</v>
      </c>
      <c r="I67" s="6">
        <v>4</v>
      </c>
      <c r="J67" s="6">
        <v>4</v>
      </c>
      <c r="K67" s="6">
        <v>0</v>
      </c>
      <c r="L67" s="6">
        <v>0</v>
      </c>
      <c r="M67" s="6">
        <v>0</v>
      </c>
      <c r="N67"/>
      <c r="O67"/>
    </row>
    <row r="68" spans="2:15" x14ac:dyDescent="0.15">
      <c r="B68" s="240" t="s">
        <v>51</v>
      </c>
      <c r="C68" s="241"/>
      <c r="D68" s="71">
        <v>13</v>
      </c>
      <c r="E68" s="10">
        <v>0</v>
      </c>
      <c r="F68" s="10">
        <v>4</v>
      </c>
      <c r="G68" s="10">
        <v>0</v>
      </c>
      <c r="H68" s="10">
        <v>0</v>
      </c>
      <c r="I68" s="10">
        <v>1</v>
      </c>
      <c r="J68" s="10">
        <v>8</v>
      </c>
      <c r="K68" s="10">
        <v>0</v>
      </c>
      <c r="L68" s="10">
        <v>0</v>
      </c>
      <c r="M68" s="10">
        <v>0</v>
      </c>
      <c r="N68"/>
      <c r="O68"/>
    </row>
    <row r="69" spans="2:15" s="5" customFormat="1" x14ac:dyDescent="0.15">
      <c r="B69" s="275" t="s">
        <v>73</v>
      </c>
      <c r="C69" s="276"/>
      <c r="D69" s="74">
        <v>57</v>
      </c>
      <c r="E69" s="7">
        <v>12</v>
      </c>
      <c r="F69" s="7">
        <v>14</v>
      </c>
      <c r="G69" s="7">
        <v>1</v>
      </c>
      <c r="H69" s="7">
        <v>0</v>
      </c>
      <c r="I69" s="7">
        <v>1</v>
      </c>
      <c r="J69" s="7">
        <v>20</v>
      </c>
      <c r="K69" s="7">
        <v>0</v>
      </c>
      <c r="L69" s="7">
        <v>9</v>
      </c>
      <c r="M69" s="7">
        <v>0</v>
      </c>
    </row>
    <row r="71" spans="2:15" x14ac:dyDescent="0.15">
      <c r="D71" s="168">
        <f>D6</f>
        <v>7914</v>
      </c>
    </row>
    <row r="72" spans="2:15" x14ac:dyDescent="0.15">
      <c r="D72" s="168" t="str">
        <f>IF(D71=SUM(D8:D11,D12:D22,D23:D69)/3,"OK","NG")</f>
        <v>OK</v>
      </c>
    </row>
  </sheetData>
  <mergeCells count="73"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  <mergeCell ref="B6:C6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</mergeCells>
  <phoneticPr fontId="3"/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4" fitToWidth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63</vt:i4>
      </vt:variant>
    </vt:vector>
  </HeadingPairs>
  <TitlesOfParts>
    <vt:vector size="95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建物の表示登記年</vt:lpstr>
      <vt:lpstr>第14表　購入価額</vt:lpstr>
      <vt:lpstr>第15表　購入価額の年収倍率（購入価額÷世帯年収）</vt:lpstr>
      <vt:lpstr>第16表　１㎡当たり購入価額</vt:lpstr>
      <vt:lpstr>第17表　手持金</vt:lpstr>
      <vt:lpstr>第18表　機構買取・付保金</vt:lpstr>
      <vt:lpstr>第19表　機構買取・付保金の割合（機構買取・付保金÷購入価額）</vt:lpstr>
      <vt:lpstr>第20表　その他からの借入金（合計）</vt:lpstr>
      <vt:lpstr>第21表　その他からの借入金（内訳）</vt:lpstr>
      <vt:lpstr>第22表　１か月当たり予定返済額</vt:lpstr>
      <vt:lpstr>第23表　総返済負担率</vt:lpstr>
      <vt:lpstr>第24表　償還方法・償還期間</vt:lpstr>
      <vt:lpstr>第25表　ボーナス併用償還希望の有無</vt:lpstr>
      <vt:lpstr>第26-1表　距離帯×住宅面積</vt:lpstr>
      <vt:lpstr>第26-2表　距離帯×住宅面積（構成比）</vt:lpstr>
      <vt:lpstr>第27-1表　距離帯×購入価額</vt:lpstr>
      <vt:lpstr>第27-2表　距離帯×購入価額（構成比）</vt:lpstr>
      <vt:lpstr>第28-1表　距離帯×表示登記年</vt:lpstr>
      <vt:lpstr>第28-2表　距離帯×表示登記年・平均住宅面積（クロス表）</vt:lpstr>
      <vt:lpstr>第28-3表　距離帯×表示登記年・平均購入価額（クロス表）</vt:lpstr>
      <vt:lpstr>'第10表　従前住宅の面積'!Print_Area</vt:lpstr>
      <vt:lpstr>'第11表　住 宅 面 積'!Print_Area</vt:lpstr>
      <vt:lpstr>'第12表　１人当たり住宅面積'!Print_Area</vt:lpstr>
      <vt:lpstr>'第13表　建物の表示登記年'!Print_Area</vt:lpstr>
      <vt:lpstr>'第14表　購入価額'!Print_Area</vt:lpstr>
      <vt:lpstr>'第15表　購入価額の年収倍率（購入価額÷世帯年収）'!Print_Area</vt:lpstr>
      <vt:lpstr>'第16表　１㎡当たり購入価額'!Print_Area</vt:lpstr>
      <vt:lpstr>'第17表　手持金'!Print_Area</vt:lpstr>
      <vt:lpstr>'第18表　機構買取・付保金'!Print_Area</vt:lpstr>
      <vt:lpstr>'第19表　機構買取・付保金の割合（機構買取・付保金÷購入価額）'!Print_Area</vt:lpstr>
      <vt:lpstr>'第１表　地域別都道府県別主要指標'!Print_Area</vt:lpstr>
      <vt:lpstr>'第20表　その他からの借入金（合計）'!Print_Area</vt:lpstr>
      <vt:lpstr>'第21表　その他からの借入金（内訳）'!Print_Area</vt:lpstr>
      <vt:lpstr>'第22表　１か月当たり予定返済額'!Print_Area</vt:lpstr>
      <vt:lpstr>'第23表　総返済負担率'!Print_Area</vt:lpstr>
      <vt:lpstr>'第24表　償還方法・償還期間'!Print_Area</vt:lpstr>
      <vt:lpstr>'第25表　ボーナス併用償還希望の有無'!Print_Area</vt:lpstr>
      <vt:lpstr>'第26-1表　距離帯×住宅面積'!Print_Area</vt:lpstr>
      <vt:lpstr>'第26-2表　距離帯×住宅面積（構成比）'!Print_Area</vt:lpstr>
      <vt:lpstr>'第27-1表　距離帯×購入価額'!Print_Area</vt:lpstr>
      <vt:lpstr>'第27-2表　距離帯×購入価額（構成比）'!Print_Area</vt:lpstr>
      <vt:lpstr>'第28-1表　距離帯×表示登記年'!Print_Area</vt:lpstr>
      <vt:lpstr>'第28-2表　距離帯×表示登記年・平均住宅面積（クロス表）'!Print_Area</vt:lpstr>
      <vt:lpstr>'第28-3表　距離帯×表示登記年・平均購入価額（クロス表）'!Print_Area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建物の表示登記年'!Print_Titles</vt:lpstr>
      <vt:lpstr>'第14表　購入価額'!Print_Titles</vt:lpstr>
      <vt:lpstr>'第15表　購入価額の年収倍率（購入価額÷世帯年収）'!Print_Titles</vt:lpstr>
      <vt:lpstr>'第16表　１㎡当たり購入価額'!Print_Titles</vt:lpstr>
      <vt:lpstr>'第17表　手持金'!Print_Titles</vt:lpstr>
      <vt:lpstr>'第18表　機構買取・付保金'!Print_Titles</vt:lpstr>
      <vt:lpstr>'第19表　機構買取・付保金の割合（機構買取・付保金÷購入価額）'!Print_Titles</vt:lpstr>
      <vt:lpstr>'第１表　地域別都道府県別主要指標'!Print_Titles</vt:lpstr>
      <vt:lpstr>'第20表　その他からの借入金（合計）'!Print_Titles</vt:lpstr>
      <vt:lpstr>'第21表　その他からの借入金（内訳）'!Print_Titles</vt:lpstr>
      <vt:lpstr>'第22表　１か月当たり予定返済額'!Print_Titles</vt:lpstr>
      <vt:lpstr>'第23表　総返済負担率'!Print_Titles</vt:lpstr>
      <vt:lpstr>'第24表　償還方法・償還期間'!Print_Titles</vt:lpstr>
      <vt:lpstr>'第25表　ボーナス併用償還希望の有無'!Print_Titles</vt:lpstr>
      <vt:lpstr>'第26-1表　距離帯×住宅面積'!Print_Titles</vt:lpstr>
      <vt:lpstr>'第26-2表　距離帯×住宅面積（構成比）'!Print_Titles</vt:lpstr>
      <vt:lpstr>'第27-1表　距離帯×購入価額'!Print_Titles</vt:lpstr>
      <vt:lpstr>'第27-2表　距離帯×購入価額（構成比）'!Print_Titles</vt:lpstr>
      <vt:lpstr>'第28-1表　距離帯×表示登記年'!Print_Titles</vt:lpstr>
      <vt:lpstr>'第28-2表　距離帯×表示登記年・平均住宅面積（クロス表）'!Print_Titles</vt:lpstr>
      <vt:lpstr>'第28-3表　距離帯×表示登記年・平均購入価額（クロス表）'!Print_Titles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2022-05-19T07:38:35Z</cp:lastPrinted>
  <dcterms:created xsi:type="dcterms:W3CDTF">2004-04-21T04:19:04Z</dcterms:created>
  <dcterms:modified xsi:type="dcterms:W3CDTF">2022-07-20T01:34:48Z</dcterms:modified>
</cp:coreProperties>
</file>