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drawing+xml" PartName="/xl/drawings/drawing3.xml"/>
  <Override ContentType="application/vnd.openxmlformats-officedocument.drawing+xml" PartName="/xl/drawings/drawing4.xml"/>
  <Override ContentType="application/vnd.openxmlformats-officedocument.drawing+xml" PartName="/xl/drawings/drawing5.xml"/>
  <Override ContentType="application/vnd.openxmlformats-officedocument.drawing+xml" PartName="/xl/drawings/drawing6.xml"/>
  <Override ContentType="application/vnd.openxmlformats-officedocument.drawing+xml" PartName="/xl/drawings/drawing7.xml"/>
  <Override ContentType="application/vnd.openxmlformats-officedocument.drawing+xml" PartName="/xl/drawings/drawing8.xml"/>
  <Override ContentType="application/vnd.openxmlformats-officedocument.drawing+xml" PartName="/xl/drawings/drawing9.xml"/>
  <Override ContentType="application/vnd.openxmlformats-officedocument.drawing+xml" PartName="/xl/drawings/drawing10.xml"/>
  <Override ContentType="application/vnd.openxmlformats-officedocument.drawing+xml" PartName="/xl/drawings/drawing11.xml"/>
  <Override ContentType="application/vnd.openxmlformats-officedocument.drawing+xml" PartName="/xl/drawings/drawing12.xml"/>
  <Override ContentType="application/vnd.openxmlformats-officedocument.drawing+xml" PartName="/xl/drawings/drawing13.xml"/>
  <Override ContentType="application/vnd.openxmlformats-officedocument.drawing+xml" PartName="/xl/drawings/drawing14.xml"/>
  <Override ContentType="application/vnd.openxmlformats-officedocument.drawing+xml" PartName="/xl/drawings/drawing15.xml"/>
  <Override ContentType="application/vnd.openxmlformats-officedocument.drawing+xml" PartName="/xl/drawings/drawing16.xml"/>
  <Override ContentType="application/vnd.openxmlformats-officedocument.drawing+xml" PartName="/xl/drawings/drawing17.xml"/>
  <Override ContentType="application/vnd.openxmlformats-officedocument.drawing+xml" PartName="/xl/drawings/drawing18.xml"/>
  <Override ContentType="application/vnd.openxmlformats-officedocument.drawing+xml" PartName="/xl/drawings/drawing19.xml"/>
  <Override ContentType="application/vnd.openxmlformats-officedocument.drawing+xml" PartName="/xl/drawings/drawing20.xml"/>
  <Override ContentType="application/vnd.openxmlformats-officedocument.drawing+xml" PartName="/xl/drawings/drawing21.xml"/>
  <Override ContentType="application/vnd.openxmlformats-officedocument.drawing+xml" PartName="/xl/drawings/drawing22.xml"/>
  <Override ContentType="application/vnd.openxmlformats-officedocument.drawing+xml" PartName="/xl/drawings/drawing23.xml"/>
  <Override ContentType="application/vnd.openxmlformats-officedocument.drawing+xml" PartName="/xl/drawings/drawing24.xml"/>
  <Override ContentType="application/vnd.openxmlformats-officedocument.drawing+xml" PartName="/xl/drawings/drawing25.xml"/>
  <Override ContentType="application/vnd.openxmlformats-officedocument.drawing+xml" PartName="/xl/drawings/drawing26.xml"/>
  <Override ContentType="application/vnd.openxmlformats-officedocument.drawing+xml" PartName="/xl/drawings/drawing27.xml"/>
  <Override ContentType="application/vnd.openxmlformats-officedocument.drawing+xml" PartName="/xl/drawings/drawing28.xml"/>
  <Override ContentType="application/vnd.openxmlformats-officedocument.drawing+xml" PartName="/xl/drawings/drawing29.xml"/>
  <Override ContentType="application/vnd.openxmlformats-officedocument.drawing+xml" PartName="/xl/drawings/drawing30.xml"/>
  <Override ContentType="application/vnd.openxmlformats-officedocument.drawing+xml" PartName="/xl/drawings/drawing31.xml"/>
  <Override ContentType="application/vnd.openxmlformats-officedocument.drawing+xml" PartName="/xl/drawings/drawing32.xml"/>
  <Override ContentType="application/vnd.openxmlformats-officedocument.drawing+xml" PartName="/xl/drawings/drawing33.xml"/>
  <Override ContentType="application/vnd.openxmlformats-officedocument.drawing+xml" PartName="/xl/drawings/drawing34.xml"/>
  <Override ContentType="application/vnd.openxmlformats-officedocument.drawing+xml" PartName="/xl/drawings/drawing35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worksheet+xml" PartName="/xl/worksheets/sheet15.xml"/>
  <Override ContentType="application/vnd.openxmlformats-officedocument.spreadsheetml.worksheet+xml" PartName="/xl/worksheets/sheet16.xml"/>
  <Override ContentType="application/vnd.openxmlformats-officedocument.spreadsheetml.worksheet+xml" PartName="/xl/worksheets/sheet17.xml"/>
  <Override ContentType="application/vnd.openxmlformats-officedocument.spreadsheetml.worksheet+xml" PartName="/xl/worksheets/sheet18.xml"/>
  <Override ContentType="application/vnd.openxmlformats-officedocument.spreadsheetml.worksheet+xml" PartName="/xl/worksheets/sheet19.xml"/>
  <Override ContentType="application/vnd.openxmlformats-officedocument.spreadsheetml.worksheet+xml" PartName="/xl/worksheets/sheet20.xml"/>
  <Override ContentType="application/vnd.openxmlformats-officedocument.spreadsheetml.worksheet+xml" PartName="/xl/worksheets/sheet21.xml"/>
  <Override ContentType="application/vnd.openxmlformats-officedocument.spreadsheetml.worksheet+xml" PartName="/xl/worksheets/sheet22.xml"/>
  <Override ContentType="application/vnd.openxmlformats-officedocument.spreadsheetml.worksheet+xml" PartName="/xl/worksheets/sheet23.xml"/>
  <Override ContentType="application/vnd.openxmlformats-officedocument.spreadsheetml.worksheet+xml" PartName="/xl/worksheets/sheet24.xml"/>
  <Override ContentType="application/vnd.openxmlformats-officedocument.spreadsheetml.worksheet+xml" PartName="/xl/worksheets/sheet25.xml"/>
  <Override ContentType="application/vnd.openxmlformats-officedocument.spreadsheetml.worksheet+xml" PartName="/xl/worksheets/sheet26.xml"/>
  <Override ContentType="application/vnd.openxmlformats-officedocument.spreadsheetml.worksheet+xml" PartName="/xl/worksheets/sheet27.xml"/>
  <Override ContentType="application/vnd.openxmlformats-officedocument.spreadsheetml.worksheet+xml" PartName="/xl/worksheets/sheet28.xml"/>
  <Override ContentType="application/vnd.openxmlformats-officedocument.spreadsheetml.worksheet+xml" PartName="/xl/worksheets/sheet29.xml"/>
  <Override ContentType="application/vnd.openxmlformats-officedocument.spreadsheetml.worksheet+xml" PartName="/xl/worksheets/sheet30.xml"/>
  <Override ContentType="application/vnd.openxmlformats-officedocument.spreadsheetml.worksheet+xml" PartName="/xl/worksheets/sheet31.xml"/>
  <Override ContentType="application/vnd.openxmlformats-officedocument.spreadsheetml.worksheet+xml" PartName="/xl/worksheets/sheet32.xml"/>
  <Override ContentType="application/vnd.openxmlformats-officedocument.spreadsheetml.worksheet+xml" PartName="/xl/worksheets/sheet33.xml"/>
  <Override ContentType="application/vnd.openxmlformats-officedocument.spreadsheetml.worksheet+xml" PartName="/xl/worksheets/sheet34.xml"/>
  <Override ContentType="application/vnd.openxmlformats-officedocument.spreadsheetml.worksheet+xml" PartName="/xl/worksheets/sheet35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21013\Desktop\"/>
    </mc:Choice>
  </mc:AlternateContent>
  <bookViews>
    <workbookView xWindow="-30" yWindow="-30" windowWidth="14400" windowHeight="15795" tabRatio="859"/>
  </bookViews>
  <sheets>
    <sheet name="第１表　地域別都道府県別主要指標" sheetId="38" r:id="rId1"/>
    <sheet name="第１表　地域別都道府県別主要指標 (土地費借入なし)" sheetId="72" r:id="rId2"/>
    <sheet name="第２表　年　　　　齢" sheetId="39" r:id="rId3"/>
    <sheet name="第３表　職　　　　業" sheetId="40" r:id="rId4"/>
    <sheet name="第４表　家　族　数" sheetId="41" r:id="rId5"/>
    <sheet name="第５表　世 帯 の 年 収" sheetId="42" r:id="rId6"/>
    <sheet name="第６表　本 人 の 年 収" sheetId="43" r:id="rId7"/>
    <sheet name="第７表　世帯年収五分位・十分位階級区分" sheetId="44" r:id="rId8"/>
    <sheet name="第８表　住宅の必要理由" sheetId="46" r:id="rId9"/>
    <sheet name="第９表　従前住宅の種類" sheetId="47" r:id="rId10"/>
    <sheet name="第10表　従前住宅の面積" sheetId="48" r:id="rId11"/>
    <sheet name="第11表　住 宅 面 積" sheetId="45" r:id="rId12"/>
    <sheet name="第12表　１人当たり住宅面積" sheetId="49" r:id="rId13"/>
    <sheet name="第13表　建設費" sheetId="51" r:id="rId14"/>
    <sheet name="第13表　建設費 (土地費借入なし)" sheetId="73" r:id="rId15"/>
    <sheet name="第14表　建設費の年収倍率（建設費÷世帯年収）" sheetId="52" r:id="rId16"/>
    <sheet name="第15表　１㎡当たり建設費" sheetId="68" r:id="rId17"/>
    <sheet name="第16表　土 地 取 得 費" sheetId="69" r:id="rId18"/>
    <sheet name="第17表　手持金" sheetId="54" r:id="rId19"/>
    <sheet name="第18表　機構買取・付保金" sheetId="55" r:id="rId20"/>
    <sheet name="第19表　機構買取・付保金の割合（機構買取・付保金÷購入価額）" sheetId="56" r:id="rId21"/>
    <sheet name="第20表　その他からの借入金（合計）" sheetId="57" r:id="rId22"/>
    <sheet name="第21表　その他からの借入金（内訳）" sheetId="58" r:id="rId23"/>
    <sheet name="第22表　１か月当たり予定返済額" sheetId="59" r:id="rId24"/>
    <sheet name="第23表　総返済負担率" sheetId="60" r:id="rId25"/>
    <sheet name="第24表　償還方法・償還期間" sheetId="61" r:id="rId26"/>
    <sheet name="第25表　ボーナス併用償還希望の有無" sheetId="62" r:id="rId27"/>
    <sheet name="第26表　敷地面積" sheetId="63" r:id="rId28"/>
    <sheet name="第26表　敷地面積 (土地費借入なし)" sheetId="75" r:id="rId29"/>
    <sheet name="第27-1表　距離帯×住宅面積" sheetId="64" r:id="rId30"/>
    <sheet name="第27-2表　距離帯×住宅面積（構成比）" sheetId="65" r:id="rId31"/>
    <sheet name="第28-1表　距離帯×建設費" sheetId="66" r:id="rId32"/>
    <sheet name="第28-2表　距離帯×建設費（構成比）" sheetId="67" r:id="rId33"/>
    <sheet name="第29-1表　距離帯×１㎡当たり建設費" sheetId="70" r:id="rId34"/>
    <sheet name="第29-2表　距離帯×１㎡当たり建設費（構成比）" sheetId="71" r:id="rId35"/>
  </sheets>
  <definedNames>
    <definedName name="_xlnm.Print_Area" localSheetId="10">'第10表　従前住宅の面積'!$A$1:$AE$69</definedName>
    <definedName name="_xlnm.Print_Area" localSheetId="11">'第11表　住 宅 面 積'!$A$1:$AW$69</definedName>
    <definedName name="_xlnm.Print_Area" localSheetId="12">'第12表　１人当たり住宅面積'!$A$1:$T$71</definedName>
    <definedName name="_xlnm.Print_Area" localSheetId="13">'第13表　建設費'!$A$1:$BB$69</definedName>
    <definedName name="_xlnm.Print_Area" localSheetId="14">'第13表　建設費 (土地費借入なし)'!$A$1:$BB$69</definedName>
    <definedName name="_xlnm.Print_Area" localSheetId="15">'第14表　建設費の年収倍率（建設費÷世帯年収）'!$A$1:$AC$69</definedName>
    <definedName name="_xlnm.Print_Area" localSheetId="16">'第15表　１㎡当たり建設費'!$A$1:$AY$69</definedName>
    <definedName name="_xlnm.Print_Area" localSheetId="17">'第16表　土 地 取 得 費'!$A$1:$AH$69</definedName>
    <definedName name="_xlnm.Print_Area" localSheetId="18">'第17表　手持金'!$A$1:$AN$69</definedName>
    <definedName name="_xlnm.Print_Area" localSheetId="19">'第18表　機構買取・付保金'!$A$1:$AU$69</definedName>
    <definedName name="_xlnm.Print_Area" localSheetId="20">'第19表　機構買取・付保金の割合（機構買取・付保金÷購入価額）'!$A$1:$Z$69</definedName>
    <definedName name="_xlnm.Print_Area" localSheetId="0">'第１表　地域別都道府県別主要指標'!$A$1:$U$70</definedName>
    <definedName name="_xlnm.Print_Area" localSheetId="1">'第１表　地域別都道府県別主要指標 (土地費借入なし)'!$A$1:$U$70</definedName>
    <definedName name="_xlnm.Print_Area" localSheetId="21">'第20表　その他からの借入金（合計）'!$A$1:$AM$69</definedName>
    <definedName name="_xlnm.Print_Area" localSheetId="22">'第21表　その他からの借入金（内訳）'!$A$1:$P$71</definedName>
    <definedName name="_xlnm.Print_Area" localSheetId="23">'第22表　１か月当たり予定返済額'!$A$1:$AJ$69</definedName>
    <definedName name="_xlnm.Print_Area" localSheetId="24">'第23表　総返済負担率'!$A$1:$N$69</definedName>
    <definedName name="_xlnm.Print_Area" localSheetId="25">'第24表　償還方法・償還期間'!$A$1:$X$70</definedName>
    <definedName name="_xlnm.Print_Area" localSheetId="26">'第25表　ボーナス併用償還希望の有無'!$A$1:$G$69</definedName>
    <definedName name="_xlnm.Print_Area" localSheetId="27">'第26表　敷地面積'!$A$1:$BG$69</definedName>
    <definedName name="_xlnm.Print_Area" localSheetId="28">'第26表　敷地面積 (土地費借入なし)'!$A$1:$BG$69</definedName>
    <definedName name="_xlnm.Print_Area" localSheetId="29">'第27-1表　距離帯×住宅面積'!$A$1:$BA$28</definedName>
    <definedName name="_xlnm.Print_Area" localSheetId="30">'第27-2表　距離帯×住宅面積（構成比）'!$A$1:$AY$28</definedName>
    <definedName name="_xlnm.Print_Area" localSheetId="31">'第28-1表　距離帯×建設費'!$A$1:$BE$28</definedName>
    <definedName name="_xlnm.Print_Area" localSheetId="32">'第28-2表　距離帯×建設費（構成比）'!$A$1:$AZ$28</definedName>
    <definedName name="_xlnm.Print_Area" localSheetId="33">'第29-1表　距離帯×１㎡当たり建設費'!$A$1:$AZ$28</definedName>
    <definedName name="_xlnm.Print_Area" localSheetId="34">'第29-2表　距離帯×１㎡当たり建設費（構成比）'!$A$1:$BA$28</definedName>
    <definedName name="_xlnm.Print_Area" localSheetId="2">'第２表　年　　　　齢'!$A$1:$Q$69</definedName>
    <definedName name="_xlnm.Print_Area" localSheetId="3">'第３表　職　　　　業'!$A$1:$N$69</definedName>
    <definedName name="_xlnm.Print_Area" localSheetId="4">'第４表　家　族　数'!$A$1:$N$69</definedName>
    <definedName name="_xlnm.Print_Area" localSheetId="5">'第５表　世 帯 の 年 収'!$A$1:$W$69</definedName>
    <definedName name="_xlnm.Print_Area" localSheetId="6">'第６表　本 人 の 年 収'!$A$1:$W$69</definedName>
    <definedName name="_xlnm.Print_Area" localSheetId="7">'第７表　世帯年収五分位・十分位階級区分'!$A$1:$S$69</definedName>
    <definedName name="_xlnm.Print_Area" localSheetId="8">'第８表　住宅の必要理由'!$A$1:$N$69</definedName>
    <definedName name="_xlnm.Print_Area" localSheetId="9">'第９表　従前住宅の種類'!$A$1:$M$69</definedName>
    <definedName name="_xlnm.Print_Titles" localSheetId="10">'第10表　従前住宅の面積'!$B:$C</definedName>
    <definedName name="_xlnm.Print_Titles" localSheetId="11">'第11表　住 宅 面 積'!$B:$C</definedName>
    <definedName name="_xlnm.Print_Titles" localSheetId="13">'第13表　建設費'!$B:$C</definedName>
    <definedName name="_xlnm.Print_Titles" localSheetId="14">'第13表　建設費 (土地費借入なし)'!$B:$C</definedName>
    <definedName name="_xlnm.Print_Titles" localSheetId="15">'第14表　建設費の年収倍率（建設費÷世帯年収）'!$B:$C</definedName>
    <definedName name="_xlnm.Print_Titles" localSheetId="16">'第15表　１㎡当たり建設費'!$B:$C</definedName>
    <definedName name="_xlnm.Print_Titles" localSheetId="17">'第16表　土 地 取 得 費'!$B:$C</definedName>
    <definedName name="_xlnm.Print_Titles" localSheetId="18">'第17表　手持金'!$B:$C</definedName>
    <definedName name="_xlnm.Print_Titles" localSheetId="19">'第18表　機構買取・付保金'!$B:$C</definedName>
    <definedName name="_xlnm.Print_Titles" localSheetId="20">'第19表　機構買取・付保金の割合（機構買取・付保金÷購入価額）'!$B:$C</definedName>
    <definedName name="_xlnm.Print_Titles" localSheetId="0">'第１表　地域別都道府県別主要指標'!$B:$C</definedName>
    <definedName name="_xlnm.Print_Titles" localSheetId="1">'第１表　地域別都道府県別主要指標 (土地費借入なし)'!$B:$C</definedName>
    <definedName name="_xlnm.Print_Titles" localSheetId="21">'第20表　その他からの借入金（合計）'!$B:$C</definedName>
    <definedName name="_xlnm.Print_Titles" localSheetId="22">'第21表　その他からの借入金（内訳）'!$B:$C</definedName>
    <definedName name="_xlnm.Print_Titles" localSheetId="23">'第22表　１か月当たり予定返済額'!$B:$C</definedName>
    <definedName name="_xlnm.Print_Titles" localSheetId="24">'第23表　総返済負担率'!$B:$C</definedName>
    <definedName name="_xlnm.Print_Titles" localSheetId="25">'第24表　償還方法・償還期間'!$B:$C</definedName>
    <definedName name="_xlnm.Print_Titles" localSheetId="26">'第25表　ボーナス併用償還希望の有無'!$B:$C</definedName>
    <definedName name="_xlnm.Print_Titles" localSheetId="27">'第26表　敷地面積'!$B:$C</definedName>
    <definedName name="_xlnm.Print_Titles" localSheetId="28">'第26表　敷地面積 (土地費借入なし)'!$B:$C</definedName>
    <definedName name="_xlnm.Print_Titles" localSheetId="29">'第27-1表　距離帯×住宅面積'!$B:$D</definedName>
    <definedName name="_xlnm.Print_Titles" localSheetId="30">'第27-2表　距離帯×住宅面積（構成比）'!$B:$D</definedName>
    <definedName name="_xlnm.Print_Titles" localSheetId="31">'第28-1表　距離帯×建設費'!$B:$D</definedName>
    <definedName name="_xlnm.Print_Titles" localSheetId="32">'第28-2表　距離帯×建設費（構成比）'!$B:$D</definedName>
    <definedName name="_xlnm.Print_Titles" localSheetId="33">'第29-1表　距離帯×１㎡当たり建設費'!$B:$D</definedName>
    <definedName name="_xlnm.Print_Titles" localSheetId="34">'第29-2表　距離帯×１㎡当たり建設費（構成比）'!$B:$D</definedName>
    <definedName name="_xlnm.Print_Titles" localSheetId="2">'第２表　年　　　　齢'!$B:$C</definedName>
    <definedName name="_xlnm.Print_Titles" localSheetId="3">'第３表　職　　　　業'!$B:$C</definedName>
    <definedName name="_xlnm.Print_Titles" localSheetId="4">'第４表　家　族　数'!$B:$C</definedName>
    <definedName name="_xlnm.Print_Titles" localSheetId="5">'第５表　世 帯 の 年 収'!$B:$C</definedName>
    <definedName name="_xlnm.Print_Titles" localSheetId="6">'第６表　本 人 の 年 収'!$B:$C</definedName>
    <definedName name="_xlnm.Print_Titles" localSheetId="7">'第７表　世帯年収五分位・十分位階級区分'!$B:$C</definedName>
    <definedName name="_xlnm.Print_Titles" localSheetId="8">'第８表　住宅の必要理由'!$B:$C</definedName>
    <definedName name="_xlnm.Print_Titles" localSheetId="9">'第９表　従前住宅の種類'!$B:$C</definedName>
  </definedNames>
  <calcPr calcId="162913"/>
</workbook>
</file>

<file path=xl/calcChain.xml><?xml version="1.0" encoding="utf-8"?>
<calcChain xmlns="http://schemas.openxmlformats.org/spreadsheetml/2006/main">
  <c r="D71" i="75" l="1"/>
  <c r="D72" i="75" s="1"/>
  <c r="D71" i="73"/>
  <c r="D72" i="73"/>
  <c r="D72" i="72"/>
  <c r="D73" i="72" s="1"/>
  <c r="E30" i="70"/>
  <c r="D71" i="69"/>
  <c r="D72" i="69" s="1"/>
  <c r="D71" i="68"/>
  <c r="D72" i="68"/>
  <c r="D71" i="63"/>
  <c r="D72" i="63" s="1"/>
  <c r="D71" i="62"/>
  <c r="D72" i="62"/>
  <c r="D72" i="61"/>
  <c r="D73" i="61" s="1"/>
  <c r="D71" i="60"/>
  <c r="D72" i="60"/>
  <c r="D71" i="59"/>
  <c r="D72" i="59" s="1"/>
  <c r="D73" i="58"/>
  <c r="D74" i="58"/>
  <c r="D71" i="57"/>
  <c r="D72" i="57" s="1"/>
  <c r="D71" i="56"/>
  <c r="D72" i="56"/>
  <c r="D71" i="55"/>
  <c r="D72" i="55" s="1"/>
  <c r="D71" i="54"/>
  <c r="D72" i="54"/>
  <c r="D71" i="52"/>
  <c r="D72" i="52" s="1"/>
  <c r="D71" i="51"/>
  <c r="D72" i="51"/>
  <c r="D72" i="49"/>
  <c r="D73" i="49" s="1"/>
  <c r="D71" i="45"/>
  <c r="D72" i="45"/>
  <c r="D71" i="48"/>
  <c r="D72" i="48" s="1"/>
  <c r="D71" i="47"/>
  <c r="D72" i="47"/>
  <c r="D71" i="46"/>
  <c r="D72" i="46" s="1"/>
  <c r="D71" i="44"/>
  <c r="D72" i="44"/>
  <c r="D71" i="43"/>
  <c r="D72" i="43" s="1"/>
  <c r="D71" i="42"/>
  <c r="D72" i="42"/>
  <c r="D71" i="41"/>
  <c r="D72" i="41" s="1"/>
  <c r="D71" i="40"/>
  <c r="D72" i="40"/>
  <c r="D72" i="38"/>
  <c r="D73" i="38" s="1"/>
  <c r="D71" i="39"/>
  <c r="D72" i="39"/>
  <c r="E31" i="66"/>
  <c r="E31" i="64"/>
</calcChain>
</file>

<file path=xl/sharedStrings.xml><?xml version="1.0" encoding="utf-8"?>
<sst xmlns="http://schemas.openxmlformats.org/spreadsheetml/2006/main" count="3425" uniqueCount="411">
  <si>
    <t>全国</t>
  </si>
  <si>
    <t>三大都市圏</t>
  </si>
  <si>
    <t>首都圏</t>
  </si>
  <si>
    <t>近畿圏</t>
  </si>
  <si>
    <t>東海圏</t>
  </si>
  <si>
    <t>その他地域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</si>
  <si>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</si>
  <si>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</si>
  <si>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</si>
  <si>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</si>
  <si>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</si>
  <si>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</si>
  <si>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</si>
  <si>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</si>
  <si>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</si>
  <si>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</si>
  <si>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</si>
  <si>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</si>
  <si>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</si>
  <si>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</si>
  <si>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</si>
  <si>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</si>
  <si>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</si>
  <si>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</si>
  <si>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</si>
  <si>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</si>
  <si>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</si>
  <si>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</si>
  <si>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</si>
  <si>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</si>
  <si>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</si>
  <si>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</si>
  <si>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</si>
  <si>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</si>
  <si>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</si>
  <si>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</si>
  <si>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</si>
  <si>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</si>
  <si>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</si>
  <si>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</si>
  <si>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</si>
  <si>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</si>
  <si>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</si>
  <si>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</si>
  <si>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</si>
  <si>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</si>
  <si>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</si>
  <si>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</si>
  <si>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</si>
  <si>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</si>
  <si>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</si>
  <si>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</si>
  <si>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勤務先</t>
  </si>
  <si>
    <t>手持金</t>
    <phoneticPr fontId="3"/>
  </si>
  <si>
    <t>（歳）</t>
  </si>
  <si>
    <t>（万円）</t>
  </si>
  <si>
    <t>（㎡）</t>
  </si>
  <si>
    <t>（千円）</t>
  </si>
  <si>
    <t>（％）</t>
  </si>
  <si>
    <t>親・親戚
・知人</t>
    <phoneticPr fontId="3"/>
  </si>
  <si>
    <t>項目</t>
    <rPh sb="0" eb="2">
      <t>コウモク</t>
    </rPh>
    <phoneticPr fontId="3"/>
  </si>
  <si>
    <t>件数</t>
    <phoneticPr fontId="3"/>
  </si>
  <si>
    <t>年齢</t>
    <phoneticPr fontId="3"/>
  </si>
  <si>
    <t>家族数</t>
    <phoneticPr fontId="3"/>
  </si>
  <si>
    <t>（人）</t>
    <rPh sb="1" eb="2">
      <t>ニン</t>
    </rPh>
    <phoneticPr fontId="3"/>
  </si>
  <si>
    <t>首都圏</t>
    <rPh sb="0" eb="3">
      <t>シュトケン</t>
    </rPh>
    <phoneticPr fontId="3"/>
  </si>
  <si>
    <t>近畿圏</t>
    <rPh sb="0" eb="3">
      <t>キンキケン</t>
    </rPh>
    <phoneticPr fontId="3"/>
  </si>
  <si>
    <t>東海圏</t>
    <rPh sb="0" eb="2">
      <t>トウカイ</t>
    </rPh>
    <rPh sb="2" eb="3">
      <t>ケン</t>
    </rPh>
    <phoneticPr fontId="3"/>
  </si>
  <si>
    <t>世帯の
年収</t>
    <phoneticPr fontId="3"/>
  </si>
  <si>
    <t>資　金　調　達　の　内　訳　（　万　円　）</t>
    <rPh sb="0" eb="1">
      <t>シ</t>
    </rPh>
    <rPh sb="2" eb="3">
      <t>キン</t>
    </rPh>
    <rPh sb="4" eb="5">
      <t>チョウ</t>
    </rPh>
    <rPh sb="6" eb="7">
      <t>タチ</t>
    </rPh>
    <rPh sb="10" eb="11">
      <t>ウチ</t>
    </rPh>
    <rPh sb="12" eb="13">
      <t>ヤク</t>
    </rPh>
    <rPh sb="16" eb="17">
      <t>ヨロズ</t>
    </rPh>
    <rPh sb="18" eb="19">
      <t>エン</t>
    </rPh>
    <phoneticPr fontId="3"/>
  </si>
  <si>
    <t>その他
からの
借入金
（合計）</t>
    <rPh sb="2" eb="3">
      <t>タ</t>
    </rPh>
    <phoneticPr fontId="3"/>
  </si>
  <si>
    <t>住宅
面積</t>
    <phoneticPr fontId="3"/>
  </si>
  <si>
    <t>沖縄県</t>
    <rPh sb="0" eb="3">
      <t>オキナワケン</t>
    </rPh>
    <phoneticPr fontId="3"/>
  </si>
  <si>
    <t>住宅取得後も返済を要する土地取得費の借入金</t>
    <phoneticPr fontId="3"/>
  </si>
  <si>
    <t>北海道</t>
    <phoneticPr fontId="3"/>
  </si>
  <si>
    <t>東北</t>
    <phoneticPr fontId="3"/>
  </si>
  <si>
    <t>北関東信越</t>
    <rPh sb="3" eb="5">
      <t>シンエツ</t>
    </rPh>
    <phoneticPr fontId="3"/>
  </si>
  <si>
    <t>南関東</t>
    <rPh sb="0" eb="3">
      <t>ミナミカントウ</t>
    </rPh>
    <phoneticPr fontId="3"/>
  </si>
  <si>
    <t>東海</t>
    <rPh sb="0" eb="2">
      <t>トウカイ</t>
    </rPh>
    <phoneticPr fontId="3"/>
  </si>
  <si>
    <t>北陸</t>
    <phoneticPr fontId="3"/>
  </si>
  <si>
    <t>近畿</t>
    <rPh sb="0" eb="2">
      <t>キンキ</t>
    </rPh>
    <phoneticPr fontId="3"/>
  </si>
  <si>
    <t>中国</t>
    <phoneticPr fontId="3"/>
  </si>
  <si>
    <t>四国</t>
    <phoneticPr fontId="3"/>
  </si>
  <si>
    <t>南九州</t>
    <phoneticPr fontId="3"/>
  </si>
  <si>
    <t>地域・
都道府県</t>
    <rPh sb="0" eb="2">
      <t>チイキ</t>
    </rPh>
    <rPh sb="4" eb="8">
      <t>トドウフケン</t>
    </rPh>
    <phoneticPr fontId="3"/>
  </si>
  <si>
    <t>１か月当たり予定
返済額</t>
    <rPh sb="2" eb="3">
      <t>ゲツ</t>
    </rPh>
    <rPh sb="3" eb="4">
      <t>ア</t>
    </rPh>
    <rPh sb="6" eb="8">
      <t>ヨテイ</t>
    </rPh>
    <phoneticPr fontId="3"/>
  </si>
  <si>
    <t>機構
買取・
付保金</t>
    <rPh sb="0" eb="2">
      <t>キコウ</t>
    </rPh>
    <rPh sb="3" eb="5">
      <t>カイトリ</t>
    </rPh>
    <rPh sb="7" eb="8">
      <t>フ</t>
    </rPh>
    <rPh sb="8" eb="9">
      <t>ホ</t>
    </rPh>
    <rPh sb="9" eb="10">
      <t>キン</t>
    </rPh>
    <phoneticPr fontId="3"/>
  </si>
  <si>
    <t>北部九州</t>
    <rPh sb="0" eb="2">
      <t>ホクブ</t>
    </rPh>
    <rPh sb="2" eb="4">
      <t>キュウシュウ</t>
    </rPh>
    <phoneticPr fontId="3"/>
  </si>
  <si>
    <t>第２表</t>
    <rPh sb="2" eb="3">
      <t>ヒョウ</t>
    </rPh>
    <phoneticPr fontId="3"/>
  </si>
  <si>
    <t>年　　　　齢</t>
    <phoneticPr fontId="3"/>
  </si>
  <si>
    <t>年 齢</t>
    <rPh sb="0" eb="1">
      <t>トシ</t>
    </rPh>
    <rPh sb="2" eb="3">
      <t>ヨワイ</t>
    </rPh>
    <phoneticPr fontId="3"/>
  </si>
  <si>
    <t>総計</t>
  </si>
  <si>
    <t>65
歳</t>
    <rPh sb="3" eb="4">
      <t>サイ</t>
    </rPh>
    <phoneticPr fontId="3"/>
  </si>
  <si>
    <t>中央値</t>
  </si>
  <si>
    <t>平均</t>
  </si>
  <si>
    <t>標準偏差</t>
  </si>
  <si>
    <t>～</t>
  </si>
  <si>
    <t>24
歳</t>
    <phoneticPr fontId="3"/>
  </si>
  <si>
    <t>（歳）</t>
    <rPh sb="1" eb="2">
      <t>サイ</t>
    </rPh>
    <phoneticPr fontId="3"/>
  </si>
  <si>
    <t>中国</t>
    <phoneticPr fontId="3"/>
  </si>
  <si>
    <t>四国</t>
    <phoneticPr fontId="3"/>
  </si>
  <si>
    <t>南九州</t>
    <phoneticPr fontId="3"/>
  </si>
  <si>
    <t>第３表　</t>
    <phoneticPr fontId="3"/>
  </si>
  <si>
    <t>職　　　　業</t>
    <phoneticPr fontId="3"/>
  </si>
  <si>
    <t>職 業</t>
    <rPh sb="0" eb="1">
      <t>ショク</t>
    </rPh>
    <rPh sb="2" eb="3">
      <t>ギョウ</t>
    </rPh>
    <phoneticPr fontId="3"/>
  </si>
  <si>
    <t>自営業</t>
  </si>
  <si>
    <t>公務員</t>
  </si>
  <si>
    <t>農林
漁業主</t>
    <phoneticPr fontId="3"/>
  </si>
  <si>
    <t>会社員</t>
  </si>
  <si>
    <t>短期社員</t>
  </si>
  <si>
    <t>派遣会社の
派遣職員</t>
    <phoneticPr fontId="3"/>
  </si>
  <si>
    <t>パート
アルバイト</t>
    <phoneticPr fontId="3"/>
  </si>
  <si>
    <t>年金
受給者</t>
    <phoneticPr fontId="3"/>
  </si>
  <si>
    <t>その他</t>
  </si>
  <si>
    <t>不明</t>
  </si>
  <si>
    <t>第４表　</t>
    <phoneticPr fontId="3"/>
  </si>
  <si>
    <t>家　族　数</t>
    <phoneticPr fontId="3"/>
  </si>
  <si>
    <t>家 族 数</t>
    <rPh sb="0" eb="1">
      <t>イエ</t>
    </rPh>
    <rPh sb="2" eb="3">
      <t>ゾク</t>
    </rPh>
    <rPh sb="4" eb="5">
      <t>カズ</t>
    </rPh>
    <phoneticPr fontId="3"/>
  </si>
  <si>
    <t>１人</t>
  </si>
  <si>
    <t>２人</t>
  </si>
  <si>
    <t>３人</t>
  </si>
  <si>
    <t>４人</t>
  </si>
  <si>
    <t>５人</t>
  </si>
  <si>
    <t>６人</t>
  </si>
  <si>
    <t>７人～</t>
  </si>
  <si>
    <t>中央値</t>
    <phoneticPr fontId="3"/>
  </si>
  <si>
    <t>平均</t>
    <phoneticPr fontId="3"/>
  </si>
  <si>
    <t>標準偏差</t>
    <phoneticPr fontId="3"/>
  </si>
  <si>
    <t>（人）</t>
  </si>
  <si>
    <t>北海道</t>
    <phoneticPr fontId="3"/>
  </si>
  <si>
    <t>東北</t>
    <phoneticPr fontId="3"/>
  </si>
  <si>
    <t>北陸</t>
    <phoneticPr fontId="3"/>
  </si>
  <si>
    <t>　</t>
    <phoneticPr fontId="3"/>
  </si>
  <si>
    <t>第５表</t>
  </si>
  <si>
    <t>世 帯 の 年 収</t>
    <phoneticPr fontId="3"/>
  </si>
  <si>
    <t>世帯の年収</t>
    <rPh sb="0" eb="2">
      <t>セタイ</t>
    </rPh>
    <rPh sb="3" eb="5">
      <t>ネンシュウ</t>
    </rPh>
    <phoneticPr fontId="3"/>
  </si>
  <si>
    <t>（千円）</t>
    <rPh sb="1" eb="3">
      <t>センエン</t>
    </rPh>
    <phoneticPr fontId="3"/>
  </si>
  <si>
    <t>第６表</t>
  </si>
  <si>
    <t>本 人 の 年 収</t>
    <phoneticPr fontId="3"/>
  </si>
  <si>
    <t>本人の年収</t>
    <rPh sb="0" eb="2">
      <t>ホンニン</t>
    </rPh>
    <rPh sb="3" eb="5">
      <t>ネンシュウ</t>
    </rPh>
    <phoneticPr fontId="3"/>
  </si>
  <si>
    <t>第７表　</t>
    <phoneticPr fontId="3"/>
  </si>
  <si>
    <t>世帯年収五分位・十分位階級区分</t>
  </si>
  <si>
    <t>世帯年収
階級区分</t>
    <rPh sb="0" eb="2">
      <t>セタイ</t>
    </rPh>
    <rPh sb="2" eb="4">
      <t>ネンシュウ</t>
    </rPh>
    <rPh sb="5" eb="7">
      <t>カイキュウ</t>
    </rPh>
    <rPh sb="7" eb="9">
      <t>クブン</t>
    </rPh>
    <phoneticPr fontId="3"/>
  </si>
  <si>
    <t>総計</t>
    <rPh sb="0" eb="2">
      <t>ソウケイ</t>
    </rPh>
    <phoneticPr fontId="3"/>
  </si>
  <si>
    <t>五　　分　　位</t>
    <rPh sb="0" eb="1">
      <t>５</t>
    </rPh>
    <rPh sb="3" eb="4">
      <t>ブン</t>
    </rPh>
    <rPh sb="6" eb="7">
      <t>イ</t>
    </rPh>
    <phoneticPr fontId="3"/>
  </si>
  <si>
    <t>十　　分　　位</t>
    <rPh sb="0" eb="1">
      <t>ジュウ</t>
    </rPh>
    <rPh sb="3" eb="4">
      <t>ブン</t>
    </rPh>
    <rPh sb="6" eb="7">
      <t>イ</t>
    </rPh>
    <phoneticPr fontId="3"/>
  </si>
  <si>
    <t>第Ⅰ分位</t>
    <rPh sb="0" eb="1">
      <t>ダイ</t>
    </rPh>
    <rPh sb="2" eb="3">
      <t>ブン</t>
    </rPh>
    <rPh sb="3" eb="4">
      <t>グライ</t>
    </rPh>
    <phoneticPr fontId="3"/>
  </si>
  <si>
    <t>第Ⅱ分位</t>
    <rPh sb="0" eb="1">
      <t>ダイ</t>
    </rPh>
    <rPh sb="2" eb="3">
      <t>ブン</t>
    </rPh>
    <rPh sb="3" eb="4">
      <t>グライ</t>
    </rPh>
    <phoneticPr fontId="3"/>
  </si>
  <si>
    <t>第Ⅲ分位</t>
    <rPh sb="0" eb="1">
      <t>ダイ</t>
    </rPh>
    <rPh sb="2" eb="3">
      <t>ブン</t>
    </rPh>
    <rPh sb="3" eb="4">
      <t>グライ</t>
    </rPh>
    <phoneticPr fontId="3"/>
  </si>
  <si>
    <t>第Ⅳ分位</t>
    <rPh sb="0" eb="1">
      <t>ダイ</t>
    </rPh>
    <rPh sb="2" eb="3">
      <t>ブン</t>
    </rPh>
    <rPh sb="3" eb="4">
      <t>グライ</t>
    </rPh>
    <phoneticPr fontId="3"/>
  </si>
  <si>
    <t>第Ⅴ分位</t>
    <rPh sb="0" eb="1">
      <t>ダイ</t>
    </rPh>
    <rPh sb="2" eb="3">
      <t>ブン</t>
    </rPh>
    <rPh sb="3" eb="4">
      <t>グライ</t>
    </rPh>
    <phoneticPr fontId="3"/>
  </si>
  <si>
    <t>第Ⅵ分位</t>
    <rPh sb="0" eb="1">
      <t>ダイ</t>
    </rPh>
    <rPh sb="2" eb="3">
      <t>ブン</t>
    </rPh>
    <rPh sb="3" eb="4">
      <t>グライ</t>
    </rPh>
    <phoneticPr fontId="3"/>
  </si>
  <si>
    <t>第Ⅶ分位</t>
    <rPh sb="0" eb="1">
      <t>ダイ</t>
    </rPh>
    <rPh sb="2" eb="3">
      <t>ブン</t>
    </rPh>
    <rPh sb="3" eb="4">
      <t>グライ</t>
    </rPh>
    <phoneticPr fontId="3"/>
  </si>
  <si>
    <t>第Ⅷ分位</t>
    <rPh sb="0" eb="1">
      <t>ダイ</t>
    </rPh>
    <rPh sb="2" eb="3">
      <t>ブン</t>
    </rPh>
    <rPh sb="3" eb="4">
      <t>グライ</t>
    </rPh>
    <phoneticPr fontId="3"/>
  </si>
  <si>
    <t>第Ⅸ分位</t>
    <rPh sb="0" eb="1">
      <t>ダイ</t>
    </rPh>
    <rPh sb="2" eb="3">
      <t>ブン</t>
    </rPh>
    <rPh sb="3" eb="4">
      <t>グライ</t>
    </rPh>
    <phoneticPr fontId="3"/>
  </si>
  <si>
    <t>第Ⅹ分位</t>
    <rPh sb="0" eb="1">
      <t>ダイ</t>
    </rPh>
    <rPh sb="2" eb="3">
      <t>ブン</t>
    </rPh>
    <rPh sb="3" eb="4">
      <t>グライ</t>
    </rPh>
    <phoneticPr fontId="3"/>
  </si>
  <si>
    <t>三大都市圏</t>
    <phoneticPr fontId="3"/>
  </si>
  <si>
    <t>北海道</t>
    <phoneticPr fontId="3"/>
  </si>
  <si>
    <t>東北</t>
    <phoneticPr fontId="3"/>
  </si>
  <si>
    <t>北陸</t>
    <phoneticPr fontId="3"/>
  </si>
  <si>
    <t>第11表</t>
    <phoneticPr fontId="3"/>
  </si>
  <si>
    <t>住 宅 面 積</t>
    <phoneticPr fontId="3"/>
  </si>
  <si>
    <t>標準
偏差</t>
    <phoneticPr fontId="3"/>
  </si>
  <si>
    <t>（㎡）</t>
    <phoneticPr fontId="3"/>
  </si>
  <si>
    <t>北海道</t>
    <phoneticPr fontId="3"/>
  </si>
  <si>
    <t>東北</t>
    <phoneticPr fontId="3"/>
  </si>
  <si>
    <t>北陸</t>
    <phoneticPr fontId="3"/>
  </si>
  <si>
    <t>第８表</t>
  </si>
  <si>
    <t>住宅の必要理由</t>
    <phoneticPr fontId="3"/>
  </si>
  <si>
    <t>住宅の必要
理由</t>
    <rPh sb="0" eb="2">
      <t>ジュウタク</t>
    </rPh>
    <rPh sb="3" eb="5">
      <t>ヒツヨウ</t>
    </rPh>
    <rPh sb="6" eb="8">
      <t>リユウ</t>
    </rPh>
    <phoneticPr fontId="3"/>
  </si>
  <si>
    <t>住宅が
古い</t>
    <phoneticPr fontId="3"/>
  </si>
  <si>
    <t>住宅が
狭い</t>
    <phoneticPr fontId="3"/>
  </si>
  <si>
    <t>結婚</t>
  </si>
  <si>
    <t>世帯を
分ける</t>
    <phoneticPr fontId="3"/>
  </si>
  <si>
    <t>環境が
悪い</t>
    <phoneticPr fontId="3"/>
  </si>
  <si>
    <t>家賃が
高い</t>
    <phoneticPr fontId="3"/>
  </si>
  <si>
    <t>立退き
要求</t>
    <phoneticPr fontId="3"/>
  </si>
  <si>
    <t>通勤・通学
に不便</t>
    <phoneticPr fontId="3"/>
  </si>
  <si>
    <t>（結婚を
除く）</t>
    <phoneticPr fontId="3"/>
  </si>
  <si>
    <t>第９表</t>
  </si>
  <si>
    <t>従前住宅の種類</t>
    <phoneticPr fontId="3"/>
  </si>
  <si>
    <t>従前住宅の
種類</t>
    <rPh sb="0" eb="2">
      <t>ジュウゼン</t>
    </rPh>
    <rPh sb="2" eb="4">
      <t>ジュウタク</t>
    </rPh>
    <rPh sb="6" eb="8">
      <t>シュルイ</t>
    </rPh>
    <phoneticPr fontId="3"/>
  </si>
  <si>
    <t>親族の家に居住</t>
  </si>
  <si>
    <t>持家</t>
  </si>
  <si>
    <t>公営住宅</t>
  </si>
  <si>
    <t>公団・公社等賃貸
住宅</t>
    <phoneticPr fontId="3"/>
  </si>
  <si>
    <t>民間木造アパート</t>
  </si>
  <si>
    <t>民間借家</t>
    <phoneticPr fontId="3"/>
  </si>
  <si>
    <t>借間・下宿</t>
    <phoneticPr fontId="3"/>
  </si>
  <si>
    <t>社宅・官舎</t>
  </si>
  <si>
    <t>（民間木造
アパートを除く）</t>
    <phoneticPr fontId="3"/>
  </si>
  <si>
    <t>第10表</t>
  </si>
  <si>
    <t>従前住宅の面積</t>
    <phoneticPr fontId="3"/>
  </si>
  <si>
    <t>従前住宅の
面積</t>
    <rPh sb="0" eb="2">
      <t>ジュウゼン</t>
    </rPh>
    <rPh sb="2" eb="4">
      <t>ジュウタク</t>
    </rPh>
    <rPh sb="6" eb="8">
      <t>メンセキ</t>
    </rPh>
    <phoneticPr fontId="3"/>
  </si>
  <si>
    <t>（㎡）</t>
    <phoneticPr fontId="3"/>
  </si>
  <si>
    <t>北海道</t>
    <phoneticPr fontId="3"/>
  </si>
  <si>
    <t>東北</t>
    <phoneticPr fontId="3"/>
  </si>
  <si>
    <t>北陸</t>
    <phoneticPr fontId="3"/>
  </si>
  <si>
    <t>第12表</t>
    <phoneticPr fontId="3"/>
  </si>
  <si>
    <t>１人当たり住宅面積</t>
    <phoneticPr fontId="3"/>
  </si>
  <si>
    <t>１人当たり
住宅面積</t>
    <rPh sb="1" eb="2">
      <t>ニン</t>
    </rPh>
    <rPh sb="2" eb="3">
      <t>ア</t>
    </rPh>
    <rPh sb="6" eb="8">
      <t>ジュウタク</t>
    </rPh>
    <rPh sb="8" eb="10">
      <t>メンセキ</t>
    </rPh>
    <phoneticPr fontId="3"/>
  </si>
  <si>
    <t>標準
偏差</t>
    <phoneticPr fontId="3"/>
  </si>
  <si>
    <t>（㎡）</t>
    <phoneticPr fontId="3"/>
  </si>
  <si>
    <t>北海道</t>
    <phoneticPr fontId="3"/>
  </si>
  <si>
    <t>東北</t>
    <phoneticPr fontId="3"/>
  </si>
  <si>
    <t>北陸</t>
    <phoneticPr fontId="3"/>
  </si>
  <si>
    <t>中国</t>
    <phoneticPr fontId="3"/>
  </si>
  <si>
    <t>四国</t>
    <phoneticPr fontId="3"/>
  </si>
  <si>
    <t>南九州</t>
    <phoneticPr fontId="3"/>
  </si>
  <si>
    <t>（万円）</t>
    <rPh sb="1" eb="3">
      <t>マンエン</t>
    </rPh>
    <phoneticPr fontId="3"/>
  </si>
  <si>
    <t>第15表　</t>
    <phoneticPr fontId="3"/>
  </si>
  <si>
    <t>11.0
倍</t>
    <rPh sb="5" eb="6">
      <t>バイ</t>
    </rPh>
    <phoneticPr fontId="3"/>
  </si>
  <si>
    <t>0.9
倍</t>
    <rPh sb="4" eb="5">
      <t>バイ</t>
    </rPh>
    <phoneticPr fontId="3"/>
  </si>
  <si>
    <t>（倍）</t>
    <rPh sb="1" eb="2">
      <t>バイ</t>
    </rPh>
    <phoneticPr fontId="3"/>
  </si>
  <si>
    <t>第16表　</t>
    <phoneticPr fontId="3"/>
  </si>
  <si>
    <t>手  持  金</t>
  </si>
  <si>
    <t>手 持 金</t>
    <rPh sb="0" eb="1">
      <t>テ</t>
    </rPh>
    <rPh sb="2" eb="3">
      <t>モチ</t>
    </rPh>
    <rPh sb="4" eb="5">
      <t>カネ</t>
    </rPh>
    <phoneticPr fontId="3"/>
  </si>
  <si>
    <t>なし</t>
    <phoneticPr fontId="3"/>
  </si>
  <si>
    <t>平均（万円）</t>
    <rPh sb="3" eb="5">
      <t>マンエン</t>
    </rPh>
    <phoneticPr fontId="3"/>
  </si>
  <si>
    <t>全体</t>
    <rPh sb="0" eb="2">
      <t>ゼンタイ</t>
    </rPh>
    <phoneticPr fontId="3"/>
  </si>
  <si>
    <t>該当者
のみ</t>
    <phoneticPr fontId="3"/>
  </si>
  <si>
    <t>機 構 買 取 ・付 保 金</t>
    <rPh sb="0" eb="1">
      <t>キ</t>
    </rPh>
    <rPh sb="2" eb="3">
      <t>カマエ</t>
    </rPh>
    <rPh sb="4" eb="5">
      <t>バイ</t>
    </rPh>
    <rPh sb="6" eb="7">
      <t>トリ</t>
    </rPh>
    <rPh sb="9" eb="10">
      <t>フ</t>
    </rPh>
    <rPh sb="11" eb="12">
      <t>ホ</t>
    </rPh>
    <rPh sb="13" eb="14">
      <t>キン</t>
    </rPh>
    <phoneticPr fontId="3"/>
  </si>
  <si>
    <t>機構買取・
付保金</t>
    <rPh sb="0" eb="2">
      <t>キコウ</t>
    </rPh>
    <rPh sb="2" eb="4">
      <t>カイトリ</t>
    </rPh>
    <rPh sb="6" eb="7">
      <t>フ</t>
    </rPh>
    <rPh sb="7" eb="8">
      <t>ホ</t>
    </rPh>
    <rPh sb="8" eb="9">
      <t>キン</t>
    </rPh>
    <phoneticPr fontId="3"/>
  </si>
  <si>
    <t>機構買取・付保金の割合（機構買取金／購入価額）</t>
    <rPh sb="0" eb="2">
      <t>キコウ</t>
    </rPh>
    <rPh sb="5" eb="6">
      <t>フ</t>
    </rPh>
    <rPh sb="6" eb="7">
      <t>ホ</t>
    </rPh>
    <rPh sb="12" eb="14">
      <t>キコウ</t>
    </rPh>
    <rPh sb="18" eb="20">
      <t>コウニュウ</t>
    </rPh>
    <rPh sb="20" eb="22">
      <t>カガク</t>
    </rPh>
    <phoneticPr fontId="3"/>
  </si>
  <si>
    <t>機構買取金等
の割合</t>
    <rPh sb="0" eb="2">
      <t>キコウ</t>
    </rPh>
    <rPh sb="2" eb="3">
      <t>バイ</t>
    </rPh>
    <rPh sb="3" eb="4">
      <t>トリ</t>
    </rPh>
    <rPh sb="4" eb="5">
      <t>カネ</t>
    </rPh>
    <rPh sb="5" eb="6">
      <t>トウ</t>
    </rPh>
    <rPh sb="8" eb="10">
      <t>ワリアイ</t>
    </rPh>
    <phoneticPr fontId="3"/>
  </si>
  <si>
    <t>（％）</t>
    <phoneticPr fontId="3"/>
  </si>
  <si>
    <t>その他からの借入金（合計）</t>
    <phoneticPr fontId="3"/>
  </si>
  <si>
    <t>その他からの
借入金
(合計）</t>
    <rPh sb="2" eb="3">
      <t>タ</t>
    </rPh>
    <rPh sb="7" eb="9">
      <t>カリイレ</t>
    </rPh>
    <rPh sb="9" eb="10">
      <t>キン</t>
    </rPh>
    <rPh sb="12" eb="14">
      <t>ゴウケイ</t>
    </rPh>
    <phoneticPr fontId="3"/>
  </si>
  <si>
    <t>平均（万円）</t>
    <rPh sb="0" eb="2">
      <t>ヘイキン</t>
    </rPh>
    <rPh sb="3" eb="5">
      <t>マンエン</t>
    </rPh>
    <phoneticPr fontId="3"/>
  </si>
  <si>
    <t>標準偏差
該当者
のみ</t>
    <rPh sb="5" eb="8">
      <t>ガイトウシャ</t>
    </rPh>
    <phoneticPr fontId="3"/>
  </si>
  <si>
    <t>該当者
のみ</t>
    <rPh sb="0" eb="3">
      <t>ガイトウシャ</t>
    </rPh>
    <phoneticPr fontId="3"/>
  </si>
  <si>
    <t>その他からの借入金（内訳）</t>
    <phoneticPr fontId="3"/>
  </si>
  <si>
    <t>その他からの
借入金
（内訳）</t>
    <rPh sb="2" eb="3">
      <t>タ</t>
    </rPh>
    <rPh sb="7" eb="9">
      <t>カリイレ</t>
    </rPh>
    <rPh sb="9" eb="10">
      <t>キン</t>
    </rPh>
    <rPh sb="12" eb="14">
      <t>ウチワケ</t>
    </rPh>
    <phoneticPr fontId="3"/>
  </si>
  <si>
    <t>公的機関</t>
    <rPh sb="0" eb="2">
      <t>コウテキ</t>
    </rPh>
    <rPh sb="2" eb="4">
      <t>キカン</t>
    </rPh>
    <phoneticPr fontId="3"/>
  </si>
  <si>
    <t>民間金融機関</t>
    <rPh sb="0" eb="2">
      <t>ミンカン</t>
    </rPh>
    <rPh sb="2" eb="4">
      <t>キンユウ</t>
    </rPh>
    <rPh sb="4" eb="6">
      <t>キカン</t>
    </rPh>
    <phoneticPr fontId="3"/>
  </si>
  <si>
    <t>勤務先</t>
    <phoneticPr fontId="3"/>
  </si>
  <si>
    <t>親・親戚・知人</t>
    <rPh sb="0" eb="1">
      <t>オヤ</t>
    </rPh>
    <rPh sb="2" eb="4">
      <t>シンセキ</t>
    </rPh>
    <rPh sb="5" eb="7">
      <t>チジン</t>
    </rPh>
    <phoneticPr fontId="3"/>
  </si>
  <si>
    <t>第22表</t>
    <phoneticPr fontId="3"/>
  </si>
  <si>
    <t>１か月当たり予定返済額</t>
    <phoneticPr fontId="3"/>
  </si>
  <si>
    <t>１か月当たり
予定返済額</t>
    <rPh sb="2" eb="3">
      <t>ゲツ</t>
    </rPh>
    <rPh sb="3" eb="4">
      <t>ア</t>
    </rPh>
    <rPh sb="7" eb="9">
      <t>ヨテイ</t>
    </rPh>
    <rPh sb="9" eb="11">
      <t>ヘンサイ</t>
    </rPh>
    <rPh sb="11" eb="12">
      <t>ガク</t>
    </rPh>
    <phoneticPr fontId="3"/>
  </si>
  <si>
    <t>（千円）</t>
    <rPh sb="1" eb="2">
      <t>セン</t>
    </rPh>
    <rPh sb="2" eb="3">
      <t>エン</t>
    </rPh>
    <phoneticPr fontId="3"/>
  </si>
  <si>
    <t>北海道</t>
    <phoneticPr fontId="3"/>
  </si>
  <si>
    <t>東北</t>
    <phoneticPr fontId="3"/>
  </si>
  <si>
    <t>北陸</t>
    <phoneticPr fontId="3"/>
  </si>
  <si>
    <t>償還方法・償還期間</t>
    <phoneticPr fontId="3"/>
  </si>
  <si>
    <t>償還方法・
償還期間</t>
    <rPh sb="0" eb="2">
      <t>ショウカン</t>
    </rPh>
    <rPh sb="2" eb="4">
      <t>ホウホウ</t>
    </rPh>
    <rPh sb="6" eb="8">
      <t>ショウカン</t>
    </rPh>
    <rPh sb="8" eb="10">
      <t>キカン</t>
    </rPh>
    <phoneticPr fontId="3"/>
  </si>
  <si>
    <t>小計</t>
    <rPh sb="0" eb="2">
      <t>ショウケイ</t>
    </rPh>
    <phoneticPr fontId="3"/>
  </si>
  <si>
    <t>元　利　均　等　償　還</t>
    <rPh sb="0" eb="1">
      <t>モト</t>
    </rPh>
    <rPh sb="2" eb="3">
      <t>リ</t>
    </rPh>
    <rPh sb="4" eb="5">
      <t>キン</t>
    </rPh>
    <rPh sb="6" eb="7">
      <t>トウ</t>
    </rPh>
    <rPh sb="8" eb="9">
      <t>ツグナ</t>
    </rPh>
    <rPh sb="10" eb="11">
      <t>メグ</t>
    </rPh>
    <phoneticPr fontId="3"/>
  </si>
  <si>
    <t>元　金　均　等　償　還</t>
    <rPh sb="0" eb="1">
      <t>モト</t>
    </rPh>
    <rPh sb="2" eb="3">
      <t>キン</t>
    </rPh>
    <rPh sb="4" eb="5">
      <t>キン</t>
    </rPh>
    <rPh sb="6" eb="7">
      <t>トウ</t>
    </rPh>
    <rPh sb="8" eb="9">
      <t>ツグナ</t>
    </rPh>
    <rPh sb="10" eb="11">
      <t>メグ</t>
    </rPh>
    <phoneticPr fontId="3"/>
  </si>
  <si>
    <t>不明</t>
    <rPh sb="0" eb="2">
      <t>フメイ</t>
    </rPh>
    <phoneticPr fontId="3"/>
  </si>
  <si>
    <t>標準
偏差</t>
    <phoneticPr fontId="3"/>
  </si>
  <si>
    <t>10年</t>
    <rPh sb="2" eb="3">
      <t>ネン</t>
    </rPh>
    <phoneticPr fontId="3"/>
  </si>
  <si>
    <t>11～
15年</t>
    <rPh sb="6" eb="7">
      <t>ネン</t>
    </rPh>
    <phoneticPr fontId="3"/>
  </si>
  <si>
    <t>16～
20年</t>
    <rPh sb="6" eb="7">
      <t>ネン</t>
    </rPh>
    <phoneticPr fontId="3"/>
  </si>
  <si>
    <t>21～
25年</t>
    <rPh sb="6" eb="7">
      <t>ネン</t>
    </rPh>
    <phoneticPr fontId="3"/>
  </si>
  <si>
    <t>26～
30年</t>
    <rPh sb="6" eb="7">
      <t>ネン</t>
    </rPh>
    <phoneticPr fontId="3"/>
  </si>
  <si>
    <t>（年）</t>
    <rPh sb="1" eb="2">
      <t>ネン</t>
    </rPh>
    <phoneticPr fontId="3"/>
  </si>
  <si>
    <t>北海道</t>
    <phoneticPr fontId="3"/>
  </si>
  <si>
    <t>東北</t>
    <phoneticPr fontId="3"/>
  </si>
  <si>
    <t>北陸</t>
    <phoneticPr fontId="3"/>
  </si>
  <si>
    <t>ボーナス併用償還希望の有無</t>
    <phoneticPr fontId="3"/>
  </si>
  <si>
    <t>ボーナス併用
償還</t>
    <rPh sb="4" eb="6">
      <t>ヘイヨウ</t>
    </rPh>
    <rPh sb="7" eb="9">
      <t>ショウカン</t>
    </rPh>
    <phoneticPr fontId="3"/>
  </si>
  <si>
    <t>希望あり</t>
  </si>
  <si>
    <t>希望なし</t>
  </si>
  <si>
    <t>北海道</t>
    <phoneticPr fontId="3"/>
  </si>
  <si>
    <t>東北</t>
    <phoneticPr fontId="3"/>
  </si>
  <si>
    <t>北陸</t>
    <phoneticPr fontId="3"/>
  </si>
  <si>
    <t>第26表　</t>
    <phoneticPr fontId="3"/>
  </si>
  <si>
    <t>敷 地 面 積</t>
    <phoneticPr fontId="3"/>
  </si>
  <si>
    <t>敷 地 面 積</t>
    <rPh sb="0" eb="1">
      <t>シキ</t>
    </rPh>
    <rPh sb="2" eb="3">
      <t>チ</t>
    </rPh>
    <rPh sb="4" eb="5">
      <t>メン</t>
    </rPh>
    <rPh sb="6" eb="7">
      <t>セキ</t>
    </rPh>
    <phoneticPr fontId="3"/>
  </si>
  <si>
    <t>距離帯×住宅面積</t>
    <phoneticPr fontId="3"/>
  </si>
  <si>
    <t xml:space="preserve">住 宅 面 積
</t>
    <rPh sb="0" eb="1">
      <t>ジュウ</t>
    </rPh>
    <rPh sb="2" eb="3">
      <t>タク</t>
    </rPh>
    <rPh sb="4" eb="5">
      <t>メン</t>
    </rPh>
    <rPh sb="6" eb="7">
      <t>セキ</t>
    </rPh>
    <phoneticPr fontId="3"/>
  </si>
  <si>
    <t>距 離 帯</t>
    <rPh sb="0" eb="1">
      <t>キョ</t>
    </rPh>
    <rPh sb="2" eb="3">
      <t>ハナレ</t>
    </rPh>
    <rPh sb="4" eb="5">
      <t>タイ</t>
    </rPh>
    <phoneticPr fontId="3"/>
  </si>
  <si>
    <t>三大都市圏計</t>
  </si>
  <si>
    <t>東京圏</t>
  </si>
  <si>
    <t>10㎞未満</t>
    <phoneticPr fontId="3"/>
  </si>
  <si>
    <t>10～20㎞未満</t>
    <phoneticPr fontId="3"/>
  </si>
  <si>
    <t>20～30㎞未満</t>
    <phoneticPr fontId="3"/>
  </si>
  <si>
    <t>30～40㎞未満</t>
    <phoneticPr fontId="3"/>
  </si>
  <si>
    <t>40～50㎞未満</t>
    <phoneticPr fontId="3"/>
  </si>
  <si>
    <t>50～60㎞未満</t>
    <phoneticPr fontId="3"/>
  </si>
  <si>
    <t>60～70㎞未満</t>
    <phoneticPr fontId="3"/>
  </si>
  <si>
    <t>大阪圏</t>
  </si>
  <si>
    <t>名古屋圏</t>
  </si>
  <si>
    <t>～</t>
    <phoneticPr fontId="3"/>
  </si>
  <si>
    <t>総返済
負担率</t>
    <rPh sb="0" eb="1">
      <t>ソウ</t>
    </rPh>
    <phoneticPr fontId="3"/>
  </si>
  <si>
    <t>総　返　済　負　担　率</t>
    <rPh sb="0" eb="1">
      <t>ソウ</t>
    </rPh>
    <phoneticPr fontId="3"/>
  </si>
  <si>
    <t>総返済負担率</t>
    <rPh sb="0" eb="1">
      <t>ソウ</t>
    </rPh>
    <rPh sb="1" eb="3">
      <t>ヘンサイ</t>
    </rPh>
    <rPh sb="3" eb="6">
      <t>フタンリツ</t>
    </rPh>
    <phoneticPr fontId="3"/>
  </si>
  <si>
    <t>第１表</t>
    <phoneticPr fontId="3"/>
  </si>
  <si>
    <t>31年～</t>
    <rPh sb="2" eb="3">
      <t>ネン</t>
    </rPh>
    <phoneticPr fontId="3"/>
  </si>
  <si>
    <t>30㎡
未満</t>
    <rPh sb="4" eb="6">
      <t>ミマン</t>
    </rPh>
    <phoneticPr fontId="3"/>
  </si>
  <si>
    <t>240㎡
以上</t>
    <rPh sb="5" eb="7">
      <t>イジョウ</t>
    </rPh>
    <phoneticPr fontId="3"/>
  </si>
  <si>
    <t>275㎡
以上</t>
    <rPh sb="5" eb="7">
      <t>イジョウ</t>
    </rPh>
    <phoneticPr fontId="3"/>
  </si>
  <si>
    <t>15㎡
未満</t>
    <rPh sb="4" eb="6">
      <t>ミマン</t>
    </rPh>
    <phoneticPr fontId="3"/>
  </si>
  <si>
    <t>70㎡
以上</t>
    <rPh sb="4" eb="6">
      <t>イジョウ</t>
    </rPh>
    <phoneticPr fontId="3"/>
  </si>
  <si>
    <t>第13表</t>
    <phoneticPr fontId="3"/>
  </si>
  <si>
    <r>
      <t xml:space="preserve">1,000
</t>
    </r>
    <r>
      <rPr>
        <sz val="8"/>
        <rFont val="ＭＳ Ｐゴシック"/>
        <family val="3"/>
        <charset val="128"/>
      </rPr>
      <t>万円未満</t>
    </r>
    <rPh sb="6" eb="8">
      <t>マンエン</t>
    </rPh>
    <rPh sb="8" eb="10">
      <t>ミマン</t>
    </rPh>
    <phoneticPr fontId="3"/>
  </si>
  <si>
    <r>
      <t xml:space="preserve">10,000
</t>
    </r>
    <r>
      <rPr>
        <sz val="8"/>
        <rFont val="ＭＳ Ｐゴシック"/>
        <family val="3"/>
        <charset val="128"/>
      </rPr>
      <t>万円以上</t>
    </r>
    <rPh sb="7" eb="9">
      <t>マンエン</t>
    </rPh>
    <rPh sb="9" eb="11">
      <t>イジョウ</t>
    </rPh>
    <phoneticPr fontId="3"/>
  </si>
  <si>
    <t>第14表　</t>
    <phoneticPr fontId="3"/>
  </si>
  <si>
    <r>
      <t xml:space="preserve">3,000
</t>
    </r>
    <r>
      <rPr>
        <sz val="8"/>
        <rFont val="ＭＳ Ｐゴシック"/>
        <family val="3"/>
        <charset val="128"/>
      </rPr>
      <t>万円以上</t>
    </r>
    <rPh sb="6" eb="8">
      <t>マンエン</t>
    </rPh>
    <phoneticPr fontId="3"/>
  </si>
  <si>
    <r>
      <t xml:space="preserve">100
</t>
    </r>
    <r>
      <rPr>
        <sz val="8"/>
        <rFont val="ＭＳ Ｐゴシック"/>
        <family val="3"/>
        <charset val="128"/>
      </rPr>
      <t>万円未満</t>
    </r>
    <rPh sb="6" eb="8">
      <t>ミマン</t>
    </rPh>
    <phoneticPr fontId="3"/>
  </si>
  <si>
    <t>200
万円未満</t>
    <rPh sb="4" eb="5">
      <t>マン</t>
    </rPh>
    <rPh sb="5" eb="6">
      <t>エン</t>
    </rPh>
    <rPh sb="6" eb="8">
      <t>ミマン</t>
    </rPh>
    <phoneticPr fontId="3"/>
  </si>
  <si>
    <t>10％
未満</t>
    <rPh sb="3" eb="5">
      <t>ミマン</t>
    </rPh>
    <phoneticPr fontId="3"/>
  </si>
  <si>
    <t>90％
以上</t>
    <rPh sb="4" eb="6">
      <t>イジョウ</t>
    </rPh>
    <phoneticPr fontId="3"/>
  </si>
  <si>
    <t>第18表</t>
    <phoneticPr fontId="3"/>
  </si>
  <si>
    <t>200万円
未満</t>
    <rPh sb="6" eb="8">
      <t>ミマン</t>
    </rPh>
    <phoneticPr fontId="3"/>
  </si>
  <si>
    <r>
      <t xml:space="preserve">3,000
</t>
    </r>
    <r>
      <rPr>
        <sz val="8"/>
        <rFont val="ＭＳ Ｐゴシック"/>
        <family val="3"/>
        <charset val="128"/>
      </rPr>
      <t>万円以上</t>
    </r>
    <rPh sb="8" eb="10">
      <t>イジョウ</t>
    </rPh>
    <phoneticPr fontId="3"/>
  </si>
  <si>
    <t>300千円
以上</t>
    <phoneticPr fontId="3"/>
  </si>
  <si>
    <t>30千円
未満</t>
    <phoneticPr fontId="3"/>
  </si>
  <si>
    <t>第20表</t>
    <phoneticPr fontId="3"/>
  </si>
  <si>
    <t>5.0％
未満</t>
    <rPh sb="4" eb="6">
      <t>ミマン</t>
    </rPh>
    <phoneticPr fontId="3"/>
  </si>
  <si>
    <t>30.0％
以上</t>
    <phoneticPr fontId="3"/>
  </si>
  <si>
    <t>第23表</t>
    <phoneticPr fontId="3"/>
  </si>
  <si>
    <t>1,500万円
以上</t>
    <rPh sb="5" eb="7">
      <t>マンエン</t>
    </rPh>
    <rPh sb="8" eb="10">
      <t>イジョウ</t>
    </rPh>
    <phoneticPr fontId="3"/>
  </si>
  <si>
    <t>100万円
未満</t>
    <rPh sb="6" eb="8">
      <t>ミマン</t>
    </rPh>
    <phoneticPr fontId="3"/>
  </si>
  <si>
    <t>7,800
万円以上</t>
    <rPh sb="6" eb="8">
      <t>マンエン</t>
    </rPh>
    <rPh sb="8" eb="10">
      <t>イジョウ</t>
    </rPh>
    <phoneticPr fontId="3"/>
  </si>
  <si>
    <t>世 帯 の 年 収</t>
    <phoneticPr fontId="3"/>
  </si>
  <si>
    <t>世帯年収五分位・十分位階級区分</t>
    <phoneticPr fontId="3"/>
  </si>
  <si>
    <t>従前住宅の面積</t>
    <phoneticPr fontId="3"/>
  </si>
  <si>
    <t>手  持  金</t>
    <phoneticPr fontId="3"/>
  </si>
  <si>
    <t>手  持  金</t>
    <phoneticPr fontId="3"/>
  </si>
  <si>
    <t>機 構 買 取 ・付 保 金</t>
    <rPh sb="0" eb="1">
      <t>キ</t>
    </rPh>
    <rPh sb="2" eb="3">
      <t>カマエ</t>
    </rPh>
    <rPh sb="4" eb="5">
      <t>バイ</t>
    </rPh>
    <rPh sb="6" eb="7">
      <t>トリ</t>
    </rPh>
    <rPh sb="9" eb="10">
      <t>ヅケ</t>
    </rPh>
    <rPh sb="11" eb="12">
      <t>ホ</t>
    </rPh>
    <rPh sb="13" eb="14">
      <t>キン</t>
    </rPh>
    <phoneticPr fontId="3"/>
  </si>
  <si>
    <t>機構買取・付保金の割合（機構買取・付保金／購入価額）</t>
    <rPh sb="0" eb="2">
      <t>キコウ</t>
    </rPh>
    <rPh sb="5" eb="6">
      <t>フ</t>
    </rPh>
    <rPh sb="6" eb="7">
      <t>ホ</t>
    </rPh>
    <rPh sb="12" eb="14">
      <t>キコウ</t>
    </rPh>
    <rPh sb="17" eb="18">
      <t>フ</t>
    </rPh>
    <rPh sb="18" eb="19">
      <t>ホ</t>
    </rPh>
    <rPh sb="21" eb="23">
      <t>コウニュウ</t>
    </rPh>
    <rPh sb="23" eb="25">
      <t>カガク</t>
    </rPh>
    <phoneticPr fontId="3"/>
  </si>
  <si>
    <t>１か月当たり予定返済額</t>
    <phoneticPr fontId="3"/>
  </si>
  <si>
    <t>敷 地 面 積</t>
    <phoneticPr fontId="3"/>
  </si>
  <si>
    <t>敷 地 面 積</t>
    <phoneticPr fontId="3"/>
  </si>
  <si>
    <t>75㎡
未満</t>
    <rPh sb="4" eb="6">
      <t>ミマン</t>
    </rPh>
    <phoneticPr fontId="3"/>
  </si>
  <si>
    <t>建設費</t>
  </si>
  <si>
    <t>建設費</t>
    <rPh sb="0" eb="3">
      <t>ケンセツヒ</t>
    </rPh>
    <phoneticPr fontId="3"/>
  </si>
  <si>
    <t>建設費</t>
    <phoneticPr fontId="3"/>
  </si>
  <si>
    <t>建設費の年収倍率（建設費／世帯年収）</t>
    <rPh sb="0" eb="3">
      <t>ケンセツヒ</t>
    </rPh>
    <rPh sb="4" eb="6">
      <t>ネンシュウ</t>
    </rPh>
    <rPh sb="6" eb="8">
      <t>バイリツ</t>
    </rPh>
    <rPh sb="9" eb="12">
      <t>ケンセツヒ</t>
    </rPh>
    <rPh sb="13" eb="15">
      <t>セタイ</t>
    </rPh>
    <rPh sb="15" eb="17">
      <t>ネンシュウ</t>
    </rPh>
    <phoneticPr fontId="3"/>
  </si>
  <si>
    <t>建設費の年収倍率（建設費／世帯年収）</t>
    <phoneticPr fontId="3"/>
  </si>
  <si>
    <t>１㎡当たり建設費</t>
  </si>
  <si>
    <t>１㎡当たり
建設費</t>
    <rPh sb="2" eb="3">
      <t>ア</t>
    </rPh>
    <rPh sb="6" eb="9">
      <t>ケンセツヒ</t>
    </rPh>
    <phoneticPr fontId="3"/>
  </si>
  <si>
    <t>北海道</t>
    <phoneticPr fontId="3"/>
  </si>
  <si>
    <t>東北</t>
    <phoneticPr fontId="3"/>
  </si>
  <si>
    <t>北陸</t>
    <phoneticPr fontId="3"/>
  </si>
  <si>
    <t>中国</t>
    <phoneticPr fontId="3"/>
  </si>
  <si>
    <t>四国</t>
    <phoneticPr fontId="3"/>
  </si>
  <si>
    <t>南九州</t>
    <phoneticPr fontId="3"/>
  </si>
  <si>
    <t>沖縄県</t>
    <rPh sb="0" eb="2">
      <t>オキナワ</t>
    </rPh>
    <phoneticPr fontId="3"/>
  </si>
  <si>
    <t>16万円
未満</t>
    <rPh sb="2" eb="4">
      <t>マンエン</t>
    </rPh>
    <rPh sb="5" eb="7">
      <t>ミマン</t>
    </rPh>
    <phoneticPr fontId="3"/>
  </si>
  <si>
    <t>100万円
以上</t>
    <rPh sb="3" eb="5">
      <t>マンエン</t>
    </rPh>
    <rPh sb="6" eb="8">
      <t>イジョウ</t>
    </rPh>
    <phoneticPr fontId="3"/>
  </si>
  <si>
    <t>第17表　</t>
    <phoneticPr fontId="3"/>
  </si>
  <si>
    <t>土 地 取 得 費</t>
  </si>
  <si>
    <t>土地取得費</t>
    <rPh sb="0" eb="2">
      <t>トチ</t>
    </rPh>
    <rPh sb="2" eb="5">
      <t>シュトクヒ</t>
    </rPh>
    <phoneticPr fontId="3"/>
  </si>
  <si>
    <t>なし</t>
    <phoneticPr fontId="3"/>
  </si>
  <si>
    <t>標準偏差該当者
のみ</t>
    <rPh sb="4" eb="7">
      <t>ガイトウシャ</t>
    </rPh>
    <phoneticPr fontId="3"/>
  </si>
  <si>
    <t>5,000
万円以上</t>
    <rPh sb="6" eb="8">
      <t>マンエン</t>
    </rPh>
    <rPh sb="8" eb="10">
      <t>イジョウ</t>
    </rPh>
    <phoneticPr fontId="3"/>
  </si>
  <si>
    <t>400
万円未満</t>
    <rPh sb="4" eb="5">
      <t>マン</t>
    </rPh>
    <rPh sb="5" eb="6">
      <t>エン</t>
    </rPh>
    <rPh sb="6" eb="8">
      <t>ミマン</t>
    </rPh>
    <phoneticPr fontId="3"/>
  </si>
  <si>
    <t>土 地 取 得 費</t>
    <phoneticPr fontId="3"/>
  </si>
  <si>
    <t>１㎡当たり建設費</t>
    <phoneticPr fontId="3"/>
  </si>
  <si>
    <t>第19表</t>
    <phoneticPr fontId="3"/>
  </si>
  <si>
    <t>第21表　</t>
    <phoneticPr fontId="3"/>
  </si>
  <si>
    <t>第24表</t>
    <phoneticPr fontId="3"/>
  </si>
  <si>
    <t>第25表</t>
    <phoneticPr fontId="3"/>
  </si>
  <si>
    <t>100㎡
未満</t>
    <rPh sb="5" eb="7">
      <t>ミマン</t>
    </rPh>
    <phoneticPr fontId="3"/>
  </si>
  <si>
    <t>600㎡
以上</t>
    <rPh sb="5" eb="7">
      <t>イジョウ</t>
    </rPh>
    <phoneticPr fontId="3"/>
  </si>
  <si>
    <t>第27-1表　</t>
    <phoneticPr fontId="3"/>
  </si>
  <si>
    <t>第27-2表　</t>
    <phoneticPr fontId="3"/>
  </si>
  <si>
    <t>第28-1表　</t>
    <phoneticPr fontId="3"/>
  </si>
  <si>
    <t>距離帯×建設費</t>
    <phoneticPr fontId="3"/>
  </si>
  <si>
    <t>距離帯×建設費</t>
    <phoneticPr fontId="3"/>
  </si>
  <si>
    <t>第28-2表　</t>
    <phoneticPr fontId="3"/>
  </si>
  <si>
    <t>距離帯×１㎡当たり建設費</t>
    <phoneticPr fontId="3"/>
  </si>
  <si>
    <t xml:space="preserve">1㎡当たり
建設費
</t>
    <phoneticPr fontId="3"/>
  </si>
  <si>
    <t>平均</t>
    <phoneticPr fontId="3"/>
  </si>
  <si>
    <t>10㎞未満</t>
    <phoneticPr fontId="3"/>
  </si>
  <si>
    <t>10～20㎞未満</t>
    <phoneticPr fontId="3"/>
  </si>
  <si>
    <t>20～30㎞未満</t>
    <phoneticPr fontId="3"/>
  </si>
  <si>
    <t>30～40㎞未満</t>
    <phoneticPr fontId="3"/>
  </si>
  <si>
    <t>40～50㎞未満</t>
    <phoneticPr fontId="3"/>
  </si>
  <si>
    <t>50～60㎞未満</t>
    <phoneticPr fontId="3"/>
  </si>
  <si>
    <t>60～70㎞未満</t>
    <phoneticPr fontId="3"/>
  </si>
  <si>
    <t>距離帯×１㎡当たり建設費（構成比：単位％）</t>
    <phoneticPr fontId="3"/>
  </si>
  <si>
    <t xml:space="preserve">1㎡当たり
建設費
</t>
    <rPh sb="2" eb="3">
      <t>ア</t>
    </rPh>
    <rPh sb="6" eb="9">
      <t>ケンセツヒ</t>
    </rPh>
    <phoneticPr fontId="3"/>
  </si>
  <si>
    <t>第29-1表　</t>
    <phoneticPr fontId="3"/>
  </si>
  <si>
    <t>第29-2表　</t>
    <phoneticPr fontId="3"/>
  </si>
  <si>
    <r>
      <t xml:space="preserve">100
</t>
    </r>
    <r>
      <rPr>
        <sz val="8"/>
        <rFont val="ＭＳ Ｐゴシック"/>
        <family val="3"/>
        <charset val="128"/>
      </rPr>
      <t>万円以上</t>
    </r>
    <rPh sb="4" eb="6">
      <t>マンエン</t>
    </rPh>
    <rPh sb="6" eb="8">
      <t>イジョウ</t>
    </rPh>
    <phoneticPr fontId="3"/>
  </si>
  <si>
    <t>建設費の
年収倍率</t>
    <rPh sb="0" eb="3">
      <t>ケンセツヒ</t>
    </rPh>
    <rPh sb="5" eb="7">
      <t>ネンシュウ</t>
    </rPh>
    <rPh sb="7" eb="9">
      <t>バイリツ</t>
    </rPh>
    <phoneticPr fontId="3"/>
  </si>
  <si>
    <t>建 設 費</t>
    <rPh sb="0" eb="1">
      <t>ケン</t>
    </rPh>
    <rPh sb="2" eb="3">
      <t>セツ</t>
    </rPh>
    <rPh sb="4" eb="5">
      <t>ヒ</t>
    </rPh>
    <phoneticPr fontId="3"/>
  </si>
  <si>
    <t xml:space="preserve">建 設 費
</t>
    <rPh sb="0" eb="1">
      <t>ケン</t>
    </rPh>
    <rPh sb="2" eb="3">
      <t>セツ</t>
    </rPh>
    <rPh sb="4" eb="5">
      <t>ヒ</t>
    </rPh>
    <phoneticPr fontId="3"/>
  </si>
  <si>
    <t>住 宅 面 積</t>
    <rPh sb="0" eb="1">
      <t>ジュウ</t>
    </rPh>
    <rPh sb="2" eb="3">
      <t>タク</t>
    </rPh>
    <rPh sb="4" eb="5">
      <t>メン</t>
    </rPh>
    <rPh sb="6" eb="7">
      <t>セキ</t>
    </rPh>
    <phoneticPr fontId="3"/>
  </si>
  <si>
    <t>地域別都道府県別主要指標</t>
    <rPh sb="0" eb="2">
      <t>チイキ</t>
    </rPh>
    <phoneticPr fontId="3"/>
  </si>
  <si>
    <t>（注文住宅）</t>
    <phoneticPr fontId="3"/>
  </si>
  <si>
    <t>距離帯×１㎡当たり建設費（構成比：単位％）</t>
    <phoneticPr fontId="3"/>
  </si>
  <si>
    <t>距離帯×建設費（構成比：単位％）</t>
    <phoneticPr fontId="3"/>
  </si>
  <si>
    <t>距離帯×建設費（構成比：単位％）</t>
    <phoneticPr fontId="3"/>
  </si>
  <si>
    <t>距離帯×住宅面積（構成比：単位％）</t>
    <phoneticPr fontId="3"/>
  </si>
  <si>
    <t>敷地
面積</t>
    <phoneticPr fontId="3"/>
  </si>
  <si>
    <t>土地取得費</t>
    <phoneticPr fontId="3"/>
  </si>
  <si>
    <t>公的
機関</t>
    <phoneticPr fontId="3"/>
  </si>
  <si>
    <r>
      <t>民間</t>
    </r>
    <r>
      <rPr>
        <sz val="10"/>
        <rFont val="ＭＳ Ｐゴシック"/>
        <family val="3"/>
        <charset val="128"/>
      </rPr>
      <t>金融</t>
    </r>
    <r>
      <rPr>
        <sz val="10"/>
        <rFont val="ＭＳ Ｐゴシック"/>
        <family val="3"/>
        <charset val="128"/>
      </rPr>
      <t>機</t>
    </r>
    <r>
      <rPr>
        <sz val="10"/>
        <rFont val="ＭＳ Ｐゴシック"/>
        <family val="3"/>
        <charset val="128"/>
      </rPr>
      <t>関</t>
    </r>
    <phoneticPr fontId="3"/>
  </si>
  <si>
    <t>（～269
万円）</t>
    <phoneticPr fontId="3"/>
  </si>
  <si>
    <t>(1,075
万円～）</t>
    <phoneticPr fontId="3"/>
  </si>
  <si>
    <t>（注文住宅）(土地費借入なし)</t>
  </si>
  <si>
    <t>(土地費借入なし)</t>
  </si>
  <si>
    <t>(土地費借入なし)</t>
    <phoneticPr fontId="3"/>
  </si>
  <si>
    <t>（～330
万円）</t>
    <phoneticPr fontId="3"/>
  </si>
  <si>
    <t>（331～
453万円）</t>
    <phoneticPr fontId="3"/>
  </si>
  <si>
    <t>(454～
612万円）</t>
    <phoneticPr fontId="3"/>
  </si>
  <si>
    <t>（613～
850万円）</t>
    <phoneticPr fontId="3"/>
  </si>
  <si>
    <t>(851万円
～）</t>
    <phoneticPr fontId="3"/>
  </si>
  <si>
    <t>(270～
330万円）</t>
    <phoneticPr fontId="3"/>
  </si>
  <si>
    <t>(331～
389万円）</t>
    <phoneticPr fontId="3"/>
  </si>
  <si>
    <t>(390～
453万円）</t>
    <phoneticPr fontId="3"/>
  </si>
  <si>
    <t>(454～
528万円）</t>
    <phoneticPr fontId="3"/>
  </si>
  <si>
    <t>(529～
612万円）</t>
    <phoneticPr fontId="3"/>
  </si>
  <si>
    <t>(613～
714万円）</t>
    <phoneticPr fontId="3"/>
  </si>
  <si>
    <t>(715～
850万円）</t>
    <phoneticPr fontId="3"/>
  </si>
  <si>
    <t>(851～
1,074万円）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</si>
</sst>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0.0"/>
    <numFmt numFmtId="177" formatCode="#,##0.0;[Red]\-#,##0.0"/>
    <numFmt numFmtId="178" formatCode="0.0%"/>
    <numFmt numFmtId="179" formatCode="0.0_ "/>
    <numFmt numFmtId="180" formatCode="#,##0.0_ "/>
    <numFmt numFmtId="181" formatCode="#,##0_);[Red]\(#,##0\)"/>
  </numFmts>
  <fonts count="12" x14ac:knownFonts="1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18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7.5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9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11" fillId="0" borderId="0">
      <alignment vertical="center"/>
    </xf>
    <xf numFmtId="0" fontId="11" fillId="0" borderId="0">
      <alignment vertical="center"/>
    </xf>
  </cellStyleXfs>
  <cellXfs count="381">
    <xf numFmtId="0" fontId="0" fillId="0" borderId="0" xfId="0"/>
    <xf numFmtId="38" fontId="4" fillId="0" borderId="0" xfId="2" applyFont="1"/>
    <xf numFmtId="38" fontId="5" fillId="0" borderId="0" xfId="2" applyFont="1"/>
    <xf numFmtId="38" fontId="4" fillId="0" borderId="0" xfId="2" applyFont="1" applyAlignment="1">
      <alignment vertical="center" wrapText="1"/>
    </xf>
    <xf numFmtId="38" fontId="0" fillId="0" borderId="0" xfId="0" applyNumberFormat="1"/>
    <xf numFmtId="0" fontId="0" fillId="0" borderId="0" xfId="0" applyBorder="1"/>
    <xf numFmtId="38" fontId="0" fillId="0" borderId="0" xfId="2" applyFont="1"/>
    <xf numFmtId="38" fontId="0" fillId="0" borderId="1" xfId="2" applyFont="1" applyBorder="1"/>
    <xf numFmtId="177" fontId="0" fillId="0" borderId="0" xfId="2" applyNumberFormat="1" applyFont="1"/>
    <xf numFmtId="177" fontId="0" fillId="0" borderId="1" xfId="2" applyNumberFormat="1" applyFont="1" applyBorder="1"/>
    <xf numFmtId="38" fontId="0" fillId="0" borderId="0" xfId="2" applyFont="1" applyBorder="1"/>
    <xf numFmtId="177" fontId="0" fillId="0" borderId="0" xfId="2" applyNumberFormat="1" applyFont="1" applyBorder="1"/>
    <xf numFmtId="0" fontId="0" fillId="0" borderId="0" xfId="0" applyFill="1"/>
    <xf numFmtId="38" fontId="4" fillId="0" borderId="0" xfId="2" applyFont="1" applyFill="1"/>
    <xf numFmtId="0" fontId="1" fillId="0" borderId="2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177" fontId="0" fillId="0" borderId="0" xfId="2" applyNumberFormat="1" applyFont="1" applyFill="1"/>
    <xf numFmtId="38" fontId="1" fillId="0" borderId="3" xfId="2" applyFont="1" applyBorder="1" applyAlignment="1">
      <alignment horizontal="left" vertical="center" indent="1"/>
    </xf>
    <xf numFmtId="0" fontId="0" fillId="0" borderId="4" xfId="0" applyBorder="1" applyAlignment="1">
      <alignment horizontal="distributed" vertical="center"/>
    </xf>
    <xf numFmtId="38" fontId="7" fillId="0" borderId="0" xfId="2" applyFont="1"/>
    <xf numFmtId="38" fontId="7" fillId="0" borderId="0" xfId="2" applyFont="1" applyFill="1"/>
    <xf numFmtId="38" fontId="5" fillId="0" borderId="0" xfId="2" applyFont="1" applyAlignment="1"/>
    <xf numFmtId="38" fontId="4" fillId="0" borderId="0" xfId="2" applyFont="1" applyBorder="1"/>
    <xf numFmtId="38" fontId="0" fillId="0" borderId="5" xfId="2" applyFont="1" applyBorder="1"/>
    <xf numFmtId="177" fontId="0" fillId="0" borderId="5" xfId="2" applyNumberFormat="1" applyFont="1" applyBorder="1"/>
    <xf numFmtId="38" fontId="8" fillId="0" borderId="0" xfId="2" applyFont="1"/>
    <xf numFmtId="0" fontId="5" fillId="0" borderId="0" xfId="0" applyFont="1"/>
    <xf numFmtId="38" fontId="6" fillId="0" borderId="6" xfId="2" applyFont="1" applyBorder="1"/>
    <xf numFmtId="38" fontId="6" fillId="0" borderId="7" xfId="2" applyFont="1" applyBorder="1" applyAlignment="1">
      <alignment horizontal="right" vertical="top"/>
    </xf>
    <xf numFmtId="0" fontId="0" fillId="0" borderId="8" xfId="0" applyBorder="1" applyAlignment="1">
      <alignment horizontal="distributed" vertical="center"/>
    </xf>
    <xf numFmtId="0" fontId="0" fillId="0" borderId="8" xfId="0" applyBorder="1" applyAlignment="1">
      <alignment horizontal="center"/>
    </xf>
    <xf numFmtId="0" fontId="0" fillId="0" borderId="6" xfId="0" applyBorder="1" applyAlignment="1">
      <alignment horizontal="center" wrapText="1"/>
    </xf>
    <xf numFmtId="0" fontId="0" fillId="0" borderId="0" xfId="0" applyAlignment="1">
      <alignment vertical="center"/>
    </xf>
    <xf numFmtId="0" fontId="0" fillId="0" borderId="9" xfId="0" applyBorder="1" applyAlignment="1">
      <alignment vertical="center" textRotation="255"/>
    </xf>
    <xf numFmtId="0" fontId="0" fillId="0" borderId="3" xfId="0" applyBorder="1" applyAlignment="1">
      <alignment vertical="center" textRotation="255"/>
    </xf>
    <xf numFmtId="0" fontId="0" fillId="0" borderId="2" xfId="0" applyBorder="1" applyAlignment="1">
      <alignment horizontal="center" vertical="top" wrapText="1"/>
    </xf>
    <xf numFmtId="0" fontId="0" fillId="0" borderId="2" xfId="0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0" borderId="2" xfId="0" applyBorder="1" applyAlignment="1">
      <alignment horizontal="center" vertical="center"/>
    </xf>
    <xf numFmtId="177" fontId="0" fillId="0" borderId="11" xfId="2" applyNumberFormat="1" applyFont="1" applyBorder="1"/>
    <xf numFmtId="177" fontId="0" fillId="0" borderId="3" xfId="2" applyNumberFormat="1" applyFont="1" applyBorder="1"/>
    <xf numFmtId="38" fontId="2" fillId="0" borderId="3" xfId="2" applyFont="1" applyBorder="1" applyAlignment="1">
      <alignment horizontal="left" vertical="center" indent="1"/>
    </xf>
    <xf numFmtId="38" fontId="0" fillId="0" borderId="7" xfId="2" applyFont="1" applyBorder="1"/>
    <xf numFmtId="177" fontId="0" fillId="0" borderId="6" xfId="2" applyNumberFormat="1" applyFont="1" applyBorder="1"/>
    <xf numFmtId="177" fontId="0" fillId="0" borderId="7" xfId="2" applyNumberFormat="1" applyFont="1" applyBorder="1"/>
    <xf numFmtId="177" fontId="0" fillId="0" borderId="10" xfId="2" applyNumberFormat="1" applyFont="1" applyBorder="1"/>
    <xf numFmtId="177" fontId="0" fillId="0" borderId="3" xfId="2" applyNumberFormat="1" applyFont="1" applyBorder="1" applyAlignment="1">
      <alignment horizontal="right"/>
    </xf>
    <xf numFmtId="177" fontId="0" fillId="0" borderId="0" xfId="2" applyNumberFormat="1" applyFont="1" applyBorder="1" applyAlignment="1">
      <alignment horizontal="right"/>
    </xf>
    <xf numFmtId="177" fontId="0" fillId="0" borderId="3" xfId="2" applyNumberFormat="1" applyFont="1" applyFill="1" applyBorder="1" applyAlignment="1">
      <alignment horizontal="right"/>
    </xf>
    <xf numFmtId="177" fontId="0" fillId="0" borderId="0" xfId="2" applyNumberFormat="1" applyFont="1" applyFill="1" applyBorder="1" applyAlignment="1">
      <alignment horizontal="right"/>
    </xf>
    <xf numFmtId="0" fontId="0" fillId="0" borderId="0" xfId="0" applyAlignment="1">
      <alignment horizontal="distributed" vertical="center" wrapText="1"/>
    </xf>
    <xf numFmtId="0" fontId="0" fillId="0" borderId="12" xfId="0" applyBorder="1" applyAlignment="1">
      <alignment horizontal="distributed" vertical="center" wrapText="1"/>
    </xf>
    <xf numFmtId="0" fontId="0" fillId="0" borderId="12" xfId="0" applyBorder="1" applyAlignment="1">
      <alignment horizontal="distributed" vertical="center"/>
    </xf>
    <xf numFmtId="0" fontId="0" fillId="0" borderId="9" xfId="0" applyBorder="1" applyAlignment="1">
      <alignment horizontal="center" vertical="center"/>
    </xf>
    <xf numFmtId="177" fontId="0" fillId="0" borderId="0" xfId="2" applyNumberFormat="1" applyFont="1" applyAlignment="1">
      <alignment horizontal="right"/>
    </xf>
    <xf numFmtId="177" fontId="0" fillId="0" borderId="0" xfId="2" applyNumberFormat="1" applyFont="1" applyFill="1" applyAlignment="1">
      <alignment horizontal="right"/>
    </xf>
    <xf numFmtId="0" fontId="9" fillId="0" borderId="0" xfId="0" applyFont="1"/>
    <xf numFmtId="38" fontId="0" fillId="0" borderId="0" xfId="2" applyNumberFormat="1" applyFont="1"/>
    <xf numFmtId="38" fontId="0" fillId="0" borderId="6" xfId="2" applyFont="1" applyBorder="1" applyAlignment="1">
      <alignment horizontal="center"/>
    </xf>
    <xf numFmtId="177" fontId="0" fillId="0" borderId="8" xfId="2" applyNumberFormat="1" applyFont="1" applyBorder="1" applyAlignment="1">
      <alignment horizontal="center" vertical="center"/>
    </xf>
    <xf numFmtId="38" fontId="0" fillId="0" borderId="6" xfId="2" applyFont="1" applyBorder="1" applyAlignment="1">
      <alignment horizontal="center" vertical="top" wrapText="1"/>
    </xf>
    <xf numFmtId="38" fontId="0" fillId="0" borderId="3" xfId="2" applyFont="1" applyBorder="1" applyAlignment="1">
      <alignment vertical="center" textRotation="255"/>
    </xf>
    <xf numFmtId="177" fontId="0" fillId="0" borderId="9" xfId="2" applyNumberFormat="1" applyFont="1" applyBorder="1" applyAlignment="1">
      <alignment vertical="center" textRotation="255"/>
    </xf>
    <xf numFmtId="177" fontId="0" fillId="0" borderId="9" xfId="2" applyNumberFormat="1" applyFont="1" applyBorder="1" applyAlignment="1">
      <alignment horizontal="center" vertical="center" textRotation="255"/>
    </xf>
    <xf numFmtId="177" fontId="0" fillId="0" borderId="3" xfId="2" applyNumberFormat="1" applyFont="1" applyBorder="1" applyAlignment="1">
      <alignment vertical="center" textRotation="255"/>
    </xf>
    <xf numFmtId="38" fontId="0" fillId="0" borderId="1" xfId="2" applyFont="1" applyBorder="1" applyAlignment="1">
      <alignment horizontal="center" wrapText="1"/>
    </xf>
    <xf numFmtId="177" fontId="0" fillId="0" borderId="2" xfId="2" applyNumberFormat="1" applyFont="1" applyBorder="1" applyAlignment="1">
      <alignment horizontal="center" vertical="center"/>
    </xf>
    <xf numFmtId="38" fontId="2" fillId="0" borderId="3" xfId="2" applyFont="1" applyBorder="1" applyAlignment="1">
      <alignment vertical="center"/>
    </xf>
    <xf numFmtId="38" fontId="0" fillId="0" borderId="2" xfId="2" applyFont="1" applyBorder="1" applyAlignment="1">
      <alignment horizontal="center" vertical="center"/>
    </xf>
    <xf numFmtId="0" fontId="0" fillId="0" borderId="8" xfId="0" applyFill="1" applyBorder="1" applyAlignment="1">
      <alignment horizontal="distributed"/>
    </xf>
    <xf numFmtId="38" fontId="0" fillId="0" borderId="11" xfId="2" applyFont="1" applyBorder="1"/>
    <xf numFmtId="38" fontId="0" fillId="0" borderId="3" xfId="2" applyFont="1" applyBorder="1"/>
    <xf numFmtId="38" fontId="4" fillId="0" borderId="3" xfId="2" applyFont="1" applyBorder="1"/>
    <xf numFmtId="38" fontId="2" fillId="0" borderId="4" xfId="2" applyFont="1" applyBorder="1" applyAlignment="1">
      <alignment horizontal="distributed" vertical="center"/>
    </xf>
    <xf numFmtId="38" fontId="0" fillId="0" borderId="10" xfId="2" applyFont="1" applyBorder="1"/>
    <xf numFmtId="40" fontId="0" fillId="0" borderId="8" xfId="2" applyNumberFormat="1" applyFont="1" applyBorder="1" applyAlignment="1">
      <alignment horizontal="center" vertical="center" wrapText="1"/>
    </xf>
    <xf numFmtId="40" fontId="0" fillId="0" borderId="3" xfId="2" applyNumberFormat="1" applyFont="1" applyBorder="1" applyAlignment="1">
      <alignment vertical="center" textRotation="255"/>
    </xf>
    <xf numFmtId="40" fontId="0" fillId="0" borderId="9" xfId="2" applyNumberFormat="1" applyFont="1" applyBorder="1" applyAlignment="1">
      <alignment vertical="center" textRotation="255"/>
    </xf>
    <xf numFmtId="40" fontId="0" fillId="0" borderId="9" xfId="2" applyNumberFormat="1" applyFont="1" applyBorder="1" applyAlignment="1">
      <alignment horizontal="center" vertical="center" textRotation="255"/>
    </xf>
    <xf numFmtId="40" fontId="0" fillId="0" borderId="2" xfId="2" applyNumberFormat="1" applyFont="1" applyBorder="1" applyAlignment="1">
      <alignment horizontal="center" vertical="center"/>
    </xf>
    <xf numFmtId="177" fontId="0" fillId="0" borderId="2" xfId="2" applyNumberFormat="1" applyFont="1" applyBorder="1" applyAlignment="1">
      <alignment horizontal="center" vertical="distributed"/>
    </xf>
    <xf numFmtId="38" fontId="0" fillId="0" borderId="6" xfId="2" applyFont="1" applyBorder="1"/>
    <xf numFmtId="0" fontId="0" fillId="0" borderId="8" xfId="0" applyBorder="1" applyAlignment="1">
      <alignment horizontal="distributed" wrapText="1"/>
    </xf>
    <xf numFmtId="0" fontId="4" fillId="0" borderId="2" xfId="0" applyFont="1" applyBorder="1" applyAlignment="1">
      <alignment horizontal="distributed" vertical="top" wrapText="1"/>
    </xf>
    <xf numFmtId="0" fontId="0" fillId="0" borderId="0" xfId="0" applyBorder="1" applyAlignment="1">
      <alignment horizontal="distributed" vertical="center" wrapText="1"/>
    </xf>
    <xf numFmtId="177" fontId="0" fillId="0" borderId="6" xfId="2" applyNumberFormat="1" applyFont="1" applyBorder="1" applyAlignment="1">
      <alignment horizontal="center"/>
    </xf>
    <xf numFmtId="38" fontId="0" fillId="0" borderId="8" xfId="2" applyNumberFormat="1" applyFont="1" applyBorder="1" applyAlignment="1">
      <alignment horizontal="center" vertical="center"/>
    </xf>
    <xf numFmtId="38" fontId="0" fillId="0" borderId="6" xfId="2" applyNumberFormat="1" applyFont="1" applyBorder="1" applyAlignment="1">
      <alignment horizontal="center" vertical="center" wrapText="1"/>
    </xf>
    <xf numFmtId="38" fontId="0" fillId="0" borderId="9" xfId="2" applyNumberFormat="1" applyFont="1" applyBorder="1" applyAlignment="1">
      <alignment vertical="center" textRotation="255"/>
    </xf>
    <xf numFmtId="38" fontId="0" fillId="0" borderId="9" xfId="2" applyNumberFormat="1" applyFont="1" applyBorder="1" applyAlignment="1">
      <alignment horizontal="center" vertical="center" textRotation="255"/>
    </xf>
    <xf numFmtId="38" fontId="0" fillId="0" borderId="3" xfId="2" applyNumberFormat="1" applyFont="1" applyBorder="1" applyAlignment="1">
      <alignment vertical="center" textRotation="255"/>
    </xf>
    <xf numFmtId="177" fontId="0" fillId="0" borderId="2" xfId="2" applyNumberFormat="1" applyFont="1" applyBorder="1" applyAlignment="1">
      <alignment horizontal="center" vertical="center" wrapText="1"/>
    </xf>
    <xf numFmtId="38" fontId="0" fillId="0" borderId="2" xfId="2" applyNumberFormat="1" applyFont="1" applyBorder="1" applyAlignment="1">
      <alignment horizontal="center" vertical="center"/>
    </xf>
    <xf numFmtId="38" fontId="0" fillId="0" borderId="1" xfId="2" applyNumberFormat="1" applyFont="1" applyBorder="1" applyAlignment="1">
      <alignment horizontal="center" vertical="center"/>
    </xf>
    <xf numFmtId="177" fontId="0" fillId="0" borderId="8" xfId="2" applyNumberFormat="1" applyFont="1" applyBorder="1" applyAlignment="1">
      <alignment horizontal="center" vertical="center" wrapText="1"/>
    </xf>
    <xf numFmtId="176" fontId="0" fillId="0" borderId="6" xfId="0" applyNumberFormat="1" applyBorder="1"/>
    <xf numFmtId="176" fontId="0" fillId="0" borderId="0" xfId="0" applyNumberFormat="1"/>
    <xf numFmtId="176" fontId="0" fillId="0" borderId="7" xfId="0" applyNumberFormat="1" applyBorder="1"/>
    <xf numFmtId="176" fontId="0" fillId="0" borderId="3" xfId="0" applyNumberFormat="1" applyBorder="1"/>
    <xf numFmtId="176" fontId="0" fillId="0" borderId="0" xfId="0" applyNumberFormat="1" applyBorder="1"/>
    <xf numFmtId="176" fontId="0" fillId="0" borderId="10" xfId="0" applyNumberFormat="1" applyBorder="1"/>
    <xf numFmtId="176" fontId="0" fillId="0" borderId="1" xfId="0" applyNumberFormat="1" applyBorder="1"/>
    <xf numFmtId="176" fontId="0" fillId="0" borderId="3" xfId="0" applyNumberFormat="1" applyBorder="1" applyAlignment="1">
      <alignment horizontal="right"/>
    </xf>
    <xf numFmtId="176" fontId="0" fillId="0" borderId="0" xfId="0" applyNumberFormat="1" applyAlignment="1">
      <alignment horizontal="right"/>
    </xf>
    <xf numFmtId="176" fontId="0" fillId="0" borderId="3" xfId="0" applyNumberFormat="1" applyFill="1" applyBorder="1" applyAlignment="1">
      <alignment horizontal="right"/>
    </xf>
    <xf numFmtId="176" fontId="0" fillId="0" borderId="0" xfId="0" applyNumberFormat="1" applyFill="1" applyAlignment="1">
      <alignment horizontal="right"/>
    </xf>
    <xf numFmtId="177" fontId="0" fillId="0" borderId="8" xfId="2" applyNumberFormat="1" applyFont="1" applyBorder="1" applyAlignment="1">
      <alignment horizontal="center"/>
    </xf>
    <xf numFmtId="3" fontId="0" fillId="0" borderId="8" xfId="0" applyNumberFormat="1" applyBorder="1" applyAlignment="1">
      <alignment horizontal="center" vertical="center"/>
    </xf>
    <xf numFmtId="3" fontId="0" fillId="0" borderId="8" xfId="0" applyNumberFormat="1" applyBorder="1" applyAlignment="1">
      <alignment horizontal="center" vertical="center" wrapText="1"/>
    </xf>
    <xf numFmtId="3" fontId="0" fillId="0" borderId="2" xfId="0" applyNumberFormat="1" applyBorder="1" applyAlignment="1">
      <alignment horizontal="center" vertical="center"/>
    </xf>
    <xf numFmtId="38" fontId="0" fillId="0" borderId="8" xfId="2" applyNumberFormat="1" applyFont="1" applyBorder="1" applyAlignment="1">
      <alignment horizontal="center" vertical="center" wrapText="1"/>
    </xf>
    <xf numFmtId="38" fontId="0" fillId="0" borderId="2" xfId="2" applyNumberFormat="1" applyFont="1" applyBorder="1" applyAlignment="1">
      <alignment horizontal="center" vertical="center" wrapText="1"/>
    </xf>
    <xf numFmtId="38" fontId="0" fillId="0" borderId="7" xfId="2" applyNumberFormat="1" applyFont="1" applyBorder="1"/>
    <xf numFmtId="38" fontId="0" fillId="0" borderId="13" xfId="2" applyNumberFormat="1" applyFont="1" applyBorder="1"/>
    <xf numFmtId="38" fontId="0" fillId="0" borderId="0" xfId="2" applyNumberFormat="1" applyFont="1" applyBorder="1"/>
    <xf numFmtId="38" fontId="0" fillId="0" borderId="4" xfId="2" applyNumberFormat="1" applyFont="1" applyBorder="1"/>
    <xf numFmtId="38" fontId="0" fillId="0" borderId="1" xfId="2" applyNumberFormat="1" applyFont="1" applyBorder="1"/>
    <xf numFmtId="38" fontId="0" fillId="0" borderId="14" xfId="2" applyNumberFormat="1" applyFont="1" applyBorder="1"/>
    <xf numFmtId="38" fontId="0" fillId="0" borderId="0" xfId="2" applyNumberFormat="1" applyFont="1" applyFill="1" applyBorder="1" applyAlignment="1">
      <alignment horizontal="right"/>
    </xf>
    <xf numFmtId="38" fontId="0" fillId="0" borderId="4" xfId="2" applyNumberFormat="1" applyFont="1" applyFill="1" applyBorder="1" applyAlignment="1">
      <alignment horizontal="right"/>
    </xf>
    <xf numFmtId="9" fontId="0" fillId="0" borderId="2" xfId="2" quotePrefix="1" applyNumberFormat="1" applyFont="1" applyBorder="1" applyAlignment="1">
      <alignment horizontal="center" vertical="center" wrapText="1"/>
    </xf>
    <xf numFmtId="177" fontId="0" fillId="0" borderId="10" xfId="2" applyNumberFormat="1" applyFont="1" applyBorder="1" applyAlignment="1">
      <alignment horizontal="center" vertical="center"/>
    </xf>
    <xf numFmtId="38" fontId="0" fillId="0" borderId="2" xfId="2" applyNumberFormat="1" applyFont="1" applyFill="1" applyBorder="1" applyAlignment="1">
      <alignment horizontal="center" vertical="center"/>
    </xf>
    <xf numFmtId="38" fontId="0" fillId="0" borderId="15" xfId="2" applyFont="1" applyBorder="1"/>
    <xf numFmtId="176" fontId="0" fillId="0" borderId="10" xfId="0" applyNumberFormat="1" applyFill="1" applyBorder="1"/>
    <xf numFmtId="176" fontId="0" fillId="0" borderId="1" xfId="0" applyNumberFormat="1" applyFill="1" applyBorder="1"/>
    <xf numFmtId="176" fontId="0" fillId="0" borderId="3" xfId="0" applyNumberFormat="1" applyFill="1" applyBorder="1"/>
    <xf numFmtId="176" fontId="0" fillId="0" borderId="0" xfId="0" applyNumberFormat="1" applyFill="1" applyBorder="1"/>
    <xf numFmtId="176" fontId="0" fillId="0" borderId="0" xfId="0" applyNumberFormat="1" applyFill="1" applyBorder="1" applyAlignment="1">
      <alignment horizontal="right"/>
    </xf>
    <xf numFmtId="0" fontId="0" fillId="0" borderId="2" xfId="0" applyBorder="1"/>
    <xf numFmtId="0" fontId="5" fillId="0" borderId="0" xfId="0" applyFont="1" applyFill="1"/>
    <xf numFmtId="38" fontId="0" fillId="0" borderId="0" xfId="2" applyNumberFormat="1" applyFont="1" applyFill="1" applyAlignment="1">
      <alignment horizontal="right"/>
    </xf>
    <xf numFmtId="38" fontId="0" fillId="0" borderId="7" xfId="2" applyNumberFormat="1" applyFont="1" applyFill="1" applyBorder="1" applyAlignment="1">
      <alignment horizontal="right"/>
    </xf>
    <xf numFmtId="177" fontId="0" fillId="0" borderId="7" xfId="2" applyNumberFormat="1" applyFont="1" applyFill="1" applyBorder="1" applyAlignment="1">
      <alignment horizontal="right"/>
    </xf>
    <xf numFmtId="38" fontId="0" fillId="0" borderId="1" xfId="2" applyNumberFormat="1" applyFont="1" applyFill="1" applyBorder="1" applyAlignment="1">
      <alignment horizontal="right"/>
    </xf>
    <xf numFmtId="177" fontId="0" fillId="0" borderId="1" xfId="2" applyNumberFormat="1" applyFont="1" applyFill="1" applyBorder="1" applyAlignment="1">
      <alignment horizontal="right"/>
    </xf>
    <xf numFmtId="0" fontId="0" fillId="0" borderId="0" xfId="0" applyFill="1" applyBorder="1"/>
    <xf numFmtId="0" fontId="0" fillId="0" borderId="0" xfId="0" applyAlignment="1">
      <alignment horizontal="right"/>
    </xf>
    <xf numFmtId="38" fontId="0" fillId="0" borderId="10" xfId="2" applyNumberFormat="1" applyFont="1" applyBorder="1" applyAlignment="1">
      <alignment horizontal="center" vertical="center"/>
    </xf>
    <xf numFmtId="178" fontId="0" fillId="0" borderId="2" xfId="2" quotePrefix="1" applyNumberFormat="1" applyFont="1" applyBorder="1" applyAlignment="1">
      <alignment horizontal="center" vertical="center" wrapText="1"/>
    </xf>
    <xf numFmtId="38" fontId="0" fillId="0" borderId="8" xfId="2" applyNumberFormat="1" applyFont="1" applyBorder="1"/>
    <xf numFmtId="38" fontId="0" fillId="0" borderId="9" xfId="2" applyNumberFormat="1" applyFont="1" applyBorder="1"/>
    <xf numFmtId="38" fontId="0" fillId="0" borderId="2" xfId="2" applyNumberFormat="1" applyFont="1" applyBorder="1"/>
    <xf numFmtId="38" fontId="0" fillId="0" borderId="9" xfId="2" applyNumberFormat="1" applyFont="1" applyBorder="1" applyAlignment="1">
      <alignment horizontal="right"/>
    </xf>
    <xf numFmtId="40" fontId="2" fillId="0" borderId="8" xfId="2" applyNumberFormat="1" applyFont="1" applyBorder="1" applyAlignment="1">
      <alignment horizontal="center" vertical="center"/>
    </xf>
    <xf numFmtId="177" fontId="2" fillId="0" borderId="9" xfId="2" applyNumberFormat="1" applyFont="1" applyBorder="1" applyAlignment="1">
      <alignment horizontal="center" vertical="center" textRotation="255"/>
    </xf>
    <xf numFmtId="177" fontId="2" fillId="0" borderId="9" xfId="2" applyNumberFormat="1" applyFont="1" applyBorder="1" applyAlignment="1">
      <alignment vertical="center" textRotation="255"/>
    </xf>
    <xf numFmtId="177" fontId="2" fillId="0" borderId="2" xfId="2" applyNumberFormat="1" applyFont="1" applyBorder="1" applyAlignment="1">
      <alignment horizontal="center" vertical="distributed"/>
    </xf>
    <xf numFmtId="38" fontId="2" fillId="0" borderId="11" xfId="2" applyFont="1" applyBorder="1"/>
    <xf numFmtId="38" fontId="2" fillId="0" borderId="5" xfId="2" applyFont="1" applyBorder="1"/>
    <xf numFmtId="38" fontId="2" fillId="0" borderId="5" xfId="2" applyNumberFormat="1" applyFont="1" applyBorder="1"/>
    <xf numFmtId="179" fontId="0" fillId="0" borderId="6" xfId="0" applyNumberFormat="1" applyBorder="1"/>
    <xf numFmtId="179" fontId="0" fillId="0" borderId="0" xfId="0" applyNumberFormat="1"/>
    <xf numFmtId="179" fontId="0" fillId="0" borderId="11" xfId="0" applyNumberFormat="1" applyBorder="1"/>
    <xf numFmtId="179" fontId="0" fillId="0" borderId="5" xfId="0" applyNumberFormat="1" applyBorder="1"/>
    <xf numFmtId="38" fontId="2" fillId="0" borderId="0" xfId="2" applyNumberFormat="1" applyFont="1" applyBorder="1"/>
    <xf numFmtId="179" fontId="0" fillId="0" borderId="3" xfId="0" applyNumberFormat="1" applyBorder="1"/>
    <xf numFmtId="38" fontId="0" fillId="0" borderId="0" xfId="0" applyNumberFormat="1" applyFill="1" applyBorder="1" applyAlignment="1">
      <alignment horizontal="right"/>
    </xf>
    <xf numFmtId="0" fontId="2" fillId="0" borderId="0" xfId="0" applyFont="1"/>
    <xf numFmtId="180" fontId="0" fillId="0" borderId="11" xfId="0" applyNumberFormat="1" applyBorder="1"/>
    <xf numFmtId="180" fontId="0" fillId="0" borderId="5" xfId="0" applyNumberFormat="1" applyBorder="1"/>
    <xf numFmtId="180" fontId="0" fillId="0" borderId="0" xfId="0" applyNumberFormat="1"/>
    <xf numFmtId="180" fontId="2" fillId="0" borderId="0" xfId="1" applyNumberFormat="1" applyFont="1"/>
    <xf numFmtId="180" fontId="2" fillId="0" borderId="5" xfId="1" applyNumberFormat="1" applyFont="1" applyBorder="1"/>
    <xf numFmtId="180" fontId="0" fillId="0" borderId="3" xfId="0" applyNumberFormat="1" applyBorder="1"/>
    <xf numFmtId="180" fontId="0" fillId="0" borderId="0" xfId="0" applyNumberFormat="1" applyBorder="1"/>
    <xf numFmtId="180" fontId="0" fillId="0" borderId="1" xfId="0" applyNumberFormat="1" applyFill="1" applyBorder="1" applyAlignment="1">
      <alignment horizontal="right"/>
    </xf>
    <xf numFmtId="180" fontId="0" fillId="0" borderId="0" xfId="0" applyNumberFormat="1" applyFill="1" applyBorder="1" applyAlignment="1">
      <alignment horizontal="right"/>
    </xf>
    <xf numFmtId="180" fontId="0" fillId="0" borderId="10" xfId="0" applyNumberFormat="1" applyBorder="1"/>
    <xf numFmtId="180" fontId="0" fillId="0" borderId="1" xfId="0" applyNumberFormat="1" applyBorder="1"/>
    <xf numFmtId="0" fontId="0" fillId="0" borderId="0" xfId="0" applyBorder="1" applyAlignment="1">
      <alignment horizontal="distributed" vertical="center"/>
    </xf>
    <xf numFmtId="177" fontId="0" fillId="0" borderId="0" xfId="2" applyNumberFormat="1" applyFont="1" applyBorder="1" applyAlignment="1">
      <alignment horizontal="center" vertical="center"/>
    </xf>
    <xf numFmtId="178" fontId="0" fillId="0" borderId="0" xfId="0" applyNumberFormat="1"/>
    <xf numFmtId="38" fontId="4" fillId="0" borderId="0" xfId="2" applyFont="1" applyAlignment="1">
      <alignment horizontal="right"/>
    </xf>
    <xf numFmtId="38" fontId="4" fillId="0" borderId="0" xfId="0" applyNumberFormat="1" applyFont="1"/>
    <xf numFmtId="38" fontId="0" fillId="0" borderId="3" xfId="2" applyFont="1" applyBorder="1" applyAlignment="1">
      <alignment horizontal="center" vertical="center"/>
    </xf>
    <xf numFmtId="181" fontId="0" fillId="0" borderId="8" xfId="2" applyNumberFormat="1" applyFont="1" applyBorder="1" applyAlignment="1">
      <alignment horizontal="center" vertical="center"/>
    </xf>
    <xf numFmtId="181" fontId="0" fillId="0" borderId="2" xfId="2" applyNumberFormat="1" applyFont="1" applyBorder="1" applyAlignment="1">
      <alignment horizontal="center" vertical="center"/>
    </xf>
    <xf numFmtId="38" fontId="0" fillId="0" borderId="10" xfId="2" applyNumberFormat="1" applyFont="1" applyBorder="1" applyAlignment="1">
      <alignment horizontal="center" vertical="center" wrapText="1"/>
    </xf>
    <xf numFmtId="38" fontId="0" fillId="0" borderId="2" xfId="2" applyNumberFormat="1" applyFont="1" applyBorder="1" applyAlignment="1">
      <alignment horizontal="distributed" vertical="center"/>
    </xf>
    <xf numFmtId="38" fontId="0" fillId="0" borderId="1" xfId="2" applyNumberFormat="1" applyFont="1" applyBorder="1" applyAlignment="1">
      <alignment horizontal="distributed" vertical="center"/>
    </xf>
    <xf numFmtId="40" fontId="0" fillId="0" borderId="2" xfId="2" applyNumberFormat="1" applyFont="1" applyBorder="1" applyAlignment="1">
      <alignment horizontal="center" vertical="center" wrapText="1"/>
    </xf>
    <xf numFmtId="177" fontId="2" fillId="0" borderId="2" xfId="2" applyNumberFormat="1" applyFont="1" applyBorder="1" applyAlignment="1">
      <alignment horizontal="center" vertical="center" wrapText="1"/>
    </xf>
    <xf numFmtId="181" fontId="2" fillId="0" borderId="8" xfId="2" applyNumberFormat="1" applyFont="1" applyBorder="1" applyAlignment="1">
      <alignment horizontal="center" vertical="center"/>
    </xf>
    <xf numFmtId="38" fontId="2" fillId="0" borderId="2" xfId="2" applyNumberFormat="1" applyFont="1" applyBorder="1" applyAlignment="1">
      <alignment horizontal="center" vertical="center"/>
    </xf>
    <xf numFmtId="0" fontId="0" fillId="0" borderId="2" xfId="0" applyBorder="1" applyAlignment="1">
      <alignment horizontal="distributed" vertical="center" wrapText="1"/>
    </xf>
    <xf numFmtId="0" fontId="0" fillId="0" borderId="2" xfId="0" applyBorder="1" applyAlignment="1">
      <alignment horizontal="distributed" vertical="center"/>
    </xf>
    <xf numFmtId="38" fontId="0" fillId="0" borderId="8" xfId="2" applyFont="1" applyBorder="1" applyAlignment="1">
      <alignment horizontal="distributed" vertical="center"/>
    </xf>
    <xf numFmtId="38" fontId="0" fillId="0" borderId="8" xfId="2" applyNumberFormat="1" applyFont="1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38" fontId="0" fillId="0" borderId="9" xfId="2" applyFont="1" applyBorder="1" applyAlignment="1">
      <alignment vertical="center" textRotation="255"/>
    </xf>
    <xf numFmtId="179" fontId="0" fillId="0" borderId="0" xfId="0" applyNumberFormat="1" applyBorder="1"/>
    <xf numFmtId="179" fontId="0" fillId="0" borderId="10" xfId="0" applyNumberFormat="1" applyBorder="1"/>
    <xf numFmtId="179" fontId="0" fillId="0" borderId="1" xfId="0" applyNumberFormat="1" applyBorder="1"/>
    <xf numFmtId="179" fontId="0" fillId="0" borderId="0" xfId="0" applyNumberFormat="1" applyBorder="1" applyAlignment="1">
      <alignment horizontal="right"/>
    </xf>
    <xf numFmtId="179" fontId="0" fillId="0" borderId="1" xfId="0" applyNumberFormat="1" applyBorder="1" applyAlignment="1">
      <alignment horizontal="right"/>
    </xf>
    <xf numFmtId="38" fontId="0" fillId="0" borderId="8" xfId="2" applyNumberFormat="1" applyFont="1" applyBorder="1" applyAlignment="1">
      <alignment horizontal="center"/>
    </xf>
    <xf numFmtId="177" fontId="2" fillId="0" borderId="2" xfId="2" applyNumberFormat="1" applyFont="1" applyBorder="1" applyAlignment="1">
      <alignment horizontal="center" vertical="center"/>
    </xf>
    <xf numFmtId="177" fontId="2" fillId="0" borderId="11" xfId="2" applyNumberFormat="1" applyFont="1" applyBorder="1"/>
    <xf numFmtId="177" fontId="2" fillId="0" borderId="5" xfId="2" applyNumberFormat="1" applyFont="1" applyBorder="1"/>
    <xf numFmtId="38" fontId="2" fillId="0" borderId="0" xfId="2" applyFont="1"/>
    <xf numFmtId="177" fontId="2" fillId="0" borderId="3" xfId="2" applyNumberFormat="1" applyFont="1" applyBorder="1"/>
    <xf numFmtId="177" fontId="2" fillId="0" borderId="0" xfId="2" applyNumberFormat="1" applyFont="1"/>
    <xf numFmtId="0" fontId="4" fillId="0" borderId="0" xfId="0" applyFont="1"/>
    <xf numFmtId="180" fontId="0" fillId="0" borderId="11" xfId="1" applyNumberFormat="1" applyFont="1" applyBorder="1"/>
    <xf numFmtId="180" fontId="0" fillId="0" borderId="5" xfId="1" applyNumberFormat="1" applyFont="1" applyBorder="1"/>
    <xf numFmtId="180" fontId="0" fillId="0" borderId="0" xfId="1" applyNumberFormat="1" applyFont="1"/>
    <xf numFmtId="177" fontId="2" fillId="0" borderId="6" xfId="2" applyNumberFormat="1" applyFont="1" applyFill="1" applyBorder="1" applyAlignment="1">
      <alignment horizontal="right"/>
    </xf>
    <xf numFmtId="177" fontId="0" fillId="0" borderId="6" xfId="2" applyNumberFormat="1" applyFont="1" applyFill="1" applyBorder="1"/>
    <xf numFmtId="177" fontId="0" fillId="0" borderId="7" xfId="2" applyNumberFormat="1" applyFont="1" applyFill="1" applyBorder="1"/>
    <xf numFmtId="177" fontId="2" fillId="0" borderId="3" xfId="2" applyNumberFormat="1" applyFont="1" applyFill="1" applyBorder="1" applyAlignment="1">
      <alignment horizontal="right"/>
    </xf>
    <xf numFmtId="177" fontId="0" fillId="0" borderId="3" xfId="2" applyNumberFormat="1" applyFont="1" applyFill="1" applyBorder="1"/>
    <xf numFmtId="177" fontId="0" fillId="0" borderId="0" xfId="2" applyNumberFormat="1" applyFont="1" applyFill="1" applyBorder="1"/>
    <xf numFmtId="177" fontId="2" fillId="0" borderId="10" xfId="2" applyNumberFormat="1" applyFont="1" applyFill="1" applyBorder="1" applyAlignment="1">
      <alignment horizontal="right"/>
    </xf>
    <xf numFmtId="177" fontId="0" fillId="0" borderId="10" xfId="2" applyNumberFormat="1" applyFont="1" applyFill="1" applyBorder="1"/>
    <xf numFmtId="177" fontId="0" fillId="0" borderId="1" xfId="2" applyNumberFormat="1" applyFont="1" applyFill="1" applyBorder="1"/>
    <xf numFmtId="177" fontId="0" fillId="0" borderId="6" xfId="2" applyNumberFormat="1" applyFont="1" applyFill="1" applyBorder="1" applyAlignment="1">
      <alignment horizontal="right"/>
    </xf>
    <xf numFmtId="177" fontId="0" fillId="0" borderId="10" xfId="2" applyNumberFormat="1" applyFont="1" applyFill="1" applyBorder="1" applyAlignment="1">
      <alignment horizontal="right"/>
    </xf>
    <xf numFmtId="38" fontId="0" fillId="0" borderId="4" xfId="2" applyFont="1" applyBorder="1"/>
    <xf numFmtId="38" fontId="0" fillId="0" borderId="14" xfId="2" applyFont="1" applyBorder="1"/>
    <xf numFmtId="177" fontId="0" fillId="0" borderId="5" xfId="0" applyNumberFormat="1" applyBorder="1"/>
    <xf numFmtId="177" fontId="0" fillId="0" borderId="0" xfId="0" applyNumberFormat="1"/>
    <xf numFmtId="177" fontId="0" fillId="0" borderId="1" xfId="0" applyNumberFormat="1" applyBorder="1"/>
    <xf numFmtId="177" fontId="0" fillId="0" borderId="0" xfId="0" applyNumberFormat="1" applyBorder="1"/>
    <xf numFmtId="38" fontId="0" fillId="0" borderId="0" xfId="0" applyNumberFormat="1" applyBorder="1"/>
    <xf numFmtId="38" fontId="0" fillId="0" borderId="7" xfId="0" applyNumberFormat="1" applyBorder="1"/>
    <xf numFmtId="38" fontId="0" fillId="0" borderId="13" xfId="0" applyNumberFormat="1" applyBorder="1"/>
    <xf numFmtId="38" fontId="0" fillId="0" borderId="6" xfId="2" applyNumberFormat="1" applyFont="1" applyBorder="1"/>
    <xf numFmtId="38" fontId="0" fillId="0" borderId="3" xfId="2" applyNumberFormat="1" applyFont="1" applyBorder="1"/>
    <xf numFmtId="38" fontId="0" fillId="0" borderId="4" xfId="0" applyNumberFormat="1" applyBorder="1"/>
    <xf numFmtId="38" fontId="0" fillId="0" borderId="10" xfId="2" applyNumberFormat="1" applyFont="1" applyBorder="1"/>
    <xf numFmtId="38" fontId="0" fillId="0" borderId="1" xfId="0" applyNumberFormat="1" applyBorder="1"/>
    <xf numFmtId="38" fontId="0" fillId="0" borderId="14" xfId="0" applyNumberFormat="1" applyBorder="1"/>
    <xf numFmtId="177" fontId="0" fillId="0" borderId="11" xfId="0" applyNumberFormat="1" applyFill="1" applyBorder="1"/>
    <xf numFmtId="177" fontId="0" fillId="0" borderId="3" xfId="0" applyNumberFormat="1" applyFill="1" applyBorder="1"/>
    <xf numFmtId="177" fontId="0" fillId="0" borderId="10" xfId="0" applyNumberFormat="1" applyFill="1" applyBorder="1"/>
    <xf numFmtId="177" fontId="0" fillId="0" borderId="7" xfId="0" applyNumberFormat="1" applyBorder="1"/>
    <xf numFmtId="177" fontId="0" fillId="0" borderId="0" xfId="0" applyNumberFormat="1" applyBorder="1" applyAlignment="1">
      <alignment horizontal="right"/>
    </xf>
    <xf numFmtId="177" fontId="0" fillId="0" borderId="0" xfId="0" applyNumberFormat="1" applyFill="1" applyBorder="1" applyAlignment="1">
      <alignment horizontal="right"/>
    </xf>
    <xf numFmtId="38" fontId="2" fillId="0" borderId="11" xfId="2" applyNumberFormat="1" applyFont="1" applyBorder="1"/>
    <xf numFmtId="38" fontId="0" fillId="0" borderId="5" xfId="0" applyNumberFormat="1" applyBorder="1"/>
    <xf numFmtId="38" fontId="2" fillId="0" borderId="3" xfId="2" applyNumberFormat="1" applyFont="1" applyBorder="1"/>
    <xf numFmtId="0" fontId="4" fillId="0" borderId="2" xfId="0" applyFont="1" applyBorder="1" applyAlignment="1">
      <alignment horizontal="center" vertical="top" wrapText="1"/>
    </xf>
    <xf numFmtId="38" fontId="0" fillId="0" borderId="8" xfId="2" applyFont="1" applyFill="1" applyBorder="1" applyAlignment="1">
      <alignment horizontal="distributed" vertical="center" wrapText="1" justifyLastLine="1"/>
    </xf>
    <xf numFmtId="0" fontId="1" fillId="0" borderId="9" xfId="0" applyFont="1" applyFill="1" applyBorder="1" applyAlignment="1">
      <alignment horizontal="distributed" vertical="center" wrapText="1" justifyLastLine="1"/>
    </xf>
    <xf numFmtId="0" fontId="1" fillId="0" borderId="9" xfId="0" applyFont="1" applyFill="1" applyBorder="1" applyAlignment="1">
      <alignment horizontal="distributed" vertical="center" justifyLastLine="1"/>
    </xf>
    <xf numFmtId="38" fontId="0" fillId="0" borderId="8" xfId="2" applyFont="1" applyBorder="1" applyAlignment="1">
      <alignment horizontal="distributed" vertical="center" wrapText="1" justifyLastLine="1"/>
    </xf>
    <xf numFmtId="0" fontId="1" fillId="0" borderId="9" xfId="0" applyFont="1" applyBorder="1" applyAlignment="1">
      <alignment horizontal="distributed" vertical="center" justifyLastLine="1"/>
    </xf>
    <xf numFmtId="38" fontId="6" fillId="0" borderId="3" xfId="2" applyFont="1" applyBorder="1" applyAlignment="1">
      <alignment horizontal="left" wrapText="1"/>
    </xf>
    <xf numFmtId="0" fontId="6" fillId="0" borderId="4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38" fontId="1" fillId="0" borderId="7" xfId="2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38" fontId="1" fillId="0" borderId="8" xfId="2" applyFont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38" fontId="6" fillId="0" borderId="6" xfId="2" applyFont="1" applyBorder="1" applyAlignment="1">
      <alignment horizontal="right" vertical="top"/>
    </xf>
    <xf numFmtId="0" fontId="6" fillId="0" borderId="13" xfId="0" applyFont="1" applyBorder="1" applyAlignment="1">
      <alignment horizontal="right" vertical="top"/>
    </xf>
    <xf numFmtId="0" fontId="6" fillId="0" borderId="3" xfId="0" applyFont="1" applyBorder="1" applyAlignment="1">
      <alignment horizontal="right" vertical="top"/>
    </xf>
    <xf numFmtId="0" fontId="6" fillId="0" borderId="4" xfId="0" applyFont="1" applyBorder="1" applyAlignment="1">
      <alignment horizontal="right" vertical="top"/>
    </xf>
    <xf numFmtId="38" fontId="1" fillId="0" borderId="10" xfId="2" applyFont="1" applyBorder="1" applyAlignment="1">
      <alignment horizontal="distributed" vertical="center"/>
    </xf>
    <xf numFmtId="0" fontId="0" fillId="0" borderId="14" xfId="0" applyBorder="1" applyAlignment="1">
      <alignment vertical="center"/>
    </xf>
    <xf numFmtId="38" fontId="1" fillId="0" borderId="3" xfId="2" applyFont="1" applyBorder="1" applyAlignment="1">
      <alignment horizontal="distributed" vertical="center"/>
    </xf>
    <xf numFmtId="0" fontId="0" fillId="0" borderId="4" xfId="0" applyBorder="1" applyAlignment="1">
      <alignment vertical="center"/>
    </xf>
    <xf numFmtId="38" fontId="1" fillId="0" borderId="11" xfId="2" applyFont="1" applyBorder="1" applyAlignment="1">
      <alignment horizontal="distributed" vertical="center"/>
    </xf>
    <xf numFmtId="0" fontId="0" fillId="0" borderId="15" xfId="0" applyBorder="1" applyAlignment="1">
      <alignment vertical="center"/>
    </xf>
    <xf numFmtId="38" fontId="0" fillId="0" borderId="8" xfId="2" applyFont="1" applyBorder="1" applyAlignment="1">
      <alignment horizontal="distributed" vertical="center" wrapText="1"/>
    </xf>
    <xf numFmtId="0" fontId="1" fillId="0" borderId="9" xfId="0" applyFont="1" applyBorder="1" applyAlignment="1">
      <alignment horizontal="distributed"/>
    </xf>
    <xf numFmtId="0" fontId="0" fillId="0" borderId="9" xfId="0" applyBorder="1" applyAlignment="1"/>
    <xf numFmtId="38" fontId="1" fillId="0" borderId="9" xfId="2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38" fontId="1" fillId="0" borderId="9" xfId="2" applyFont="1" applyBorder="1" applyAlignment="1">
      <alignment horizontal="distributed" vertical="center" wrapText="1"/>
    </xf>
    <xf numFmtId="0" fontId="1" fillId="0" borderId="9" xfId="0" applyFont="1" applyBorder="1" applyAlignment="1">
      <alignment horizontal="distributed" vertical="center" wrapText="1"/>
    </xf>
    <xf numFmtId="0" fontId="0" fillId="0" borderId="2" xfId="0" applyBorder="1" applyAlignment="1">
      <alignment horizontal="distributed" vertical="center" wrapText="1"/>
    </xf>
    <xf numFmtId="38" fontId="1" fillId="0" borderId="3" xfId="2" applyFont="1" applyBorder="1" applyAlignment="1">
      <alignment horizontal="distributed" vertical="center" wrapText="1"/>
    </xf>
    <xf numFmtId="0" fontId="0" fillId="0" borderId="3" xfId="0" applyBorder="1"/>
    <xf numFmtId="0" fontId="0" fillId="0" borderId="10" xfId="0" applyBorder="1"/>
    <xf numFmtId="38" fontId="0" fillId="0" borderId="8" xfId="2" applyFont="1" applyBorder="1" applyAlignment="1">
      <alignment horizontal="center" vertical="center" wrapText="1"/>
    </xf>
    <xf numFmtId="38" fontId="1" fillId="0" borderId="8" xfId="2" applyFont="1" applyFill="1" applyBorder="1" applyAlignment="1">
      <alignment horizontal="distributed" vertical="center" wrapText="1"/>
    </xf>
    <xf numFmtId="0" fontId="1" fillId="0" borderId="9" xfId="0" applyFont="1" applyFill="1" applyBorder="1" applyAlignment="1">
      <alignment horizontal="distributed"/>
    </xf>
    <xf numFmtId="38" fontId="1" fillId="0" borderId="11" xfId="2" applyFont="1" applyBorder="1" applyAlignment="1">
      <alignment horizontal="center" vertical="center"/>
    </xf>
    <xf numFmtId="38" fontId="1" fillId="0" borderId="5" xfId="2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38" fontId="1" fillId="0" borderId="12" xfId="2" applyFont="1" applyBorder="1" applyAlignment="1">
      <alignment horizontal="distributed" vertical="center" wrapText="1"/>
    </xf>
    <xf numFmtId="0" fontId="1" fillId="0" borderId="12" xfId="0" applyFont="1" applyBorder="1" applyAlignment="1">
      <alignment horizontal="distributed" vertical="center" wrapText="1"/>
    </xf>
    <xf numFmtId="0" fontId="1" fillId="0" borderId="8" xfId="0" applyFont="1" applyBorder="1" applyAlignment="1">
      <alignment vertical="center"/>
    </xf>
    <xf numFmtId="38" fontId="1" fillId="0" borderId="8" xfId="2" applyFont="1" applyFill="1" applyBorder="1" applyAlignment="1">
      <alignment horizontal="distributed" vertical="center" wrapText="1" justifyLastLine="1"/>
    </xf>
    <xf numFmtId="0" fontId="1" fillId="0" borderId="12" xfId="0" applyFont="1" applyBorder="1" applyAlignment="1">
      <alignment horizontal="distributed"/>
    </xf>
    <xf numFmtId="38" fontId="1" fillId="0" borderId="12" xfId="2" applyFont="1" applyBorder="1" applyAlignment="1">
      <alignment horizontal="center" vertical="center" textRotation="255"/>
    </xf>
    <xf numFmtId="0" fontId="1" fillId="0" borderId="12" xfId="0" applyFont="1" applyBorder="1" applyAlignment="1">
      <alignment horizontal="center" vertical="center" textRotation="255"/>
    </xf>
    <xf numFmtId="38" fontId="1" fillId="0" borderId="3" xfId="2" applyFont="1" applyFill="1" applyBorder="1" applyAlignment="1">
      <alignment horizontal="distributed" vertical="center"/>
    </xf>
    <xf numFmtId="0" fontId="0" fillId="0" borderId="4" xfId="0" applyFill="1" applyBorder="1" applyAlignment="1">
      <alignment vertical="center"/>
    </xf>
    <xf numFmtId="0" fontId="0" fillId="0" borderId="8" xfId="0" applyBorder="1" applyAlignment="1">
      <alignment horizontal="distributed" vertical="center"/>
    </xf>
    <xf numFmtId="0" fontId="0" fillId="0" borderId="9" xfId="0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38" fontId="2" fillId="0" borderId="11" xfId="2" applyFont="1" applyBorder="1" applyAlignment="1">
      <alignment horizontal="distributed" vertical="center"/>
    </xf>
    <xf numFmtId="38" fontId="2" fillId="0" borderId="3" xfId="2" applyFont="1" applyBorder="1" applyAlignment="1">
      <alignment horizontal="distributed" vertical="center"/>
    </xf>
    <xf numFmtId="38" fontId="2" fillId="0" borderId="10" xfId="2" applyFont="1" applyBorder="1" applyAlignment="1">
      <alignment horizontal="distributed" vertical="center"/>
    </xf>
    <xf numFmtId="0" fontId="0" fillId="0" borderId="13" xfId="0" applyBorder="1" applyAlignment="1">
      <alignment horizontal="right" vertical="top"/>
    </xf>
    <xf numFmtId="0" fontId="0" fillId="0" borderId="8" xfId="0" applyBorder="1" applyAlignment="1">
      <alignment horizontal="distributed" vertical="center" wrapText="1"/>
    </xf>
    <xf numFmtId="0" fontId="0" fillId="0" borderId="12" xfId="0" applyBorder="1" applyAlignment="1">
      <alignment horizontal="distributed" vertical="center" wrapText="1"/>
    </xf>
    <xf numFmtId="0" fontId="0" fillId="0" borderId="12" xfId="0" applyBorder="1" applyAlignment="1">
      <alignment horizontal="distributed" vertical="center"/>
    </xf>
    <xf numFmtId="0" fontId="0" fillId="0" borderId="12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38" fontId="0" fillId="0" borderId="8" xfId="2" applyFont="1" applyBorder="1" applyAlignment="1">
      <alignment horizontal="distributed" vertical="center"/>
    </xf>
    <xf numFmtId="38" fontId="0" fillId="0" borderId="9" xfId="2" applyFont="1" applyBorder="1" applyAlignment="1">
      <alignment horizontal="distributed" vertical="center"/>
    </xf>
    <xf numFmtId="38" fontId="0" fillId="0" borderId="2" xfId="2" applyFont="1" applyBorder="1" applyAlignment="1">
      <alignment horizontal="distributed" vertical="center"/>
    </xf>
    <xf numFmtId="177" fontId="0" fillId="0" borderId="8" xfId="2" applyNumberFormat="1" applyFont="1" applyBorder="1" applyAlignment="1">
      <alignment horizontal="distributed" vertical="center"/>
    </xf>
    <xf numFmtId="177" fontId="0" fillId="0" borderId="9" xfId="2" applyNumberFormat="1" applyFont="1" applyBorder="1" applyAlignment="1">
      <alignment horizontal="distributed" vertical="center"/>
    </xf>
    <xf numFmtId="38" fontId="6" fillId="0" borderId="6" xfId="2" applyFont="1" applyBorder="1" applyAlignment="1">
      <alignment horizontal="right" vertical="top" wrapText="1"/>
    </xf>
    <xf numFmtId="0" fontId="0" fillId="0" borderId="1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38" fontId="2" fillId="0" borderId="6" xfId="2" applyFont="1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0" fillId="0" borderId="3" xfId="0" applyBorder="1" applyAlignment="1">
      <alignment horizontal="right" vertical="top"/>
    </xf>
    <xf numFmtId="0" fontId="0" fillId="0" borderId="4" xfId="0" applyBorder="1" applyAlignment="1">
      <alignment horizontal="right" vertical="top"/>
    </xf>
    <xf numFmtId="0" fontId="0" fillId="0" borderId="8" xfId="0" applyBorder="1" applyAlignment="1">
      <alignment horizontal="distributed" wrapText="1"/>
    </xf>
    <xf numFmtId="0" fontId="0" fillId="0" borderId="9" xfId="0" applyBorder="1" applyAlignment="1">
      <alignment horizontal="distributed" wrapText="1"/>
    </xf>
    <xf numFmtId="0" fontId="0" fillId="0" borderId="10" xfId="0" applyBorder="1" applyAlignment="1">
      <alignment horizontal="left" wrapText="1"/>
    </xf>
    <xf numFmtId="0" fontId="0" fillId="0" borderId="14" xfId="0" applyBorder="1" applyAlignment="1">
      <alignment horizontal="left"/>
    </xf>
    <xf numFmtId="0" fontId="6" fillId="0" borderId="3" xfId="0" applyFont="1" applyBorder="1" applyAlignment="1">
      <alignment horizontal="left" wrapText="1"/>
    </xf>
    <xf numFmtId="0" fontId="0" fillId="0" borderId="4" xfId="0" applyBorder="1" applyAlignment="1">
      <alignment horizontal="left"/>
    </xf>
    <xf numFmtId="0" fontId="0" fillId="0" borderId="10" xfId="0" applyBorder="1" applyAlignment="1">
      <alignment horizontal="left"/>
    </xf>
    <xf numFmtId="0" fontId="10" fillId="0" borderId="9" xfId="0" applyFont="1" applyBorder="1" applyAlignment="1">
      <alignment horizontal="distributed" vertical="top" wrapText="1"/>
    </xf>
    <xf numFmtId="0" fontId="0" fillId="0" borderId="2" xfId="0" applyBorder="1" applyAlignment="1">
      <alignment horizontal="distributed" vertical="top"/>
    </xf>
    <xf numFmtId="177" fontId="0" fillId="0" borderId="8" xfId="2" applyNumberFormat="1" applyFont="1" applyBorder="1" applyAlignment="1">
      <alignment horizontal="distributed" vertical="center" wrapText="1"/>
    </xf>
    <xf numFmtId="177" fontId="0" fillId="0" borderId="8" xfId="2" applyNumberFormat="1" applyFont="1" applyBorder="1" applyAlignment="1">
      <alignment horizontal="distributed" vertical="center" wrapText="1" justifyLastLine="1"/>
    </xf>
    <xf numFmtId="177" fontId="0" fillId="0" borderId="9" xfId="2" applyNumberFormat="1" applyFont="1" applyBorder="1" applyAlignment="1">
      <alignment horizontal="distributed" vertical="center" justifyLastLine="1"/>
    </xf>
    <xf numFmtId="0" fontId="0" fillId="0" borderId="9" xfId="0" applyBorder="1" applyAlignment="1">
      <alignment horizontal="distributed" vertical="center" justifyLastLine="1"/>
    </xf>
    <xf numFmtId="38" fontId="0" fillId="0" borderId="8" xfId="2" applyNumberFormat="1" applyFont="1" applyBorder="1" applyAlignment="1">
      <alignment horizontal="distributed" vertical="center"/>
    </xf>
    <xf numFmtId="38" fontId="2" fillId="0" borderId="4" xfId="2" applyFont="1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0" fillId="0" borderId="1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0" fillId="0" borderId="13" xfId="0" applyBorder="1" applyAlignment="1">
      <alignment vertical="center"/>
    </xf>
    <xf numFmtId="38" fontId="0" fillId="0" borderId="8" xfId="2" applyNumberFormat="1" applyFont="1" applyFill="1" applyBorder="1" applyAlignment="1">
      <alignment horizontal="distributed" vertical="center"/>
    </xf>
    <xf numFmtId="0" fontId="0" fillId="0" borderId="9" xfId="0" applyFill="1" applyBorder="1" applyAlignment="1">
      <alignment horizontal="distributed" vertical="center"/>
    </xf>
    <xf numFmtId="38" fontId="4" fillId="0" borderId="6" xfId="2" applyFont="1" applyBorder="1" applyAlignment="1">
      <alignment horizontal="right" vertical="top" wrapText="1"/>
    </xf>
    <xf numFmtId="0" fontId="4" fillId="0" borderId="13" xfId="0" applyFont="1" applyBorder="1" applyAlignment="1">
      <alignment horizontal="right" vertical="top"/>
    </xf>
    <xf numFmtId="38" fontId="0" fillId="0" borderId="8" xfId="2" applyNumberFormat="1" applyFont="1" applyBorder="1" applyAlignment="1">
      <alignment horizontal="distributed" vertical="center" wrapText="1"/>
    </xf>
    <xf numFmtId="0" fontId="0" fillId="0" borderId="12" xfId="0" applyFill="1" applyBorder="1" applyAlignment="1">
      <alignment horizontal="distributed" vertical="center"/>
    </xf>
    <xf numFmtId="0" fontId="0" fillId="0" borderId="12" xfId="0" applyFill="1" applyBorder="1" applyAlignment="1">
      <alignment horizontal="distributed" vertical="center" wrapText="1"/>
    </xf>
    <xf numFmtId="0" fontId="0" fillId="0" borderId="12" xfId="0" applyFill="1" applyBorder="1" applyAlignment="1">
      <alignment horizontal="center" vertical="center"/>
    </xf>
    <xf numFmtId="0" fontId="4" fillId="0" borderId="3" xfId="0" applyFont="1" applyBorder="1" applyAlignment="1">
      <alignment horizontal="right" vertical="top"/>
    </xf>
    <xf numFmtId="0" fontId="4" fillId="0" borderId="4" xfId="0" applyFont="1" applyBorder="1" applyAlignment="1">
      <alignment horizontal="right" vertical="top"/>
    </xf>
    <xf numFmtId="0" fontId="0" fillId="0" borderId="6" xfId="0" applyFill="1" applyBorder="1" applyAlignment="1">
      <alignment horizontal="distributed" vertical="center"/>
    </xf>
    <xf numFmtId="0" fontId="0" fillId="0" borderId="3" xfId="0" applyFill="1" applyBorder="1" applyAlignment="1">
      <alignment horizontal="distributed" vertical="center"/>
    </xf>
    <xf numFmtId="0" fontId="0" fillId="0" borderId="10" xfId="0" applyBorder="1" applyAlignment="1"/>
    <xf numFmtId="38" fontId="0" fillId="0" borderId="8" xfId="2" applyNumberFormat="1" applyFont="1" applyBorder="1" applyAlignment="1">
      <alignment horizontal="distributed" vertical="center" wrapText="1" justifyLastLine="1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8" xfId="0" applyBorder="1" applyAlignment="1">
      <alignment horizontal="distributed"/>
    </xf>
    <xf numFmtId="0" fontId="0" fillId="0" borderId="9" xfId="0" applyBorder="1" applyAlignment="1">
      <alignment horizontal="distributed"/>
    </xf>
    <xf numFmtId="0" fontId="0" fillId="0" borderId="8" xfId="0" applyBorder="1" applyAlignment="1">
      <alignment horizontal="distributed" wrapText="1" justifyLastLine="1"/>
    </xf>
    <xf numFmtId="0" fontId="0" fillId="0" borderId="9" xfId="0" applyBorder="1" applyAlignment="1">
      <alignment horizontal="distributed" justifyLastLine="1"/>
    </xf>
    <xf numFmtId="0" fontId="0" fillId="0" borderId="8" xfId="0" applyBorder="1" applyAlignment="1">
      <alignment horizontal="center" vertical="center"/>
    </xf>
    <xf numFmtId="0" fontId="0" fillId="0" borderId="6" xfId="0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0" fillId="0" borderId="5" xfId="0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0" fillId="0" borderId="2" xfId="0" applyBorder="1" applyAlignment="1"/>
    <xf numFmtId="38" fontId="6" fillId="0" borderId="7" xfId="2" applyFont="1" applyBorder="1" applyAlignment="1">
      <alignment horizontal="right" vertical="top" wrapText="1"/>
    </xf>
    <xf numFmtId="38" fontId="2" fillId="0" borderId="8" xfId="2" applyFont="1" applyBorder="1" applyAlignment="1">
      <alignment horizontal="distributed" vertical="center"/>
    </xf>
    <xf numFmtId="38" fontId="2" fillId="0" borderId="9" xfId="2" applyFont="1" applyBorder="1" applyAlignment="1">
      <alignment horizontal="distributed" vertical="center"/>
    </xf>
    <xf numFmtId="38" fontId="2" fillId="0" borderId="2" xfId="2" applyFont="1" applyBorder="1" applyAlignment="1">
      <alignment horizontal="distributed" vertical="center"/>
    </xf>
    <xf numFmtId="177" fontId="2" fillId="0" borderId="8" xfId="2" applyNumberFormat="1" applyFont="1" applyBorder="1" applyAlignment="1">
      <alignment horizontal="distributed" vertical="center"/>
    </xf>
    <xf numFmtId="177" fontId="2" fillId="0" borderId="9" xfId="2" applyNumberFormat="1" applyFont="1" applyBorder="1" applyAlignment="1">
      <alignment horizontal="distributed" vertical="center"/>
    </xf>
    <xf numFmtId="177" fontId="2" fillId="0" borderId="8" xfId="2" applyNumberFormat="1" applyFont="1" applyBorder="1" applyAlignment="1">
      <alignment horizontal="distributed" vertical="center" wrapText="1" justifyLastLine="1"/>
    </xf>
    <xf numFmtId="177" fontId="2" fillId="0" borderId="9" xfId="2" applyNumberFormat="1" applyFont="1" applyBorder="1" applyAlignment="1">
      <alignment horizontal="distributed" vertical="center" justifyLastLine="1"/>
    </xf>
    <xf numFmtId="0" fontId="6" fillId="0" borderId="0" xfId="0" applyFont="1" applyBorder="1" applyAlignment="1">
      <alignment horizontal="left" wrapText="1"/>
    </xf>
    <xf numFmtId="0" fontId="0" fillId="0" borderId="1" xfId="0" applyBorder="1" applyAlignment="1">
      <alignment horizontal="left"/>
    </xf>
    <xf numFmtId="38" fontId="6" fillId="0" borderId="13" xfId="2" applyFont="1" applyBorder="1" applyAlignment="1">
      <alignment horizontal="right" vertical="top" wrapText="1"/>
    </xf>
    <xf numFmtId="177" fontId="0" fillId="0" borderId="3" xfId="2" applyNumberFormat="1" applyFont="1" applyBorder="1" applyAlignment="1">
      <alignment horizontal="distributed" vertical="center" wrapText="1"/>
    </xf>
    <xf numFmtId="177" fontId="0" fillId="0" borderId="0" xfId="2" applyNumberFormat="1" applyFont="1" applyBorder="1" applyAlignment="1">
      <alignment horizontal="distributed" vertical="center" wrapText="1"/>
    </xf>
    <xf numFmtId="0" fontId="0" fillId="0" borderId="0" xfId="0" applyBorder="1" applyAlignment="1">
      <alignment horizontal="distributed" vertical="center"/>
    </xf>
  </cellXfs>
  <cellStyles count="5">
    <cellStyle name="パーセント" xfId="1" builtinId="5"/>
    <cellStyle name="桁区切り" xfId="2" builtinId="6"/>
    <cellStyle name="標準" xfId="0" builtinId="0"/>
    <cellStyle name="標準 2" xfId="3"/>
    <cellStyle name="標準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10" Target="worksheets/sheet10.xml" Type="http://schemas.openxmlformats.org/officeDocument/2006/relationships/worksheet"/><Relationship Id="rId11" Target="worksheets/sheet11.xml" Type="http://schemas.openxmlformats.org/officeDocument/2006/relationships/worksheet"/><Relationship Id="rId12" Target="worksheets/sheet12.xml" Type="http://schemas.openxmlformats.org/officeDocument/2006/relationships/worksheet"/><Relationship Id="rId13" Target="worksheets/sheet13.xml" Type="http://schemas.openxmlformats.org/officeDocument/2006/relationships/worksheet"/><Relationship Id="rId14" Target="worksheets/sheet14.xml" Type="http://schemas.openxmlformats.org/officeDocument/2006/relationships/worksheet"/><Relationship Id="rId15" Target="worksheets/sheet15.xml" Type="http://schemas.openxmlformats.org/officeDocument/2006/relationships/worksheet"/><Relationship Id="rId16" Target="worksheets/sheet16.xml" Type="http://schemas.openxmlformats.org/officeDocument/2006/relationships/worksheet"/><Relationship Id="rId17" Target="worksheets/sheet17.xml" Type="http://schemas.openxmlformats.org/officeDocument/2006/relationships/worksheet"/><Relationship Id="rId18" Target="worksheets/sheet18.xml" Type="http://schemas.openxmlformats.org/officeDocument/2006/relationships/worksheet"/><Relationship Id="rId19" Target="worksheets/sheet19.xml" Type="http://schemas.openxmlformats.org/officeDocument/2006/relationships/worksheet"/><Relationship Id="rId2" Target="worksheets/sheet2.xml" Type="http://schemas.openxmlformats.org/officeDocument/2006/relationships/worksheet"/><Relationship Id="rId20" Target="worksheets/sheet20.xml" Type="http://schemas.openxmlformats.org/officeDocument/2006/relationships/worksheet"/><Relationship Id="rId21" Target="worksheets/sheet21.xml" Type="http://schemas.openxmlformats.org/officeDocument/2006/relationships/worksheet"/><Relationship Id="rId22" Target="worksheets/sheet22.xml" Type="http://schemas.openxmlformats.org/officeDocument/2006/relationships/worksheet"/><Relationship Id="rId23" Target="worksheets/sheet23.xml" Type="http://schemas.openxmlformats.org/officeDocument/2006/relationships/worksheet"/><Relationship Id="rId24" Target="worksheets/sheet24.xml" Type="http://schemas.openxmlformats.org/officeDocument/2006/relationships/worksheet"/><Relationship Id="rId25" Target="worksheets/sheet25.xml" Type="http://schemas.openxmlformats.org/officeDocument/2006/relationships/worksheet"/><Relationship Id="rId26" Target="worksheets/sheet26.xml" Type="http://schemas.openxmlformats.org/officeDocument/2006/relationships/worksheet"/><Relationship Id="rId27" Target="worksheets/sheet27.xml" Type="http://schemas.openxmlformats.org/officeDocument/2006/relationships/worksheet"/><Relationship Id="rId28" Target="worksheets/sheet28.xml" Type="http://schemas.openxmlformats.org/officeDocument/2006/relationships/worksheet"/><Relationship Id="rId29" Target="worksheets/sheet29.xml" Type="http://schemas.openxmlformats.org/officeDocument/2006/relationships/worksheet"/><Relationship Id="rId3" Target="worksheets/sheet3.xml" Type="http://schemas.openxmlformats.org/officeDocument/2006/relationships/worksheet"/><Relationship Id="rId30" Target="worksheets/sheet30.xml" Type="http://schemas.openxmlformats.org/officeDocument/2006/relationships/worksheet"/><Relationship Id="rId31" Target="worksheets/sheet31.xml" Type="http://schemas.openxmlformats.org/officeDocument/2006/relationships/worksheet"/><Relationship Id="rId32" Target="worksheets/sheet32.xml" Type="http://schemas.openxmlformats.org/officeDocument/2006/relationships/worksheet"/><Relationship Id="rId33" Target="worksheets/sheet33.xml" Type="http://schemas.openxmlformats.org/officeDocument/2006/relationships/worksheet"/><Relationship Id="rId34" Target="worksheets/sheet34.xml" Type="http://schemas.openxmlformats.org/officeDocument/2006/relationships/worksheet"/><Relationship Id="rId35" Target="worksheets/sheet35.xml" Type="http://schemas.openxmlformats.org/officeDocument/2006/relationships/worksheet"/><Relationship Id="rId36" Target="theme/theme1.xml" Type="http://schemas.openxmlformats.org/officeDocument/2006/relationships/theme"/><Relationship Id="rId37" Target="styles.xml" Type="http://schemas.openxmlformats.org/officeDocument/2006/relationships/styles"/><Relationship Id="rId38" Target="sharedStrings.xml" Type="http://schemas.openxmlformats.org/officeDocument/2006/relationships/sharedStrings"/><Relationship Id="rId39" Target="calcChain.xml" Type="http://schemas.openxmlformats.org/officeDocument/2006/relationships/calcChain"/><Relationship Id="rId4" Target="worksheets/sheet4.xml" Type="http://schemas.openxmlformats.org/officeDocument/2006/relationships/worksheet"/><Relationship Id="rId5" Target="worksheets/sheet5.xml" Type="http://schemas.openxmlformats.org/officeDocument/2006/relationships/worksheet"/><Relationship Id="rId6" Target="worksheets/sheet6.xml" Type="http://schemas.openxmlformats.org/officeDocument/2006/relationships/worksheet"/><Relationship Id="rId7" Target="worksheets/sheet7.xml" Type="http://schemas.openxmlformats.org/officeDocument/2006/relationships/worksheet"/><Relationship Id="rId8" Target="worksheets/sheet8.xml" Type="http://schemas.openxmlformats.org/officeDocument/2006/relationships/worksheet"/><Relationship Id="rId9" Target="worksheets/sheet9.xml" Type="http://schemas.openxmlformats.org/officeDocument/2006/relationships/worksheet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1317" name="Line 2">
          <a:extLst>
            <a:ext uri="{FF2B5EF4-FFF2-40B4-BE49-F238E27FC236}">
              <a16:creationId xmlns:a16="http://schemas.microsoft.com/office/drawing/2014/main" id="{34E8C1AA-CB68-A2E2-FFC6-BDC249CF0025}"/>
            </a:ext>
          </a:extLst>
        </xdr:cNvPr>
        <xdr:cNvSpPr>
          <a:spLocks noChangeShapeType="1"/>
        </xdr:cNvSpPr>
      </xdr:nvSpPr>
      <xdr:spPr bwMode="auto">
        <a:xfrm>
          <a:off x="1057275" y="1743075"/>
          <a:ext cx="95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9525</xdr:colOff>
      <xdr:row>2</xdr:row>
      <xdr:rowOff>0</xdr:rowOff>
    </xdr:from>
    <xdr:to>
      <xdr:col>3</xdr:col>
      <xdr:colOff>0</xdr:colOff>
      <xdr:row>6</xdr:row>
      <xdr:rowOff>9525</xdr:rowOff>
    </xdr:to>
    <xdr:sp macro="" textlink="">
      <xdr:nvSpPr>
        <xdr:cNvPr id="1318" name="Line 4">
          <a:extLst>
            <a:ext uri="{FF2B5EF4-FFF2-40B4-BE49-F238E27FC236}">
              <a16:creationId xmlns:a16="http://schemas.microsoft.com/office/drawing/2014/main" id="{1442F909-9822-B263-DAE6-01F444EA63AA}"/>
            </a:ext>
          </a:extLst>
        </xdr:cNvPr>
        <xdr:cNvSpPr>
          <a:spLocks noChangeShapeType="1"/>
        </xdr:cNvSpPr>
      </xdr:nvSpPr>
      <xdr:spPr bwMode="auto">
        <a:xfrm>
          <a:off x="180975" y="485775"/>
          <a:ext cx="876300" cy="12668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 macro="" textlink="">
      <xdr:nvSpPr>
        <xdr:cNvPr id="55441" name="Line 1">
          <a:extLst>
            <a:ext uri="{FF2B5EF4-FFF2-40B4-BE49-F238E27FC236}">
              <a16:creationId xmlns:a16="http://schemas.microsoft.com/office/drawing/2014/main" id="{6CA3C2CD-6502-D0AB-AB85-6329F70F5F00}"/>
            </a:ext>
          </a:extLst>
        </xdr:cNvPr>
        <xdr:cNvSpPr>
          <a:spLocks noChangeShapeType="1"/>
        </xdr:cNvSpPr>
      </xdr:nvSpPr>
      <xdr:spPr bwMode="auto">
        <a:xfrm>
          <a:off x="171450" y="447675"/>
          <a:ext cx="885825" cy="7239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0</xdr:rowOff>
    </xdr:to>
    <xdr:sp macro="" textlink="">
      <xdr:nvSpPr>
        <xdr:cNvPr id="56465" name="Line 3">
          <a:extLst>
            <a:ext uri="{FF2B5EF4-FFF2-40B4-BE49-F238E27FC236}">
              <a16:creationId xmlns:a16="http://schemas.microsoft.com/office/drawing/2014/main" id="{26D2C20E-8EF7-C43F-D6AF-34BE39CAFC5D}"/>
            </a:ext>
          </a:extLst>
        </xdr:cNvPr>
        <xdr:cNvSpPr>
          <a:spLocks noChangeShapeType="1"/>
        </xdr:cNvSpPr>
      </xdr:nvSpPr>
      <xdr:spPr bwMode="auto">
        <a:xfrm>
          <a:off x="171450" y="447675"/>
          <a:ext cx="885825" cy="771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 macro="" textlink="">
      <xdr:nvSpPr>
        <xdr:cNvPr id="53393" name="Line 1">
          <a:extLst>
            <a:ext uri="{FF2B5EF4-FFF2-40B4-BE49-F238E27FC236}">
              <a16:creationId xmlns:a16="http://schemas.microsoft.com/office/drawing/2014/main" id="{89FF7415-45BB-8F4A-DAAD-EB56896BA28C}"/>
            </a:ext>
          </a:extLst>
        </xdr:cNvPr>
        <xdr:cNvSpPr>
          <a:spLocks noChangeShapeType="1"/>
        </xdr:cNvSpPr>
      </xdr:nvSpPr>
      <xdr:spPr bwMode="auto">
        <a:xfrm>
          <a:off x="171450" y="447675"/>
          <a:ext cx="885825" cy="781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 macro="" textlink="">
      <xdr:nvSpPr>
        <xdr:cNvPr id="57488" name="Line 1">
          <a:extLst>
            <a:ext uri="{FF2B5EF4-FFF2-40B4-BE49-F238E27FC236}">
              <a16:creationId xmlns:a16="http://schemas.microsoft.com/office/drawing/2014/main" id="{3BC3E7F2-7A94-3920-4D22-080981B34734}"/>
            </a:ext>
          </a:extLst>
        </xdr:cNvPr>
        <xdr:cNvSpPr>
          <a:spLocks noChangeShapeType="1"/>
        </xdr:cNvSpPr>
      </xdr:nvSpPr>
      <xdr:spPr bwMode="auto">
        <a:xfrm>
          <a:off x="171450" y="447675"/>
          <a:ext cx="885825" cy="781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 macro="" textlink="">
      <xdr:nvSpPr>
        <xdr:cNvPr id="59536" name="Line 1">
          <a:extLst>
            <a:ext uri="{FF2B5EF4-FFF2-40B4-BE49-F238E27FC236}">
              <a16:creationId xmlns:a16="http://schemas.microsoft.com/office/drawing/2014/main" id="{E8E48CB8-BD9F-5031-8965-45DE143FA927}"/>
            </a:ext>
          </a:extLst>
        </xdr:cNvPr>
        <xdr:cNvSpPr>
          <a:spLocks noChangeShapeType="1"/>
        </xdr:cNvSpPr>
      </xdr:nvSpPr>
      <xdr:spPr bwMode="auto">
        <a:xfrm>
          <a:off x="171450" y="447675"/>
          <a:ext cx="885825" cy="781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 macro="" textlink="">
      <xdr:nvSpPr>
        <xdr:cNvPr id="83988" name="Line 1">
          <a:extLst>
            <a:ext uri="{FF2B5EF4-FFF2-40B4-BE49-F238E27FC236}">
              <a16:creationId xmlns:a16="http://schemas.microsoft.com/office/drawing/2014/main" id="{D222F8C4-C60F-5DD6-745A-E31B33EE70EE}"/>
            </a:ext>
          </a:extLst>
        </xdr:cNvPr>
        <xdr:cNvSpPr>
          <a:spLocks noChangeShapeType="1"/>
        </xdr:cNvSpPr>
      </xdr:nvSpPr>
      <xdr:spPr bwMode="auto">
        <a:xfrm>
          <a:off x="171450" y="447675"/>
          <a:ext cx="885825" cy="781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 macro="" textlink="">
      <xdr:nvSpPr>
        <xdr:cNvPr id="60560" name="Line 1">
          <a:extLst>
            <a:ext uri="{FF2B5EF4-FFF2-40B4-BE49-F238E27FC236}">
              <a16:creationId xmlns:a16="http://schemas.microsoft.com/office/drawing/2014/main" id="{A5EC4A86-63FB-267E-0A86-91E6606427FC}"/>
            </a:ext>
          </a:extLst>
        </xdr:cNvPr>
        <xdr:cNvSpPr>
          <a:spLocks noChangeShapeType="1"/>
        </xdr:cNvSpPr>
      </xdr:nvSpPr>
      <xdr:spPr bwMode="auto">
        <a:xfrm>
          <a:off x="171450" y="447675"/>
          <a:ext cx="885825" cy="781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 macro="" textlink="">
      <xdr:nvSpPr>
        <xdr:cNvPr id="77008" name="Line 1">
          <a:extLst>
            <a:ext uri="{FF2B5EF4-FFF2-40B4-BE49-F238E27FC236}">
              <a16:creationId xmlns:a16="http://schemas.microsoft.com/office/drawing/2014/main" id="{5CFDE146-0AD7-EDF8-8FF7-535F98F855D0}"/>
            </a:ext>
          </a:extLst>
        </xdr:cNvPr>
        <xdr:cNvSpPr>
          <a:spLocks noChangeShapeType="1"/>
        </xdr:cNvSpPr>
      </xdr:nvSpPr>
      <xdr:spPr bwMode="auto">
        <a:xfrm>
          <a:off x="171450" y="447675"/>
          <a:ext cx="885825" cy="781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 macro="" textlink="">
      <xdr:nvSpPr>
        <xdr:cNvPr id="77009" name="Line 2">
          <a:extLst>
            <a:ext uri="{FF2B5EF4-FFF2-40B4-BE49-F238E27FC236}">
              <a16:creationId xmlns:a16="http://schemas.microsoft.com/office/drawing/2014/main" id="{69E45CB6-2366-7BE5-6633-0809105718D3}"/>
            </a:ext>
          </a:extLst>
        </xdr:cNvPr>
        <xdr:cNvSpPr>
          <a:spLocks noChangeShapeType="1"/>
        </xdr:cNvSpPr>
      </xdr:nvSpPr>
      <xdr:spPr bwMode="auto">
        <a:xfrm>
          <a:off x="171450" y="447675"/>
          <a:ext cx="885825" cy="781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 macro="" textlink="">
      <xdr:nvSpPr>
        <xdr:cNvPr id="77010" name="Line 3">
          <a:extLst>
            <a:ext uri="{FF2B5EF4-FFF2-40B4-BE49-F238E27FC236}">
              <a16:creationId xmlns:a16="http://schemas.microsoft.com/office/drawing/2014/main" id="{A5B5706E-B6CF-FE5A-C964-78E32DAC0CAB}"/>
            </a:ext>
          </a:extLst>
        </xdr:cNvPr>
        <xdr:cNvSpPr>
          <a:spLocks noChangeShapeType="1"/>
        </xdr:cNvSpPr>
      </xdr:nvSpPr>
      <xdr:spPr bwMode="auto">
        <a:xfrm>
          <a:off x="171450" y="447675"/>
          <a:ext cx="885825" cy="781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 macro="" textlink="">
      <xdr:nvSpPr>
        <xdr:cNvPr id="78032" name="Line 1">
          <a:extLst>
            <a:ext uri="{FF2B5EF4-FFF2-40B4-BE49-F238E27FC236}">
              <a16:creationId xmlns:a16="http://schemas.microsoft.com/office/drawing/2014/main" id="{4EBEB45E-51CB-3282-C2AB-58D5849BB87A}"/>
            </a:ext>
          </a:extLst>
        </xdr:cNvPr>
        <xdr:cNvSpPr>
          <a:spLocks noChangeShapeType="1"/>
        </xdr:cNvSpPr>
      </xdr:nvSpPr>
      <xdr:spPr bwMode="auto">
        <a:xfrm>
          <a:off x="171450" y="447675"/>
          <a:ext cx="885825" cy="781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 macro="" textlink="">
      <xdr:nvSpPr>
        <xdr:cNvPr id="78033" name="Line 2">
          <a:extLst>
            <a:ext uri="{FF2B5EF4-FFF2-40B4-BE49-F238E27FC236}">
              <a16:creationId xmlns:a16="http://schemas.microsoft.com/office/drawing/2014/main" id="{C600B605-6C0A-2ABF-64B7-331225CDE77B}"/>
            </a:ext>
          </a:extLst>
        </xdr:cNvPr>
        <xdr:cNvSpPr>
          <a:spLocks noChangeShapeType="1"/>
        </xdr:cNvSpPr>
      </xdr:nvSpPr>
      <xdr:spPr bwMode="auto">
        <a:xfrm>
          <a:off x="171450" y="447675"/>
          <a:ext cx="885825" cy="781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 macro="" textlink="">
      <xdr:nvSpPr>
        <xdr:cNvPr id="78034" name="Line 3">
          <a:extLst>
            <a:ext uri="{FF2B5EF4-FFF2-40B4-BE49-F238E27FC236}">
              <a16:creationId xmlns:a16="http://schemas.microsoft.com/office/drawing/2014/main" id="{45748A98-2C81-9270-17A0-4330168F728C}"/>
            </a:ext>
          </a:extLst>
        </xdr:cNvPr>
        <xdr:cNvSpPr>
          <a:spLocks noChangeShapeType="1"/>
        </xdr:cNvSpPr>
      </xdr:nvSpPr>
      <xdr:spPr bwMode="auto">
        <a:xfrm>
          <a:off x="171450" y="447675"/>
          <a:ext cx="885825" cy="781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0</xdr:rowOff>
    </xdr:to>
    <xdr:sp macro="" textlink="">
      <xdr:nvSpPr>
        <xdr:cNvPr id="62608" name="Line 3">
          <a:extLst>
            <a:ext uri="{FF2B5EF4-FFF2-40B4-BE49-F238E27FC236}">
              <a16:creationId xmlns:a16="http://schemas.microsoft.com/office/drawing/2014/main" id="{5F9B02DC-1B5A-22A6-5CC6-D6A1EFADB643}"/>
            </a:ext>
          </a:extLst>
        </xdr:cNvPr>
        <xdr:cNvSpPr>
          <a:spLocks noChangeShapeType="1"/>
        </xdr:cNvSpPr>
      </xdr:nvSpPr>
      <xdr:spPr bwMode="auto">
        <a:xfrm>
          <a:off x="171450" y="447675"/>
          <a:ext cx="885825" cy="771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82983" name="Line 2">
          <a:extLst>
            <a:ext uri="{FF2B5EF4-FFF2-40B4-BE49-F238E27FC236}">
              <a16:creationId xmlns:a16="http://schemas.microsoft.com/office/drawing/2014/main" id="{8A91E5CF-4477-4912-A715-82020E3AF405}"/>
            </a:ext>
          </a:extLst>
        </xdr:cNvPr>
        <xdr:cNvSpPr>
          <a:spLocks noChangeShapeType="1"/>
        </xdr:cNvSpPr>
      </xdr:nvSpPr>
      <xdr:spPr bwMode="auto">
        <a:xfrm>
          <a:off x="1057275" y="1743075"/>
          <a:ext cx="95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9525</xdr:colOff>
      <xdr:row>2</xdr:row>
      <xdr:rowOff>0</xdr:rowOff>
    </xdr:from>
    <xdr:to>
      <xdr:col>3</xdr:col>
      <xdr:colOff>0</xdr:colOff>
      <xdr:row>6</xdr:row>
      <xdr:rowOff>9525</xdr:rowOff>
    </xdr:to>
    <xdr:sp macro="" textlink="">
      <xdr:nvSpPr>
        <xdr:cNvPr id="82984" name="Line 4">
          <a:extLst>
            <a:ext uri="{FF2B5EF4-FFF2-40B4-BE49-F238E27FC236}">
              <a16:creationId xmlns:a16="http://schemas.microsoft.com/office/drawing/2014/main" id="{1312EE97-B4BB-3256-8FB3-EFD60042E135}"/>
            </a:ext>
          </a:extLst>
        </xdr:cNvPr>
        <xdr:cNvSpPr>
          <a:spLocks noChangeShapeType="1"/>
        </xdr:cNvSpPr>
      </xdr:nvSpPr>
      <xdr:spPr bwMode="auto">
        <a:xfrm>
          <a:off x="180975" y="485775"/>
          <a:ext cx="876300" cy="12668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 macro="" textlink="">
      <xdr:nvSpPr>
        <xdr:cNvPr id="63632" name="Line 1">
          <a:extLst>
            <a:ext uri="{FF2B5EF4-FFF2-40B4-BE49-F238E27FC236}">
              <a16:creationId xmlns:a16="http://schemas.microsoft.com/office/drawing/2014/main" id="{C43A0C2C-CF76-57C2-2C2A-8A480F6AA098}"/>
            </a:ext>
          </a:extLst>
        </xdr:cNvPr>
        <xdr:cNvSpPr>
          <a:spLocks noChangeShapeType="1"/>
        </xdr:cNvSpPr>
      </xdr:nvSpPr>
      <xdr:spPr bwMode="auto">
        <a:xfrm>
          <a:off x="171450" y="447675"/>
          <a:ext cx="885825" cy="781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 macro="" textlink="">
      <xdr:nvSpPr>
        <xdr:cNvPr id="64656" name="Line 1">
          <a:extLst>
            <a:ext uri="{FF2B5EF4-FFF2-40B4-BE49-F238E27FC236}">
              <a16:creationId xmlns:a16="http://schemas.microsoft.com/office/drawing/2014/main" id="{235B1967-EE9E-F682-B090-D27F093B78E9}"/>
            </a:ext>
          </a:extLst>
        </xdr:cNvPr>
        <xdr:cNvSpPr>
          <a:spLocks noChangeShapeType="1"/>
        </xdr:cNvSpPr>
      </xdr:nvSpPr>
      <xdr:spPr bwMode="auto">
        <a:xfrm>
          <a:off x="171450" y="447675"/>
          <a:ext cx="885825" cy="781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0</xdr:rowOff>
    </xdr:to>
    <xdr:sp macro="" textlink="">
      <xdr:nvSpPr>
        <xdr:cNvPr id="65680" name="Line 3">
          <a:extLst>
            <a:ext uri="{FF2B5EF4-FFF2-40B4-BE49-F238E27FC236}">
              <a16:creationId xmlns:a16="http://schemas.microsoft.com/office/drawing/2014/main" id="{2D86BBAC-0F7C-FD6B-A828-29DC82FCFC20}"/>
            </a:ext>
          </a:extLst>
        </xdr:cNvPr>
        <xdr:cNvSpPr>
          <a:spLocks noChangeShapeType="1"/>
        </xdr:cNvSpPr>
      </xdr:nvSpPr>
      <xdr:spPr bwMode="auto">
        <a:xfrm>
          <a:off x="171450" y="447675"/>
          <a:ext cx="885825" cy="9144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</xdr:row>
      <xdr:rowOff>9525</xdr:rowOff>
    </xdr:from>
    <xdr:to>
      <xdr:col>2</xdr:col>
      <xdr:colOff>704850</xdr:colOff>
      <xdr:row>7</xdr:row>
      <xdr:rowOff>0</xdr:rowOff>
    </xdr:to>
    <xdr:sp macro="" textlink="">
      <xdr:nvSpPr>
        <xdr:cNvPr id="66704" name="Line 2">
          <a:extLst>
            <a:ext uri="{FF2B5EF4-FFF2-40B4-BE49-F238E27FC236}">
              <a16:creationId xmlns:a16="http://schemas.microsoft.com/office/drawing/2014/main" id="{42CFCC6B-35CA-0028-38DE-9B7EFABB8635}"/>
            </a:ext>
          </a:extLst>
        </xdr:cNvPr>
        <xdr:cNvSpPr>
          <a:spLocks noChangeShapeType="1"/>
        </xdr:cNvSpPr>
      </xdr:nvSpPr>
      <xdr:spPr bwMode="auto">
        <a:xfrm>
          <a:off x="180975" y="447675"/>
          <a:ext cx="866775" cy="9429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0</xdr:rowOff>
    </xdr:to>
    <xdr:sp macro="" textlink="">
      <xdr:nvSpPr>
        <xdr:cNvPr id="67728" name="Line 3">
          <a:extLst>
            <a:ext uri="{FF2B5EF4-FFF2-40B4-BE49-F238E27FC236}">
              <a16:creationId xmlns:a16="http://schemas.microsoft.com/office/drawing/2014/main" id="{6ED6C78A-D157-421F-4E71-6737665C5E6A}"/>
            </a:ext>
          </a:extLst>
        </xdr:cNvPr>
        <xdr:cNvSpPr>
          <a:spLocks noChangeShapeType="1"/>
        </xdr:cNvSpPr>
      </xdr:nvSpPr>
      <xdr:spPr bwMode="auto">
        <a:xfrm>
          <a:off x="171450" y="447675"/>
          <a:ext cx="885825" cy="771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0</xdr:rowOff>
    </xdr:to>
    <xdr:sp macro="" textlink="">
      <xdr:nvSpPr>
        <xdr:cNvPr id="68752" name="Line 3">
          <a:extLst>
            <a:ext uri="{FF2B5EF4-FFF2-40B4-BE49-F238E27FC236}">
              <a16:creationId xmlns:a16="http://schemas.microsoft.com/office/drawing/2014/main" id="{01E11390-99CE-AC83-31D2-11005CC8C23D}"/>
            </a:ext>
          </a:extLst>
        </xdr:cNvPr>
        <xdr:cNvSpPr>
          <a:spLocks noChangeShapeType="1"/>
        </xdr:cNvSpPr>
      </xdr:nvSpPr>
      <xdr:spPr bwMode="auto">
        <a:xfrm>
          <a:off x="171450" y="381000"/>
          <a:ext cx="885825" cy="771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3</xdr:col>
      <xdr:colOff>0</xdr:colOff>
      <xdr:row>6</xdr:row>
      <xdr:rowOff>0</xdr:rowOff>
    </xdr:to>
    <xdr:sp macro="" textlink="">
      <xdr:nvSpPr>
        <xdr:cNvPr id="69776" name="Line 3">
          <a:extLst>
            <a:ext uri="{FF2B5EF4-FFF2-40B4-BE49-F238E27FC236}">
              <a16:creationId xmlns:a16="http://schemas.microsoft.com/office/drawing/2014/main" id="{96886B64-9CD2-1AC2-2F30-6D7EA13F3C90}"/>
            </a:ext>
          </a:extLst>
        </xdr:cNvPr>
        <xdr:cNvSpPr>
          <a:spLocks noChangeShapeType="1"/>
        </xdr:cNvSpPr>
      </xdr:nvSpPr>
      <xdr:spPr bwMode="auto">
        <a:xfrm>
          <a:off x="171450" y="447675"/>
          <a:ext cx="885825" cy="781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2</xdr:col>
      <xdr:colOff>704850</xdr:colOff>
      <xdr:row>5</xdr:row>
      <xdr:rowOff>0</xdr:rowOff>
    </xdr:to>
    <xdr:sp macro="" textlink="">
      <xdr:nvSpPr>
        <xdr:cNvPr id="70800" name="Line 2">
          <a:extLst>
            <a:ext uri="{FF2B5EF4-FFF2-40B4-BE49-F238E27FC236}">
              <a16:creationId xmlns:a16="http://schemas.microsoft.com/office/drawing/2014/main" id="{950AA50D-B121-0C9A-AAF1-DD32D273E426}"/>
            </a:ext>
          </a:extLst>
        </xdr:cNvPr>
        <xdr:cNvSpPr>
          <a:spLocks noChangeShapeType="1"/>
        </xdr:cNvSpPr>
      </xdr:nvSpPr>
      <xdr:spPr bwMode="auto">
        <a:xfrm>
          <a:off x="171450" y="438150"/>
          <a:ext cx="876300" cy="6667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0</xdr:rowOff>
    </xdr:to>
    <xdr:sp macro="" textlink="">
      <xdr:nvSpPr>
        <xdr:cNvPr id="71824" name="Line 3">
          <a:extLst>
            <a:ext uri="{FF2B5EF4-FFF2-40B4-BE49-F238E27FC236}">
              <a16:creationId xmlns:a16="http://schemas.microsoft.com/office/drawing/2014/main" id="{856A3A13-9065-6774-32DB-9A6086CEC4B7}"/>
            </a:ext>
          </a:extLst>
        </xdr:cNvPr>
        <xdr:cNvSpPr>
          <a:spLocks noChangeShapeType="1"/>
        </xdr:cNvSpPr>
      </xdr:nvSpPr>
      <xdr:spPr bwMode="auto">
        <a:xfrm>
          <a:off x="171450" y="447675"/>
          <a:ext cx="885825" cy="771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0</xdr:rowOff>
    </xdr:to>
    <xdr:sp macro="" textlink="">
      <xdr:nvSpPr>
        <xdr:cNvPr id="86036" name="Line 3">
          <a:extLst>
            <a:ext uri="{FF2B5EF4-FFF2-40B4-BE49-F238E27FC236}">
              <a16:creationId xmlns:a16="http://schemas.microsoft.com/office/drawing/2014/main" id="{264D8CF3-320C-497C-6F06-3A67966092B7}"/>
            </a:ext>
          </a:extLst>
        </xdr:cNvPr>
        <xdr:cNvSpPr>
          <a:spLocks noChangeShapeType="1"/>
        </xdr:cNvSpPr>
      </xdr:nvSpPr>
      <xdr:spPr bwMode="auto">
        <a:xfrm>
          <a:off x="171450" y="447675"/>
          <a:ext cx="885825" cy="771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</xdr:row>
      <xdr:rowOff>0</xdr:rowOff>
    </xdr:from>
    <xdr:to>
      <xdr:col>3</xdr:col>
      <xdr:colOff>9525</xdr:colOff>
      <xdr:row>5</xdr:row>
      <xdr:rowOff>19050</xdr:rowOff>
    </xdr:to>
    <xdr:sp macro="" textlink="">
      <xdr:nvSpPr>
        <xdr:cNvPr id="47249" name="Line 3">
          <a:extLst>
            <a:ext uri="{FF2B5EF4-FFF2-40B4-BE49-F238E27FC236}">
              <a16:creationId xmlns:a16="http://schemas.microsoft.com/office/drawing/2014/main" id="{D66A7E60-B21F-DBBC-0523-4C749197C407}"/>
            </a:ext>
          </a:extLst>
        </xdr:cNvPr>
        <xdr:cNvSpPr>
          <a:spLocks noChangeShapeType="1"/>
        </xdr:cNvSpPr>
      </xdr:nvSpPr>
      <xdr:spPr bwMode="auto">
        <a:xfrm>
          <a:off x="180975" y="457200"/>
          <a:ext cx="885825" cy="8858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4</xdr:col>
      <xdr:colOff>0</xdr:colOff>
      <xdr:row>5</xdr:row>
      <xdr:rowOff>0</xdr:rowOff>
    </xdr:to>
    <xdr:sp macro="" textlink="">
      <xdr:nvSpPr>
        <xdr:cNvPr id="72848" name="Line 1">
          <a:extLst>
            <a:ext uri="{FF2B5EF4-FFF2-40B4-BE49-F238E27FC236}">
              <a16:creationId xmlns:a16="http://schemas.microsoft.com/office/drawing/2014/main" id="{ED5D0486-558F-FB00-4DAF-C6568B172E63}"/>
            </a:ext>
          </a:extLst>
        </xdr:cNvPr>
        <xdr:cNvSpPr>
          <a:spLocks noChangeShapeType="1"/>
        </xdr:cNvSpPr>
      </xdr:nvSpPr>
      <xdr:spPr bwMode="auto">
        <a:xfrm>
          <a:off x="171450" y="447675"/>
          <a:ext cx="1247775" cy="771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4</xdr:col>
      <xdr:colOff>0</xdr:colOff>
      <xdr:row>5</xdr:row>
      <xdr:rowOff>0</xdr:rowOff>
    </xdr:to>
    <xdr:sp macro="" textlink="">
      <xdr:nvSpPr>
        <xdr:cNvPr id="73872" name="Line 1">
          <a:extLst>
            <a:ext uri="{FF2B5EF4-FFF2-40B4-BE49-F238E27FC236}">
              <a16:creationId xmlns:a16="http://schemas.microsoft.com/office/drawing/2014/main" id="{D6D29645-DA8A-35E7-83EF-E73F505C7B88}"/>
            </a:ext>
          </a:extLst>
        </xdr:cNvPr>
        <xdr:cNvSpPr>
          <a:spLocks noChangeShapeType="1"/>
        </xdr:cNvSpPr>
      </xdr:nvSpPr>
      <xdr:spPr bwMode="auto">
        <a:xfrm>
          <a:off x="171450" y="447675"/>
          <a:ext cx="1247775" cy="771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4</xdr:col>
      <xdr:colOff>0</xdr:colOff>
      <xdr:row>5</xdr:row>
      <xdr:rowOff>0</xdr:rowOff>
    </xdr:to>
    <xdr:sp macro="" textlink="">
      <xdr:nvSpPr>
        <xdr:cNvPr id="74896" name="Line 3">
          <a:extLst>
            <a:ext uri="{FF2B5EF4-FFF2-40B4-BE49-F238E27FC236}">
              <a16:creationId xmlns:a16="http://schemas.microsoft.com/office/drawing/2014/main" id="{76459B07-FE7E-47DB-4A9F-24E84288024F}"/>
            </a:ext>
          </a:extLst>
        </xdr:cNvPr>
        <xdr:cNvSpPr>
          <a:spLocks noChangeShapeType="1"/>
        </xdr:cNvSpPr>
      </xdr:nvSpPr>
      <xdr:spPr bwMode="auto">
        <a:xfrm>
          <a:off x="171450" y="447675"/>
          <a:ext cx="1247775" cy="771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4</xdr:col>
      <xdr:colOff>0</xdr:colOff>
      <xdr:row>5</xdr:row>
      <xdr:rowOff>0</xdr:rowOff>
    </xdr:to>
    <xdr:sp macro="" textlink="">
      <xdr:nvSpPr>
        <xdr:cNvPr id="75920" name="Line 3">
          <a:extLst>
            <a:ext uri="{FF2B5EF4-FFF2-40B4-BE49-F238E27FC236}">
              <a16:creationId xmlns:a16="http://schemas.microsoft.com/office/drawing/2014/main" id="{0176B94F-D2FE-7652-0B80-F4F990C5123E}"/>
            </a:ext>
          </a:extLst>
        </xdr:cNvPr>
        <xdr:cNvSpPr>
          <a:spLocks noChangeShapeType="1"/>
        </xdr:cNvSpPr>
      </xdr:nvSpPr>
      <xdr:spPr bwMode="auto">
        <a:xfrm>
          <a:off x="171450" y="447675"/>
          <a:ext cx="1247775" cy="7524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4</xdr:col>
      <xdr:colOff>0</xdr:colOff>
      <xdr:row>5</xdr:row>
      <xdr:rowOff>0</xdr:rowOff>
    </xdr:to>
    <xdr:sp macro="" textlink="">
      <xdr:nvSpPr>
        <xdr:cNvPr id="79109" name="Line 11">
          <a:extLst>
            <a:ext uri="{FF2B5EF4-FFF2-40B4-BE49-F238E27FC236}">
              <a16:creationId xmlns:a16="http://schemas.microsoft.com/office/drawing/2014/main" id="{1625C25E-DDF1-8E94-4C40-4F98C20B2670}"/>
            </a:ext>
          </a:extLst>
        </xdr:cNvPr>
        <xdr:cNvSpPr>
          <a:spLocks noChangeShapeType="1"/>
        </xdr:cNvSpPr>
      </xdr:nvSpPr>
      <xdr:spPr bwMode="auto">
        <a:xfrm>
          <a:off x="171450" y="447675"/>
          <a:ext cx="1247775" cy="7524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</xdr:row>
      <xdr:rowOff>9525</xdr:rowOff>
    </xdr:from>
    <xdr:to>
      <xdr:col>4</xdr:col>
      <xdr:colOff>0</xdr:colOff>
      <xdr:row>5</xdr:row>
      <xdr:rowOff>0</xdr:rowOff>
    </xdr:to>
    <xdr:sp macro="" textlink="">
      <xdr:nvSpPr>
        <xdr:cNvPr id="79110" name="Line 12">
          <a:extLst>
            <a:ext uri="{FF2B5EF4-FFF2-40B4-BE49-F238E27FC236}">
              <a16:creationId xmlns:a16="http://schemas.microsoft.com/office/drawing/2014/main" id="{BDFE47DE-727B-80F7-4A13-87E47BA02AE3}"/>
            </a:ext>
          </a:extLst>
        </xdr:cNvPr>
        <xdr:cNvSpPr>
          <a:spLocks noChangeShapeType="1"/>
        </xdr:cNvSpPr>
      </xdr:nvSpPr>
      <xdr:spPr bwMode="auto">
        <a:xfrm>
          <a:off x="171450" y="447675"/>
          <a:ext cx="1247775" cy="7524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</xdr:row>
      <xdr:rowOff>9525</xdr:rowOff>
    </xdr:from>
    <xdr:to>
      <xdr:col>4</xdr:col>
      <xdr:colOff>0</xdr:colOff>
      <xdr:row>5</xdr:row>
      <xdr:rowOff>0</xdr:rowOff>
    </xdr:to>
    <xdr:sp macro="" textlink="">
      <xdr:nvSpPr>
        <xdr:cNvPr id="79111" name="Line 13">
          <a:extLst>
            <a:ext uri="{FF2B5EF4-FFF2-40B4-BE49-F238E27FC236}">
              <a16:creationId xmlns:a16="http://schemas.microsoft.com/office/drawing/2014/main" id="{9D252012-70A0-2A1F-1D4D-37FF532AB367}"/>
            </a:ext>
          </a:extLst>
        </xdr:cNvPr>
        <xdr:cNvSpPr>
          <a:spLocks noChangeShapeType="1"/>
        </xdr:cNvSpPr>
      </xdr:nvSpPr>
      <xdr:spPr bwMode="auto">
        <a:xfrm>
          <a:off x="171450" y="447675"/>
          <a:ext cx="1247775" cy="7524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</xdr:row>
      <xdr:rowOff>9525</xdr:rowOff>
    </xdr:from>
    <xdr:to>
      <xdr:col>4</xdr:col>
      <xdr:colOff>0</xdr:colOff>
      <xdr:row>5</xdr:row>
      <xdr:rowOff>0</xdr:rowOff>
    </xdr:to>
    <xdr:sp macro="" textlink="">
      <xdr:nvSpPr>
        <xdr:cNvPr id="79112" name="Line 14">
          <a:extLst>
            <a:ext uri="{FF2B5EF4-FFF2-40B4-BE49-F238E27FC236}">
              <a16:creationId xmlns:a16="http://schemas.microsoft.com/office/drawing/2014/main" id="{FF3FB0AC-267D-B52D-A9EA-5B4F97704ACA}"/>
            </a:ext>
          </a:extLst>
        </xdr:cNvPr>
        <xdr:cNvSpPr>
          <a:spLocks noChangeShapeType="1"/>
        </xdr:cNvSpPr>
      </xdr:nvSpPr>
      <xdr:spPr bwMode="auto">
        <a:xfrm>
          <a:off x="171450" y="447675"/>
          <a:ext cx="1247775" cy="7524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4</xdr:col>
      <xdr:colOff>0</xdr:colOff>
      <xdr:row>5</xdr:row>
      <xdr:rowOff>0</xdr:rowOff>
    </xdr:to>
    <xdr:sp macro="" textlink="">
      <xdr:nvSpPr>
        <xdr:cNvPr id="80133" name="Line 1">
          <a:extLst>
            <a:ext uri="{FF2B5EF4-FFF2-40B4-BE49-F238E27FC236}">
              <a16:creationId xmlns:a16="http://schemas.microsoft.com/office/drawing/2014/main" id="{1CF87C02-6931-FA7F-61D4-60449741B0A5}"/>
            </a:ext>
          </a:extLst>
        </xdr:cNvPr>
        <xdr:cNvSpPr>
          <a:spLocks noChangeShapeType="1"/>
        </xdr:cNvSpPr>
      </xdr:nvSpPr>
      <xdr:spPr bwMode="auto">
        <a:xfrm>
          <a:off x="171450" y="447675"/>
          <a:ext cx="1247775" cy="7524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</xdr:row>
      <xdr:rowOff>9525</xdr:rowOff>
    </xdr:from>
    <xdr:to>
      <xdr:col>4</xdr:col>
      <xdr:colOff>0</xdr:colOff>
      <xdr:row>5</xdr:row>
      <xdr:rowOff>0</xdr:rowOff>
    </xdr:to>
    <xdr:sp macro="" textlink="">
      <xdr:nvSpPr>
        <xdr:cNvPr id="80134" name="Line 2">
          <a:extLst>
            <a:ext uri="{FF2B5EF4-FFF2-40B4-BE49-F238E27FC236}">
              <a16:creationId xmlns:a16="http://schemas.microsoft.com/office/drawing/2014/main" id="{06CDA92D-8C2B-822B-5D33-AA00A223E7CE}"/>
            </a:ext>
          </a:extLst>
        </xdr:cNvPr>
        <xdr:cNvSpPr>
          <a:spLocks noChangeShapeType="1"/>
        </xdr:cNvSpPr>
      </xdr:nvSpPr>
      <xdr:spPr bwMode="auto">
        <a:xfrm>
          <a:off x="171450" y="447675"/>
          <a:ext cx="1247775" cy="7524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</xdr:row>
      <xdr:rowOff>9525</xdr:rowOff>
    </xdr:from>
    <xdr:to>
      <xdr:col>4</xdr:col>
      <xdr:colOff>0</xdr:colOff>
      <xdr:row>5</xdr:row>
      <xdr:rowOff>0</xdr:rowOff>
    </xdr:to>
    <xdr:sp macro="" textlink="">
      <xdr:nvSpPr>
        <xdr:cNvPr id="80135" name="Line 3">
          <a:extLst>
            <a:ext uri="{FF2B5EF4-FFF2-40B4-BE49-F238E27FC236}">
              <a16:creationId xmlns:a16="http://schemas.microsoft.com/office/drawing/2014/main" id="{8D8CF962-009B-5E89-324C-8E8D6BD992DD}"/>
            </a:ext>
          </a:extLst>
        </xdr:cNvPr>
        <xdr:cNvSpPr>
          <a:spLocks noChangeShapeType="1"/>
        </xdr:cNvSpPr>
      </xdr:nvSpPr>
      <xdr:spPr bwMode="auto">
        <a:xfrm>
          <a:off x="171450" y="447675"/>
          <a:ext cx="1247775" cy="7524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</xdr:row>
      <xdr:rowOff>9525</xdr:rowOff>
    </xdr:from>
    <xdr:to>
      <xdr:col>4</xdr:col>
      <xdr:colOff>0</xdr:colOff>
      <xdr:row>5</xdr:row>
      <xdr:rowOff>0</xdr:rowOff>
    </xdr:to>
    <xdr:sp macro="" textlink="">
      <xdr:nvSpPr>
        <xdr:cNvPr id="80136" name="Line 4">
          <a:extLst>
            <a:ext uri="{FF2B5EF4-FFF2-40B4-BE49-F238E27FC236}">
              <a16:creationId xmlns:a16="http://schemas.microsoft.com/office/drawing/2014/main" id="{73F7BB0D-84A0-B87D-5199-46F123F1A472}"/>
            </a:ext>
          </a:extLst>
        </xdr:cNvPr>
        <xdr:cNvSpPr>
          <a:spLocks noChangeShapeType="1"/>
        </xdr:cNvSpPr>
      </xdr:nvSpPr>
      <xdr:spPr bwMode="auto">
        <a:xfrm>
          <a:off x="171450" y="447675"/>
          <a:ext cx="1247775" cy="7524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</xdr:row>
      <xdr:rowOff>9525</xdr:rowOff>
    </xdr:from>
    <xdr:to>
      <xdr:col>3</xdr:col>
      <xdr:colOff>0</xdr:colOff>
      <xdr:row>5</xdr:row>
      <xdr:rowOff>0</xdr:rowOff>
    </xdr:to>
    <xdr:sp macro="" textlink="">
      <xdr:nvSpPr>
        <xdr:cNvPr id="48273" name="Line 2">
          <a:extLst>
            <a:ext uri="{FF2B5EF4-FFF2-40B4-BE49-F238E27FC236}">
              <a16:creationId xmlns:a16="http://schemas.microsoft.com/office/drawing/2014/main" id="{942D841F-DDDB-8757-A4D1-D74E922467DA}"/>
            </a:ext>
          </a:extLst>
        </xdr:cNvPr>
        <xdr:cNvSpPr>
          <a:spLocks noChangeShapeType="1"/>
        </xdr:cNvSpPr>
      </xdr:nvSpPr>
      <xdr:spPr bwMode="auto">
        <a:xfrm>
          <a:off x="180975" y="447675"/>
          <a:ext cx="876300" cy="7048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0</xdr:rowOff>
    </xdr:to>
    <xdr:sp macro="" textlink="">
      <xdr:nvSpPr>
        <xdr:cNvPr id="49297" name="Line 3">
          <a:extLst>
            <a:ext uri="{FF2B5EF4-FFF2-40B4-BE49-F238E27FC236}">
              <a16:creationId xmlns:a16="http://schemas.microsoft.com/office/drawing/2014/main" id="{7E8BB4A0-0061-3CF4-FAB9-ED689A25F9ED}"/>
            </a:ext>
          </a:extLst>
        </xdr:cNvPr>
        <xdr:cNvSpPr>
          <a:spLocks noChangeShapeType="1"/>
        </xdr:cNvSpPr>
      </xdr:nvSpPr>
      <xdr:spPr bwMode="auto">
        <a:xfrm>
          <a:off x="171450" y="447675"/>
          <a:ext cx="885825" cy="6858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 macro="" textlink="">
      <xdr:nvSpPr>
        <xdr:cNvPr id="50321" name="Line 3">
          <a:extLst>
            <a:ext uri="{FF2B5EF4-FFF2-40B4-BE49-F238E27FC236}">
              <a16:creationId xmlns:a16="http://schemas.microsoft.com/office/drawing/2014/main" id="{15930087-E2F6-0691-0394-0BCCD7316510}"/>
            </a:ext>
          </a:extLst>
        </xdr:cNvPr>
        <xdr:cNvSpPr>
          <a:spLocks noChangeShapeType="1"/>
        </xdr:cNvSpPr>
      </xdr:nvSpPr>
      <xdr:spPr bwMode="auto">
        <a:xfrm>
          <a:off x="171450" y="466725"/>
          <a:ext cx="885825" cy="781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 macro="" textlink="">
      <xdr:nvSpPr>
        <xdr:cNvPr id="51345" name="Line 1">
          <a:extLst>
            <a:ext uri="{FF2B5EF4-FFF2-40B4-BE49-F238E27FC236}">
              <a16:creationId xmlns:a16="http://schemas.microsoft.com/office/drawing/2014/main" id="{2FDE5AA0-7E8C-D0BF-9BC1-F1803F0119CE}"/>
            </a:ext>
          </a:extLst>
        </xdr:cNvPr>
        <xdr:cNvSpPr>
          <a:spLocks noChangeShapeType="1"/>
        </xdr:cNvSpPr>
      </xdr:nvSpPr>
      <xdr:spPr bwMode="auto">
        <a:xfrm>
          <a:off x="171450" y="447675"/>
          <a:ext cx="885825" cy="781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0</xdr:rowOff>
    </xdr:to>
    <xdr:sp macro="" textlink="">
      <xdr:nvSpPr>
        <xdr:cNvPr id="52369" name="Line 1">
          <a:extLst>
            <a:ext uri="{FF2B5EF4-FFF2-40B4-BE49-F238E27FC236}">
              <a16:creationId xmlns:a16="http://schemas.microsoft.com/office/drawing/2014/main" id="{7245469A-A359-F7A2-40B3-F3935F929D27}"/>
            </a:ext>
          </a:extLst>
        </xdr:cNvPr>
        <xdr:cNvSpPr>
          <a:spLocks noChangeShapeType="1"/>
        </xdr:cNvSpPr>
      </xdr:nvSpPr>
      <xdr:spPr bwMode="auto">
        <a:xfrm>
          <a:off x="171450" y="381000"/>
          <a:ext cx="885825" cy="9906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0</xdr:rowOff>
    </xdr:to>
    <xdr:sp macro="" textlink="">
      <xdr:nvSpPr>
        <xdr:cNvPr id="54417" name="Line 3">
          <a:extLst>
            <a:ext uri="{FF2B5EF4-FFF2-40B4-BE49-F238E27FC236}">
              <a16:creationId xmlns:a16="http://schemas.microsoft.com/office/drawing/2014/main" id="{DD99F639-42C5-D711-5DC9-9CA5F7322D2A}"/>
            </a:ext>
          </a:extLst>
        </xdr:cNvPr>
        <xdr:cNvSpPr>
          <a:spLocks noChangeShapeType="1"/>
        </xdr:cNvSpPr>
      </xdr:nvSpPr>
      <xdr:spPr bwMode="auto">
        <a:xfrm>
          <a:off x="171450" y="447675"/>
          <a:ext cx="885825" cy="7334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arget="../drawings/drawing1.xml" Type="http://schemas.openxmlformats.org/officeDocument/2006/relationships/drawing"/></Relationships>
</file>

<file path=xl/worksheets/_rels/sheet10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0.xml" Type="http://schemas.openxmlformats.org/officeDocument/2006/relationships/drawing"/></Relationships>
</file>

<file path=xl/worksheets/_rels/sheet11.xml.rels><?xml version="1.0" encoding="UTF-8" standalone="yes"?><Relationships xmlns="http://schemas.openxmlformats.org/package/2006/relationships"><Relationship Id="rId1" Target="../drawings/drawing11.xml" Type="http://schemas.openxmlformats.org/officeDocument/2006/relationships/drawing"/></Relationships>
</file>

<file path=xl/worksheets/_rels/sheet12.xml.rels><?xml version="1.0" encoding="UTF-8" standalone="yes"?><Relationships xmlns="http://schemas.openxmlformats.org/package/2006/relationships"><Relationship Id="rId1" Target="../drawings/drawing12.xml" Type="http://schemas.openxmlformats.org/officeDocument/2006/relationships/drawing"/></Relationships>
</file>

<file path=xl/worksheets/_rels/sheet13.xml.rels><?xml version="1.0" encoding="UTF-8" standalone="yes"?><Relationships xmlns="http://schemas.openxmlformats.org/package/2006/relationships"><Relationship Id="rId1" Target="../drawings/drawing13.xml" Type="http://schemas.openxmlformats.org/officeDocument/2006/relationships/drawing"/></Relationships>
</file>

<file path=xl/worksheets/_rels/sheet14.xml.rels><?xml version="1.0" encoding="UTF-8" standalone="yes"?><Relationships xmlns="http://schemas.openxmlformats.org/package/2006/relationships"><Relationship Id="rId1" Target="../drawings/drawing14.xml" Type="http://schemas.openxmlformats.org/officeDocument/2006/relationships/drawing"/></Relationships>
</file>

<file path=xl/worksheets/_rels/sheet15.xml.rels><?xml version="1.0" encoding="UTF-8" standalone="yes"?><Relationships xmlns="http://schemas.openxmlformats.org/package/2006/relationships"><Relationship Id="rId1" Target="../drawings/drawing15.xml" Type="http://schemas.openxmlformats.org/officeDocument/2006/relationships/drawing"/></Relationships>
</file>

<file path=xl/worksheets/_rels/sheet16.xml.rels><?xml version="1.0" encoding="UTF-8" standalone="yes"?><Relationships xmlns="http://schemas.openxmlformats.org/package/2006/relationships"><Relationship Id="rId1" Target="../drawings/drawing16.xml" Type="http://schemas.openxmlformats.org/officeDocument/2006/relationships/drawing"/></Relationships>
</file>

<file path=xl/worksheets/_rels/sheet17.xml.rels><?xml version="1.0" encoding="UTF-8" standalone="yes"?><Relationships xmlns="http://schemas.openxmlformats.org/package/2006/relationships"><Relationship Id="rId1" Target="../drawings/drawing17.xml" Type="http://schemas.openxmlformats.org/officeDocument/2006/relationships/drawing"/></Relationships>
</file>

<file path=xl/worksheets/_rels/sheet18.xml.rels><?xml version="1.0" encoding="UTF-8" standalone="yes"?><Relationships xmlns="http://schemas.openxmlformats.org/package/2006/relationships"><Relationship Id="rId1" Target="../drawings/drawing18.xml" Type="http://schemas.openxmlformats.org/officeDocument/2006/relationships/drawing"/></Relationships>
</file>

<file path=xl/worksheets/_rels/sheet19.xml.rels><?xml version="1.0" encoding="UTF-8" standalone="yes"?><Relationships xmlns="http://schemas.openxmlformats.org/package/2006/relationships"><Relationship Id="rId1" Target="../drawings/drawing19.xml" Type="http://schemas.openxmlformats.org/officeDocument/2006/relationships/drawing"/></Relationships>
</file>

<file path=xl/worksheets/_rels/sheet2.xml.rels><?xml version="1.0" encoding="UTF-8" standalone="yes"?><Relationships xmlns="http://schemas.openxmlformats.org/package/2006/relationships"><Relationship Id="rId1" Target="../drawings/drawing2.xml" Type="http://schemas.openxmlformats.org/officeDocument/2006/relationships/drawing"/></Relationships>
</file>

<file path=xl/worksheets/_rels/sheet20.xml.rels><?xml version="1.0" encoding="UTF-8" standalone="yes"?><Relationships xmlns="http://schemas.openxmlformats.org/package/2006/relationships"><Relationship Id="rId1" Target="../drawings/drawing20.xml" Type="http://schemas.openxmlformats.org/officeDocument/2006/relationships/drawing"/></Relationships>
</file>

<file path=xl/worksheets/_rels/sheet21.xml.rels><?xml version="1.0" encoding="UTF-8" standalone="yes"?><Relationships xmlns="http://schemas.openxmlformats.org/package/2006/relationships"><Relationship Id="rId1" Target="../drawings/drawing21.xml" Type="http://schemas.openxmlformats.org/officeDocument/2006/relationships/drawing"/></Relationships>
</file>

<file path=xl/worksheets/_rels/sheet22.xml.rels><?xml version="1.0" encoding="UTF-8" standalone="yes"?><Relationships xmlns="http://schemas.openxmlformats.org/package/2006/relationships"><Relationship Id="rId1" Target="../drawings/drawing22.xml" Type="http://schemas.openxmlformats.org/officeDocument/2006/relationships/drawing"/></Relationships>
</file>

<file path=xl/worksheets/_rels/sheet23.xml.rels><?xml version="1.0" encoding="UTF-8" standalone="yes"?><Relationships xmlns="http://schemas.openxmlformats.org/package/2006/relationships"><Relationship Id="rId1" Target="../drawings/drawing23.xml" Type="http://schemas.openxmlformats.org/officeDocument/2006/relationships/drawing"/></Relationships>
</file>

<file path=xl/worksheets/_rels/sheet24.xml.rels><?xml version="1.0" encoding="UTF-8" standalone="yes"?><Relationships xmlns="http://schemas.openxmlformats.org/package/2006/relationships"><Relationship Id="rId1" Target="../drawings/drawing24.xml" Type="http://schemas.openxmlformats.org/officeDocument/2006/relationships/drawing"/></Relationships>
</file>

<file path=xl/worksheets/_rels/sheet25.xml.rels><?xml version="1.0" encoding="UTF-8" standalone="yes"?><Relationships xmlns="http://schemas.openxmlformats.org/package/2006/relationships"><Relationship Id="rId1" Target="../drawings/drawing25.xml" Type="http://schemas.openxmlformats.org/officeDocument/2006/relationships/drawing"/></Relationships>
</file>

<file path=xl/worksheets/_rels/sheet26.xml.rels><?xml version="1.0" encoding="UTF-8" standalone="yes"?><Relationships xmlns="http://schemas.openxmlformats.org/package/2006/relationships"><Relationship Id="rId1" Target="../drawings/drawing26.xml" Type="http://schemas.openxmlformats.org/officeDocument/2006/relationships/drawing"/></Relationships>
</file>

<file path=xl/worksheets/_rels/sheet27.xml.rels><?xml version="1.0" encoding="UTF-8" standalone="yes"?><Relationships xmlns="http://schemas.openxmlformats.org/package/2006/relationships"><Relationship Id="rId1" Target="../drawings/drawing27.xml" Type="http://schemas.openxmlformats.org/officeDocument/2006/relationships/drawing"/></Relationships>
</file>

<file path=xl/worksheets/_rels/sheet28.xml.rels><?xml version="1.0" encoding="UTF-8" standalone="yes"?><Relationships xmlns="http://schemas.openxmlformats.org/package/2006/relationships"><Relationship Id="rId1" Target="../drawings/drawing28.xml" Type="http://schemas.openxmlformats.org/officeDocument/2006/relationships/drawing"/></Relationships>
</file>

<file path=xl/worksheets/_rels/sheet29.xml.rels><?xml version="1.0" encoding="UTF-8" standalone="yes"?><Relationships xmlns="http://schemas.openxmlformats.org/package/2006/relationships"><Relationship Id="rId1" Target="../drawings/drawing29.xml" Type="http://schemas.openxmlformats.org/officeDocument/2006/relationships/drawing"/></Relationships>
</file>

<file path=xl/worksheets/_rels/sheet3.xml.rels><?xml version="1.0" encoding="UTF-8" standalone="yes"?><Relationships xmlns="http://schemas.openxmlformats.org/package/2006/relationships"><Relationship Id="rId1" Target="../drawings/drawing3.xml" Type="http://schemas.openxmlformats.org/officeDocument/2006/relationships/drawing"/></Relationships>
</file>

<file path=xl/worksheets/_rels/sheet30.xml.rels><?xml version="1.0" encoding="UTF-8" standalone="yes"?><Relationships xmlns="http://schemas.openxmlformats.org/package/2006/relationships"><Relationship Id="rId1" Target="../drawings/drawing30.xml" Type="http://schemas.openxmlformats.org/officeDocument/2006/relationships/drawing"/></Relationships>
</file>

<file path=xl/worksheets/_rels/sheet31.xml.rels><?xml version="1.0" encoding="UTF-8" standalone="yes"?><Relationships xmlns="http://schemas.openxmlformats.org/package/2006/relationships"><Relationship Id="rId1" Target="../drawings/drawing31.xml" Type="http://schemas.openxmlformats.org/officeDocument/2006/relationships/drawing"/></Relationships>
</file>

<file path=xl/worksheets/_rels/sheet32.xml.rels><?xml version="1.0" encoding="UTF-8" standalone="yes"?><Relationships xmlns="http://schemas.openxmlformats.org/package/2006/relationships"><Relationship Id="rId1" Target="../drawings/drawing32.xml" Type="http://schemas.openxmlformats.org/officeDocument/2006/relationships/drawing"/></Relationships>
</file>

<file path=xl/worksheets/_rels/sheet33.xml.rels><?xml version="1.0" encoding="UTF-8" standalone="yes"?><Relationships xmlns="http://schemas.openxmlformats.org/package/2006/relationships"><Relationship Id="rId1" Target="../drawings/drawing33.xml" Type="http://schemas.openxmlformats.org/officeDocument/2006/relationships/drawing"/></Relationships>
</file>

<file path=xl/worksheets/_rels/sheet34.xml.rels><?xml version="1.0" encoding="UTF-8" standalone="yes"?><Relationships xmlns="http://schemas.openxmlformats.org/package/2006/relationships"><Relationship Id="rId1" Target="../drawings/drawing34.xml" Type="http://schemas.openxmlformats.org/officeDocument/2006/relationships/drawing"/></Relationships>
</file>

<file path=xl/worksheets/_rels/sheet35.xml.rels><?xml version="1.0" encoding="UTF-8" standalone="yes"?><Relationships xmlns="http://schemas.openxmlformats.org/package/2006/relationships"><Relationship Id="rId1" Target="../drawings/drawing35.xml" Type="http://schemas.openxmlformats.org/officeDocument/2006/relationships/drawing"/></Relationships>
</file>

<file path=xl/worksheets/_rels/sheet4.xml.rels><?xml version="1.0" encoding="UTF-8" standalone="yes"?><Relationships xmlns="http://schemas.openxmlformats.org/package/2006/relationships"><Relationship Id="rId1" Target="../drawings/drawing4.xml" Type="http://schemas.openxmlformats.org/officeDocument/2006/relationships/drawing"/></Relationships>
</file>

<file path=xl/worksheets/_rels/sheet5.xml.rels><?xml version="1.0" encoding="UTF-8" standalone="yes"?><Relationships xmlns="http://schemas.openxmlformats.org/package/2006/relationships"><Relationship Id="rId1" Target="../drawings/drawing5.xml" Type="http://schemas.openxmlformats.org/officeDocument/2006/relationships/drawing"/></Relationships>
</file>

<file path=xl/worksheets/_rels/sheet6.xml.rels><?xml version="1.0" encoding="UTF-8" standalone="yes"?><Relationships xmlns="http://schemas.openxmlformats.org/package/2006/relationships"><Relationship Id="rId1" Target="../drawings/drawing6.xml" Type="http://schemas.openxmlformats.org/officeDocument/2006/relationships/drawing"/></Relationships>
</file>

<file path=xl/worksheets/_rels/sheet7.xml.rels><?xml version="1.0" encoding="UTF-8" standalone="yes"?><Relationships xmlns="http://schemas.openxmlformats.org/package/2006/relationships"><Relationship Id="rId1" Target="../drawings/drawing7.xml" Type="http://schemas.openxmlformats.org/officeDocument/2006/relationships/drawing"/></Relationships>
</file>

<file path=xl/worksheets/_rels/sheet8.xml.rels><?xml version="1.0" encoding="UTF-8" standalone="yes"?><Relationships xmlns="http://schemas.openxmlformats.org/package/2006/relationships"><Relationship Id="rId1" Target="../drawings/drawing8.xml" Type="http://schemas.openxmlformats.org/officeDocument/2006/relationships/drawing"/></Relationships>
</file>

<file path=xl/worksheets/_rels/sheet9.xml.rels><?xml version="1.0" encoding="UTF-8" standalone="yes"?><Relationships xmlns="http://schemas.openxmlformats.org/package/2006/relationships"><Relationship Id="rId1" Target="../drawings/drawing9.xml" Type="http://schemas.openxmlformats.org/officeDocument/2006/relationships/drawing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73"/>
  <sheetViews>
    <sheetView showGridLines="0" tabSelected="1" zoomScale="85" zoomScaleNormal="85" workbookViewId="0"/>
  </sheetViews>
  <sheetFormatPr defaultRowHeight="12" x14ac:dyDescent="0.15"/>
  <cols>
    <col min="1" max="2" width="2.5703125" style="1" customWidth="1"/>
    <col min="3" max="3" width="10.7109375" style="1" customWidth="1"/>
    <col min="4" max="4" width="7.140625" style="8" customWidth="1"/>
    <col min="5" max="6" width="6" style="8" bestFit="1" customWidth="1"/>
    <col min="7" max="7" width="7.28515625" style="8" customWidth="1"/>
    <col min="8" max="9" width="6.7109375" style="16" customWidth="1"/>
    <col min="10" max="10" width="7.5703125" style="8" customWidth="1"/>
    <col min="11" max="12" width="7.28515625" style="8" customWidth="1"/>
    <col min="13" max="13" width="7.5703125" style="8" customWidth="1"/>
    <col min="14" max="14" width="7.42578125" style="8" customWidth="1"/>
    <col min="15" max="17" width="7.28515625" style="8" customWidth="1"/>
    <col min="18" max="18" width="8.28515625" style="8" customWidth="1"/>
    <col min="19" max="19" width="10.42578125" style="8" customWidth="1"/>
    <col min="20" max="20" width="7.28515625" style="8" customWidth="1"/>
    <col min="21" max="21" width="7.28515625" customWidth="1"/>
  </cols>
  <sheetData>
    <row r="1" spans="2:23" s="1" customFormat="1" ht="21" x14ac:dyDescent="0.2">
      <c r="B1" s="2" t="s">
        <v>288</v>
      </c>
      <c r="C1" s="19"/>
      <c r="D1" s="21" t="s">
        <v>383</v>
      </c>
      <c r="E1" s="19"/>
      <c r="F1" s="19"/>
      <c r="G1" s="19"/>
      <c r="H1" s="20"/>
      <c r="I1" s="20"/>
      <c r="J1" s="19"/>
      <c r="K1" s="19"/>
      <c r="R1" s="13"/>
      <c r="S1" s="13"/>
    </row>
    <row r="2" spans="2:23" s="1" customFormat="1" ht="17.25" x14ac:dyDescent="0.2">
      <c r="B2" s="1" t="s">
        <v>384</v>
      </c>
      <c r="C2" s="2"/>
      <c r="H2" s="13"/>
      <c r="I2" s="13"/>
      <c r="T2" s="13"/>
    </row>
    <row r="3" spans="2:23" s="1" customFormat="1" ht="16.5" customHeight="1" x14ac:dyDescent="0.15">
      <c r="B3" s="257" t="s">
        <v>60</v>
      </c>
      <c r="C3" s="258"/>
      <c r="D3" s="284" t="s">
        <v>61</v>
      </c>
      <c r="E3" s="289" t="s">
        <v>62</v>
      </c>
      <c r="F3" s="289" t="s">
        <v>63</v>
      </c>
      <c r="G3" s="284" t="s">
        <v>68</v>
      </c>
      <c r="H3" s="287" t="s">
        <v>71</v>
      </c>
      <c r="I3" s="243" t="s">
        <v>389</v>
      </c>
      <c r="J3" s="246" t="s">
        <v>328</v>
      </c>
      <c r="K3" s="246" t="s">
        <v>390</v>
      </c>
      <c r="L3" s="281" t="s">
        <v>69</v>
      </c>
      <c r="M3" s="282"/>
      <c r="N3" s="282"/>
      <c r="O3" s="282"/>
      <c r="P3" s="282"/>
      <c r="Q3" s="282"/>
      <c r="R3" s="282"/>
      <c r="S3" s="283"/>
      <c r="T3" s="279" t="s">
        <v>85</v>
      </c>
      <c r="U3" s="267" t="s">
        <v>285</v>
      </c>
    </row>
    <row r="4" spans="2:23" s="3" customFormat="1" ht="12" customHeight="1" x14ac:dyDescent="0.15">
      <c r="B4" s="259"/>
      <c r="C4" s="260"/>
      <c r="D4" s="288"/>
      <c r="E4" s="290"/>
      <c r="F4" s="290"/>
      <c r="G4" s="285"/>
      <c r="H4" s="244"/>
      <c r="I4" s="244"/>
      <c r="J4" s="247"/>
      <c r="K4" s="247"/>
      <c r="L4" s="270" t="s">
        <v>53</v>
      </c>
      <c r="M4" s="272" t="s">
        <v>86</v>
      </c>
      <c r="N4" s="275" t="s">
        <v>70</v>
      </c>
      <c r="O4" s="252"/>
      <c r="P4" s="252"/>
      <c r="Q4" s="252"/>
      <c r="R4" s="252"/>
      <c r="S4" s="253"/>
      <c r="T4" s="280"/>
      <c r="U4" s="268"/>
    </row>
    <row r="5" spans="2:23" s="3" customFormat="1" ht="38.25" customHeight="1" x14ac:dyDescent="0.15">
      <c r="B5" s="248" t="s">
        <v>84</v>
      </c>
      <c r="C5" s="249"/>
      <c r="D5" s="288"/>
      <c r="E5" s="286"/>
      <c r="F5" s="286"/>
      <c r="G5" s="286"/>
      <c r="H5" s="245"/>
      <c r="I5" s="245"/>
      <c r="J5" s="247"/>
      <c r="K5" s="247"/>
      <c r="L5" s="271"/>
      <c r="M5" s="273"/>
      <c r="N5" s="276"/>
      <c r="O5" s="278" t="s">
        <v>391</v>
      </c>
      <c r="P5" s="267" t="s">
        <v>392</v>
      </c>
      <c r="Q5" s="254" t="s">
        <v>52</v>
      </c>
      <c r="R5" s="254" t="s">
        <v>59</v>
      </c>
      <c r="S5" s="254" t="s">
        <v>73</v>
      </c>
      <c r="T5" s="269"/>
      <c r="U5" s="269"/>
    </row>
    <row r="6" spans="2:23" s="3" customFormat="1" ht="32.25" customHeight="1" x14ac:dyDescent="0.15">
      <c r="B6" s="250"/>
      <c r="C6" s="251"/>
      <c r="D6" s="288"/>
      <c r="E6" s="14" t="s">
        <v>54</v>
      </c>
      <c r="F6" s="14" t="s">
        <v>64</v>
      </c>
      <c r="G6" s="14" t="s">
        <v>55</v>
      </c>
      <c r="H6" s="15" t="s">
        <v>56</v>
      </c>
      <c r="I6" s="15" t="s">
        <v>56</v>
      </c>
      <c r="J6" s="14" t="s">
        <v>55</v>
      </c>
      <c r="K6" s="14" t="s">
        <v>55</v>
      </c>
      <c r="L6" s="255"/>
      <c r="M6" s="274"/>
      <c r="N6" s="277"/>
      <c r="O6" s="256"/>
      <c r="P6" s="256"/>
      <c r="Q6" s="256"/>
      <c r="R6" s="256"/>
      <c r="S6" s="255"/>
      <c r="T6" s="15" t="s">
        <v>57</v>
      </c>
      <c r="U6" s="14" t="s">
        <v>58</v>
      </c>
    </row>
    <row r="7" spans="2:23" ht="15.95" customHeight="1" x14ac:dyDescent="0.15">
      <c r="B7" s="265" t="s">
        <v>0</v>
      </c>
      <c r="C7" s="266"/>
      <c r="D7" s="23">
        <v>7355</v>
      </c>
      <c r="E7" s="220">
        <v>46.2</v>
      </c>
      <c r="F7" s="220">
        <v>3.6</v>
      </c>
      <c r="G7" s="220">
        <v>623.70000000000005</v>
      </c>
      <c r="H7" s="220">
        <v>122.8</v>
      </c>
      <c r="I7" s="220">
        <v>321.7</v>
      </c>
      <c r="J7" s="24">
        <v>3715.2</v>
      </c>
      <c r="K7" s="24">
        <v>1.5</v>
      </c>
      <c r="L7" s="24">
        <v>641.20000000000005</v>
      </c>
      <c r="M7" s="24">
        <v>2967.2</v>
      </c>
      <c r="N7" s="24">
        <v>108.3</v>
      </c>
      <c r="O7" s="24">
        <v>4.8</v>
      </c>
      <c r="P7" s="24">
        <v>102.8</v>
      </c>
      <c r="Q7" s="24">
        <v>0.1</v>
      </c>
      <c r="R7" s="24">
        <v>0.5</v>
      </c>
      <c r="S7" s="24">
        <v>0</v>
      </c>
      <c r="T7" s="24">
        <v>102.5</v>
      </c>
      <c r="U7" s="24">
        <v>21.9</v>
      </c>
      <c r="W7" s="4"/>
    </row>
    <row r="8" spans="2:23" ht="15.95" customHeight="1" x14ac:dyDescent="0.15">
      <c r="B8" s="263" t="s">
        <v>1</v>
      </c>
      <c r="C8" s="264"/>
      <c r="D8" s="6">
        <v>3450</v>
      </c>
      <c r="E8" s="221">
        <v>46.9</v>
      </c>
      <c r="F8" s="221">
        <v>3.6</v>
      </c>
      <c r="G8" s="221">
        <v>655.5</v>
      </c>
      <c r="H8" s="221">
        <v>124.5</v>
      </c>
      <c r="I8" s="221">
        <v>243.5</v>
      </c>
      <c r="J8" s="8">
        <v>3956.2</v>
      </c>
      <c r="K8" s="8">
        <v>2.8</v>
      </c>
      <c r="L8" s="8">
        <v>740.7</v>
      </c>
      <c r="M8" s="8">
        <v>3100.2</v>
      </c>
      <c r="N8" s="8">
        <v>118.1</v>
      </c>
      <c r="O8" s="8">
        <v>4.3</v>
      </c>
      <c r="P8" s="8">
        <v>112.9</v>
      </c>
      <c r="Q8" s="8">
        <v>0</v>
      </c>
      <c r="R8" s="8">
        <v>1</v>
      </c>
      <c r="S8" s="8">
        <v>0</v>
      </c>
      <c r="T8" s="8">
        <v>108.5</v>
      </c>
      <c r="U8" s="8">
        <v>22.1</v>
      </c>
    </row>
    <row r="9" spans="2:23" ht="15.95" customHeight="1" x14ac:dyDescent="0.15">
      <c r="B9" s="17"/>
      <c r="C9" s="18" t="s">
        <v>65</v>
      </c>
      <c r="D9" s="6">
        <v>1776</v>
      </c>
      <c r="E9" s="221">
        <v>47.1</v>
      </c>
      <c r="F9" s="221">
        <v>3.6</v>
      </c>
      <c r="G9" s="221">
        <v>680.7</v>
      </c>
      <c r="H9" s="221">
        <v>123.4</v>
      </c>
      <c r="I9" s="221">
        <v>224.5</v>
      </c>
      <c r="J9" s="8">
        <v>4015.9</v>
      </c>
      <c r="K9" s="8">
        <v>0.9</v>
      </c>
      <c r="L9" s="8">
        <v>804.5</v>
      </c>
      <c r="M9" s="8">
        <v>3092.4</v>
      </c>
      <c r="N9" s="8">
        <v>119.9</v>
      </c>
      <c r="O9" s="8">
        <v>7.7</v>
      </c>
      <c r="P9" s="8">
        <v>110.8</v>
      </c>
      <c r="Q9" s="8">
        <v>0</v>
      </c>
      <c r="R9" s="8">
        <v>1.3</v>
      </c>
      <c r="S9" s="8">
        <v>0</v>
      </c>
      <c r="T9" s="8">
        <v>109.3</v>
      </c>
      <c r="U9" s="8">
        <v>21.8</v>
      </c>
    </row>
    <row r="10" spans="2:23" ht="15.95" customHeight="1" x14ac:dyDescent="0.15">
      <c r="B10" s="17"/>
      <c r="C10" s="18" t="s">
        <v>66</v>
      </c>
      <c r="D10" s="6">
        <v>867</v>
      </c>
      <c r="E10" s="221">
        <v>47.1</v>
      </c>
      <c r="F10" s="221">
        <v>3.6</v>
      </c>
      <c r="G10" s="221">
        <v>632.70000000000005</v>
      </c>
      <c r="H10" s="221">
        <v>126.1</v>
      </c>
      <c r="I10" s="221">
        <v>239.3</v>
      </c>
      <c r="J10" s="8">
        <v>3990.5</v>
      </c>
      <c r="K10" s="8">
        <v>0</v>
      </c>
      <c r="L10" s="8">
        <v>684</v>
      </c>
      <c r="M10" s="8">
        <v>3190.4</v>
      </c>
      <c r="N10" s="8">
        <v>116.2</v>
      </c>
      <c r="O10" s="8">
        <v>1.2</v>
      </c>
      <c r="P10" s="8">
        <v>115</v>
      </c>
      <c r="Q10" s="8">
        <v>0</v>
      </c>
      <c r="R10" s="8">
        <v>0</v>
      </c>
      <c r="S10" s="8">
        <v>0</v>
      </c>
      <c r="T10" s="8">
        <v>111.1</v>
      </c>
      <c r="U10" s="8">
        <v>22.9</v>
      </c>
    </row>
    <row r="11" spans="2:23" ht="15.95" customHeight="1" x14ac:dyDescent="0.15">
      <c r="B11" s="17"/>
      <c r="C11" s="18" t="s">
        <v>67</v>
      </c>
      <c r="D11" s="6">
        <v>807</v>
      </c>
      <c r="E11" s="221">
        <v>46.5</v>
      </c>
      <c r="F11" s="221">
        <v>3.5</v>
      </c>
      <c r="G11" s="221">
        <v>624.5</v>
      </c>
      <c r="H11" s="221">
        <v>125.2</v>
      </c>
      <c r="I11" s="221">
        <v>290</v>
      </c>
      <c r="J11" s="8">
        <v>3788</v>
      </c>
      <c r="K11" s="8">
        <v>10.1</v>
      </c>
      <c r="L11" s="8">
        <v>661.3</v>
      </c>
      <c r="M11" s="8">
        <v>3020.5</v>
      </c>
      <c r="N11" s="8">
        <v>116.3</v>
      </c>
      <c r="O11" s="8">
        <v>0</v>
      </c>
      <c r="P11" s="8">
        <v>115</v>
      </c>
      <c r="Q11" s="8">
        <v>0</v>
      </c>
      <c r="R11" s="8">
        <v>1.2</v>
      </c>
      <c r="S11" s="8">
        <v>0</v>
      </c>
      <c r="T11" s="8">
        <v>103.8</v>
      </c>
      <c r="U11" s="8">
        <v>21.9</v>
      </c>
    </row>
    <row r="12" spans="2:23" ht="15.95" customHeight="1" x14ac:dyDescent="0.15">
      <c r="B12" s="261" t="s">
        <v>5</v>
      </c>
      <c r="C12" s="262"/>
      <c r="D12" s="7">
        <v>3905</v>
      </c>
      <c r="E12" s="222">
        <v>45.5</v>
      </c>
      <c r="F12" s="222">
        <v>3.6</v>
      </c>
      <c r="G12" s="222">
        <v>595.6</v>
      </c>
      <c r="H12" s="222">
        <v>121.3</v>
      </c>
      <c r="I12" s="222">
        <v>390.8</v>
      </c>
      <c r="J12" s="9">
        <v>3502.3</v>
      </c>
      <c r="K12" s="9">
        <v>0.4</v>
      </c>
      <c r="L12" s="9">
        <v>553.29999999999995</v>
      </c>
      <c r="M12" s="9">
        <v>2849.8</v>
      </c>
      <c r="N12" s="9">
        <v>99.6</v>
      </c>
      <c r="O12" s="9">
        <v>5.4</v>
      </c>
      <c r="P12" s="9">
        <v>93.8</v>
      </c>
      <c r="Q12" s="9">
        <v>0.2</v>
      </c>
      <c r="R12" s="9">
        <v>0.2</v>
      </c>
      <c r="S12" s="9">
        <v>0</v>
      </c>
      <c r="T12" s="9">
        <v>97.3</v>
      </c>
      <c r="U12" s="9">
        <v>21.7</v>
      </c>
    </row>
    <row r="13" spans="2:23" ht="15.95" customHeight="1" x14ac:dyDescent="0.15">
      <c r="B13" s="263" t="s">
        <v>74</v>
      </c>
      <c r="C13" s="264"/>
      <c r="D13" s="6">
        <v>235</v>
      </c>
      <c r="E13" s="221">
        <v>46.4</v>
      </c>
      <c r="F13" s="221">
        <v>3.5</v>
      </c>
      <c r="G13" s="221">
        <v>679.5</v>
      </c>
      <c r="H13" s="221">
        <v>128.30000000000001</v>
      </c>
      <c r="I13" s="221">
        <v>489.5</v>
      </c>
      <c r="J13" s="8">
        <v>3768.8</v>
      </c>
      <c r="K13" s="8">
        <v>0</v>
      </c>
      <c r="L13" s="8">
        <v>590.5</v>
      </c>
      <c r="M13" s="8">
        <v>3091</v>
      </c>
      <c r="N13" s="8">
        <v>87.4</v>
      </c>
      <c r="O13" s="8">
        <v>8.5</v>
      </c>
      <c r="P13" s="8">
        <v>78.900000000000006</v>
      </c>
      <c r="Q13" s="8">
        <v>0</v>
      </c>
      <c r="R13" s="8">
        <v>0</v>
      </c>
      <c r="S13" s="8">
        <v>0</v>
      </c>
      <c r="T13" s="8">
        <v>105.7</v>
      </c>
      <c r="U13" s="8">
        <v>21.2</v>
      </c>
    </row>
    <row r="14" spans="2:23" ht="15.95" customHeight="1" x14ac:dyDescent="0.15">
      <c r="B14" s="263" t="s">
        <v>75</v>
      </c>
      <c r="C14" s="264"/>
      <c r="D14" s="6">
        <v>798</v>
      </c>
      <c r="E14" s="221">
        <v>46.8</v>
      </c>
      <c r="F14" s="221">
        <v>3.7</v>
      </c>
      <c r="G14" s="221">
        <v>583</v>
      </c>
      <c r="H14" s="221">
        <v>126.1</v>
      </c>
      <c r="I14" s="221">
        <v>411.9</v>
      </c>
      <c r="J14" s="8">
        <v>3479.4</v>
      </c>
      <c r="K14" s="8">
        <v>0</v>
      </c>
      <c r="L14" s="8">
        <v>545.5</v>
      </c>
      <c r="M14" s="8">
        <v>2825.5</v>
      </c>
      <c r="N14" s="8">
        <v>108.3</v>
      </c>
      <c r="O14" s="8">
        <v>10.4</v>
      </c>
      <c r="P14" s="8">
        <v>97.9</v>
      </c>
      <c r="Q14" s="8">
        <v>0</v>
      </c>
      <c r="R14" s="8">
        <v>0</v>
      </c>
      <c r="S14" s="8">
        <v>0</v>
      </c>
      <c r="T14" s="8">
        <v>98</v>
      </c>
      <c r="U14" s="8">
        <v>21.8</v>
      </c>
    </row>
    <row r="15" spans="2:23" ht="15.95" customHeight="1" x14ac:dyDescent="0.15">
      <c r="B15" s="263" t="s">
        <v>76</v>
      </c>
      <c r="C15" s="264"/>
      <c r="D15" s="6">
        <v>703</v>
      </c>
      <c r="E15" s="221">
        <v>45.5</v>
      </c>
      <c r="F15" s="221">
        <v>3.4</v>
      </c>
      <c r="G15" s="221">
        <v>609.29999999999995</v>
      </c>
      <c r="H15" s="221">
        <v>118.6</v>
      </c>
      <c r="I15" s="221">
        <v>433.2</v>
      </c>
      <c r="J15" s="8">
        <v>3436.8</v>
      </c>
      <c r="K15" s="8">
        <v>0</v>
      </c>
      <c r="L15" s="8">
        <v>614.4</v>
      </c>
      <c r="M15" s="8">
        <v>2731.7</v>
      </c>
      <c r="N15" s="8">
        <v>90.7</v>
      </c>
      <c r="O15" s="8">
        <v>5</v>
      </c>
      <c r="P15" s="8">
        <v>85.7</v>
      </c>
      <c r="Q15" s="8">
        <v>0</v>
      </c>
      <c r="R15" s="8">
        <v>0</v>
      </c>
      <c r="S15" s="8">
        <v>0</v>
      </c>
      <c r="T15" s="8">
        <v>94</v>
      </c>
      <c r="U15" s="8">
        <v>21.5</v>
      </c>
    </row>
    <row r="16" spans="2:23" ht="15.95" customHeight="1" x14ac:dyDescent="0.15">
      <c r="B16" s="263" t="s">
        <v>77</v>
      </c>
      <c r="C16" s="264"/>
      <c r="D16" s="6">
        <v>2450</v>
      </c>
      <c r="E16" s="221">
        <v>46.5</v>
      </c>
      <c r="F16" s="221">
        <v>3.6</v>
      </c>
      <c r="G16" s="221">
        <v>656.2</v>
      </c>
      <c r="H16" s="221">
        <v>122.5</v>
      </c>
      <c r="I16" s="221">
        <v>266.7</v>
      </c>
      <c r="J16" s="8">
        <v>3858.4</v>
      </c>
      <c r="K16" s="8">
        <v>1.1000000000000001</v>
      </c>
      <c r="L16" s="8">
        <v>719.6</v>
      </c>
      <c r="M16" s="8">
        <v>3021</v>
      </c>
      <c r="N16" s="8">
        <v>118.9</v>
      </c>
      <c r="O16" s="8">
        <v>6.4</v>
      </c>
      <c r="P16" s="8">
        <v>111.1</v>
      </c>
      <c r="Q16" s="8">
        <v>0</v>
      </c>
      <c r="R16" s="8">
        <v>1.3</v>
      </c>
      <c r="S16" s="8">
        <v>0</v>
      </c>
      <c r="T16" s="8">
        <v>105.6</v>
      </c>
      <c r="U16" s="8">
        <v>21.8</v>
      </c>
    </row>
    <row r="17" spans="2:21" ht="15.95" customHeight="1" x14ac:dyDescent="0.15">
      <c r="B17" s="263" t="s">
        <v>78</v>
      </c>
      <c r="C17" s="264"/>
      <c r="D17" s="6">
        <v>604</v>
      </c>
      <c r="E17" s="221">
        <v>46.3</v>
      </c>
      <c r="F17" s="221">
        <v>3.5</v>
      </c>
      <c r="G17" s="221">
        <v>617.4</v>
      </c>
      <c r="H17" s="221">
        <v>126.4</v>
      </c>
      <c r="I17" s="221">
        <v>296.5</v>
      </c>
      <c r="J17" s="8">
        <v>3837.3</v>
      </c>
      <c r="K17" s="8">
        <v>11.8</v>
      </c>
      <c r="L17" s="8">
        <v>685.1</v>
      </c>
      <c r="M17" s="8">
        <v>3051.3</v>
      </c>
      <c r="N17" s="8">
        <v>112.7</v>
      </c>
      <c r="O17" s="8">
        <v>0</v>
      </c>
      <c r="P17" s="8">
        <v>112.7</v>
      </c>
      <c r="Q17" s="8">
        <v>0</v>
      </c>
      <c r="R17" s="8">
        <v>0</v>
      </c>
      <c r="S17" s="8">
        <v>0</v>
      </c>
      <c r="T17" s="8">
        <v>105.1</v>
      </c>
      <c r="U17" s="8">
        <v>21.8</v>
      </c>
    </row>
    <row r="18" spans="2:21" ht="15.95" customHeight="1" x14ac:dyDescent="0.15">
      <c r="B18" s="263" t="s">
        <v>79</v>
      </c>
      <c r="C18" s="264"/>
      <c r="D18" s="6">
        <v>127</v>
      </c>
      <c r="E18" s="221">
        <v>43.9</v>
      </c>
      <c r="F18" s="221">
        <v>3.4</v>
      </c>
      <c r="G18" s="221">
        <v>651</v>
      </c>
      <c r="H18" s="221">
        <v>126.5</v>
      </c>
      <c r="I18" s="221">
        <v>313.10000000000002</v>
      </c>
      <c r="J18" s="8">
        <v>3537</v>
      </c>
      <c r="K18" s="8">
        <v>7.1</v>
      </c>
      <c r="L18" s="8">
        <v>636.1</v>
      </c>
      <c r="M18" s="8">
        <v>2843</v>
      </c>
      <c r="N18" s="8">
        <v>65</v>
      </c>
      <c r="O18" s="8">
        <v>0</v>
      </c>
      <c r="P18" s="8">
        <v>59.5</v>
      </c>
      <c r="Q18" s="8">
        <v>0</v>
      </c>
      <c r="R18" s="8">
        <v>5.5</v>
      </c>
      <c r="S18" s="8">
        <v>0</v>
      </c>
      <c r="T18" s="8">
        <v>96.5</v>
      </c>
      <c r="U18" s="8">
        <v>19.5</v>
      </c>
    </row>
    <row r="19" spans="2:21" ht="15.95" customHeight="1" x14ac:dyDescent="0.15">
      <c r="B19" s="263" t="s">
        <v>80</v>
      </c>
      <c r="C19" s="264"/>
      <c r="D19" s="6">
        <v>867</v>
      </c>
      <c r="E19" s="221">
        <v>47.1</v>
      </c>
      <c r="F19" s="221">
        <v>3.6</v>
      </c>
      <c r="G19" s="221">
        <v>632.70000000000005</v>
      </c>
      <c r="H19" s="221">
        <v>126.1</v>
      </c>
      <c r="I19" s="221">
        <v>239.3</v>
      </c>
      <c r="J19" s="8">
        <v>3990.5</v>
      </c>
      <c r="K19" s="8">
        <v>0</v>
      </c>
      <c r="L19" s="8">
        <v>684</v>
      </c>
      <c r="M19" s="8">
        <v>3190.4</v>
      </c>
      <c r="N19" s="8">
        <v>116.2</v>
      </c>
      <c r="O19" s="8">
        <v>1.2</v>
      </c>
      <c r="P19" s="8">
        <v>115</v>
      </c>
      <c r="Q19" s="8">
        <v>0</v>
      </c>
      <c r="R19" s="8">
        <v>0</v>
      </c>
      <c r="S19" s="8">
        <v>0</v>
      </c>
      <c r="T19" s="8">
        <v>111.1</v>
      </c>
      <c r="U19" s="8">
        <v>22.9</v>
      </c>
    </row>
    <row r="20" spans="2:21" ht="15.95" customHeight="1" x14ac:dyDescent="0.15">
      <c r="B20" s="263" t="s">
        <v>81</v>
      </c>
      <c r="C20" s="264"/>
      <c r="D20" s="6">
        <v>337</v>
      </c>
      <c r="E20" s="221">
        <v>45.1</v>
      </c>
      <c r="F20" s="221">
        <v>3.5</v>
      </c>
      <c r="G20" s="221">
        <v>616.9</v>
      </c>
      <c r="H20" s="221">
        <v>122.4</v>
      </c>
      <c r="I20" s="221">
        <v>328.5</v>
      </c>
      <c r="J20" s="8">
        <v>3757</v>
      </c>
      <c r="K20" s="8">
        <v>0</v>
      </c>
      <c r="L20" s="8">
        <v>705.1</v>
      </c>
      <c r="M20" s="8">
        <v>2969.4</v>
      </c>
      <c r="N20" s="8">
        <v>82.4</v>
      </c>
      <c r="O20" s="8">
        <v>5</v>
      </c>
      <c r="P20" s="8">
        <v>77.400000000000006</v>
      </c>
      <c r="Q20" s="8">
        <v>0</v>
      </c>
      <c r="R20" s="8">
        <v>0</v>
      </c>
      <c r="S20" s="8">
        <v>0</v>
      </c>
      <c r="T20" s="8">
        <v>98.7</v>
      </c>
      <c r="U20" s="8">
        <v>21.2</v>
      </c>
    </row>
    <row r="21" spans="2:21" ht="15.95" customHeight="1" x14ac:dyDescent="0.15">
      <c r="B21" s="263" t="s">
        <v>82</v>
      </c>
      <c r="C21" s="264"/>
      <c r="D21" s="6">
        <v>217</v>
      </c>
      <c r="E21" s="221">
        <v>43.4</v>
      </c>
      <c r="F21" s="221">
        <v>3.3</v>
      </c>
      <c r="G21" s="221">
        <v>592.4</v>
      </c>
      <c r="H21" s="221">
        <v>115.4</v>
      </c>
      <c r="I21" s="221">
        <v>307.10000000000002</v>
      </c>
      <c r="J21" s="8">
        <v>3324.8</v>
      </c>
      <c r="K21" s="8">
        <v>0</v>
      </c>
      <c r="L21" s="8">
        <v>586.70000000000005</v>
      </c>
      <c r="M21" s="8">
        <v>2650.8</v>
      </c>
      <c r="N21" s="8">
        <v>87.4</v>
      </c>
      <c r="O21" s="8">
        <v>12.2</v>
      </c>
      <c r="P21" s="8">
        <v>75.2</v>
      </c>
      <c r="Q21" s="8">
        <v>0</v>
      </c>
      <c r="R21" s="8">
        <v>0</v>
      </c>
      <c r="S21" s="8">
        <v>0</v>
      </c>
      <c r="T21" s="8">
        <v>89.8</v>
      </c>
      <c r="U21" s="8">
        <v>20.7</v>
      </c>
    </row>
    <row r="22" spans="2:21" ht="15.95" customHeight="1" x14ac:dyDescent="0.15">
      <c r="B22" s="263" t="s">
        <v>87</v>
      </c>
      <c r="C22" s="264"/>
      <c r="D22" s="6">
        <v>565</v>
      </c>
      <c r="E22" s="221">
        <v>46.2</v>
      </c>
      <c r="F22" s="221">
        <v>3.7</v>
      </c>
      <c r="G22" s="221">
        <v>570.29999999999995</v>
      </c>
      <c r="H22" s="221">
        <v>122</v>
      </c>
      <c r="I22" s="221">
        <v>332.8</v>
      </c>
      <c r="J22" s="8">
        <v>3576.5</v>
      </c>
      <c r="K22" s="8">
        <v>0</v>
      </c>
      <c r="L22" s="8">
        <v>495.9</v>
      </c>
      <c r="M22" s="8">
        <v>2963.7</v>
      </c>
      <c r="N22" s="8">
        <v>116.9</v>
      </c>
      <c r="O22" s="8">
        <v>0</v>
      </c>
      <c r="P22" s="8">
        <v>116.9</v>
      </c>
      <c r="Q22" s="8">
        <v>0</v>
      </c>
      <c r="R22" s="8">
        <v>0</v>
      </c>
      <c r="S22" s="8">
        <v>0</v>
      </c>
      <c r="T22" s="8">
        <v>99.9</v>
      </c>
      <c r="U22" s="8">
        <v>22.7</v>
      </c>
    </row>
    <row r="23" spans="2:21" ht="15.95" customHeight="1" x14ac:dyDescent="0.15">
      <c r="B23" s="261" t="s">
        <v>83</v>
      </c>
      <c r="C23" s="262"/>
      <c r="D23" s="7">
        <v>452</v>
      </c>
      <c r="E23" s="222">
        <v>45</v>
      </c>
      <c r="F23" s="222">
        <v>3.7</v>
      </c>
      <c r="G23" s="222">
        <v>583.4</v>
      </c>
      <c r="H23" s="222">
        <v>114.7</v>
      </c>
      <c r="I23" s="222">
        <v>382.2</v>
      </c>
      <c r="J23" s="9">
        <v>3448.8</v>
      </c>
      <c r="K23" s="9">
        <v>1.1000000000000001</v>
      </c>
      <c r="L23" s="9">
        <v>474.3</v>
      </c>
      <c r="M23" s="9">
        <v>2877.3</v>
      </c>
      <c r="N23" s="9">
        <v>98.2</v>
      </c>
      <c r="O23" s="9">
        <v>1.7</v>
      </c>
      <c r="P23" s="9">
        <v>94.6</v>
      </c>
      <c r="Q23" s="9">
        <v>1.8</v>
      </c>
      <c r="R23" s="9">
        <v>0</v>
      </c>
      <c r="S23" s="9">
        <v>0</v>
      </c>
      <c r="T23" s="9">
        <v>99.4</v>
      </c>
      <c r="U23" s="9">
        <v>22.2</v>
      </c>
    </row>
    <row r="24" spans="2:21" ht="15.95" customHeight="1" x14ac:dyDescent="0.15">
      <c r="B24" s="263" t="s">
        <v>6</v>
      </c>
      <c r="C24" s="264"/>
      <c r="D24" s="6">
        <v>235</v>
      </c>
      <c r="E24" s="221">
        <v>46.4</v>
      </c>
      <c r="F24" s="221">
        <v>3.5</v>
      </c>
      <c r="G24" s="221">
        <v>679.5</v>
      </c>
      <c r="H24" s="221">
        <v>128.30000000000001</v>
      </c>
      <c r="I24" s="221">
        <v>489.5</v>
      </c>
      <c r="J24" s="8">
        <v>3768.8</v>
      </c>
      <c r="K24" s="8">
        <v>0</v>
      </c>
      <c r="L24" s="8">
        <v>590.5</v>
      </c>
      <c r="M24" s="8">
        <v>3091</v>
      </c>
      <c r="N24" s="8">
        <v>87.4</v>
      </c>
      <c r="O24" s="8">
        <v>8.5</v>
      </c>
      <c r="P24" s="8">
        <v>78.900000000000006</v>
      </c>
      <c r="Q24" s="8">
        <v>0</v>
      </c>
      <c r="R24" s="8">
        <v>0</v>
      </c>
      <c r="S24" s="8">
        <v>0</v>
      </c>
      <c r="T24" s="8">
        <v>105.7</v>
      </c>
      <c r="U24" s="8">
        <v>21.2</v>
      </c>
    </row>
    <row r="25" spans="2:21" ht="15.95" customHeight="1" x14ac:dyDescent="0.15">
      <c r="B25" s="263" t="s">
        <v>7</v>
      </c>
      <c r="C25" s="264"/>
      <c r="D25" s="6">
        <v>110</v>
      </c>
      <c r="E25" s="221">
        <v>48.1</v>
      </c>
      <c r="F25" s="221">
        <v>3.7</v>
      </c>
      <c r="G25" s="221">
        <v>557.20000000000005</v>
      </c>
      <c r="H25" s="221">
        <v>129.6</v>
      </c>
      <c r="I25" s="221">
        <v>368</v>
      </c>
      <c r="J25" s="8">
        <v>3442.7</v>
      </c>
      <c r="K25" s="8">
        <v>0</v>
      </c>
      <c r="L25" s="8">
        <v>488.1</v>
      </c>
      <c r="M25" s="8">
        <v>2834.4</v>
      </c>
      <c r="N25" s="8">
        <v>120.2</v>
      </c>
      <c r="O25" s="8">
        <v>20</v>
      </c>
      <c r="P25" s="8">
        <v>100.2</v>
      </c>
      <c r="Q25" s="8">
        <v>0</v>
      </c>
      <c r="R25" s="8">
        <v>0</v>
      </c>
      <c r="S25" s="8">
        <v>0</v>
      </c>
      <c r="T25" s="8">
        <v>96.4</v>
      </c>
      <c r="U25" s="8">
        <v>22.2</v>
      </c>
    </row>
    <row r="26" spans="2:21" ht="15.95" customHeight="1" x14ac:dyDescent="0.15">
      <c r="B26" s="263" t="s">
        <v>8</v>
      </c>
      <c r="C26" s="264"/>
      <c r="D26" s="6">
        <v>111</v>
      </c>
      <c r="E26" s="221">
        <v>47.2</v>
      </c>
      <c r="F26" s="221">
        <v>3.5</v>
      </c>
      <c r="G26" s="221">
        <v>548.1</v>
      </c>
      <c r="H26" s="221">
        <v>117.1</v>
      </c>
      <c r="I26" s="221">
        <v>391</v>
      </c>
      <c r="J26" s="8">
        <v>3117.1</v>
      </c>
      <c r="K26" s="8">
        <v>0</v>
      </c>
      <c r="L26" s="8">
        <v>553.9</v>
      </c>
      <c r="M26" s="8">
        <v>2496.4</v>
      </c>
      <c r="N26" s="8">
        <v>66.8</v>
      </c>
      <c r="O26" s="8">
        <v>0</v>
      </c>
      <c r="P26" s="8">
        <v>66.8</v>
      </c>
      <c r="Q26" s="8">
        <v>0</v>
      </c>
      <c r="R26" s="8">
        <v>0</v>
      </c>
      <c r="S26" s="8">
        <v>0</v>
      </c>
      <c r="T26" s="8">
        <v>87.9</v>
      </c>
      <c r="U26" s="8">
        <v>20.6</v>
      </c>
    </row>
    <row r="27" spans="2:21" ht="15.95" customHeight="1" x14ac:dyDescent="0.15">
      <c r="B27" s="263" t="s">
        <v>9</v>
      </c>
      <c r="C27" s="264"/>
      <c r="D27" s="6">
        <v>157</v>
      </c>
      <c r="E27" s="221">
        <v>46.9</v>
      </c>
      <c r="F27" s="221">
        <v>3.8</v>
      </c>
      <c r="G27" s="221">
        <v>597.6</v>
      </c>
      <c r="H27" s="221">
        <v>127.2</v>
      </c>
      <c r="I27" s="221">
        <v>428.5</v>
      </c>
      <c r="J27" s="8">
        <v>3561.3</v>
      </c>
      <c r="K27" s="8">
        <v>0</v>
      </c>
      <c r="L27" s="8">
        <v>503.3</v>
      </c>
      <c r="M27" s="8">
        <v>2956.8</v>
      </c>
      <c r="N27" s="8">
        <v>101.3</v>
      </c>
      <c r="O27" s="8">
        <v>0</v>
      </c>
      <c r="P27" s="8">
        <v>101.3</v>
      </c>
      <c r="Q27" s="8">
        <v>0</v>
      </c>
      <c r="R27" s="8">
        <v>0</v>
      </c>
      <c r="S27" s="8">
        <v>0</v>
      </c>
      <c r="T27" s="8">
        <v>102.6</v>
      </c>
      <c r="U27" s="8">
        <v>22.8</v>
      </c>
    </row>
    <row r="28" spans="2:21" ht="15.95" customHeight="1" x14ac:dyDescent="0.15">
      <c r="B28" s="263" t="s">
        <v>10</v>
      </c>
      <c r="C28" s="264"/>
      <c r="D28" s="6">
        <v>174</v>
      </c>
      <c r="E28" s="221">
        <v>48.6</v>
      </c>
      <c r="F28" s="221">
        <v>3.6</v>
      </c>
      <c r="G28" s="221">
        <v>583.70000000000005</v>
      </c>
      <c r="H28" s="221">
        <v>124.4</v>
      </c>
      <c r="I28" s="221">
        <v>433.1</v>
      </c>
      <c r="J28" s="8">
        <v>3352.7</v>
      </c>
      <c r="K28" s="8">
        <v>0</v>
      </c>
      <c r="L28" s="8">
        <v>467.2</v>
      </c>
      <c r="M28" s="8">
        <v>2767.9</v>
      </c>
      <c r="N28" s="8">
        <v>117.5</v>
      </c>
      <c r="O28" s="8">
        <v>2.9</v>
      </c>
      <c r="P28" s="8">
        <v>114.6</v>
      </c>
      <c r="Q28" s="8">
        <v>0</v>
      </c>
      <c r="R28" s="8">
        <v>0</v>
      </c>
      <c r="S28" s="8">
        <v>0</v>
      </c>
      <c r="T28" s="8">
        <v>98.6</v>
      </c>
      <c r="U28" s="8">
        <v>21.7</v>
      </c>
    </row>
    <row r="29" spans="2:21" ht="15.95" customHeight="1" x14ac:dyDescent="0.15">
      <c r="B29" s="263" t="s">
        <v>11</v>
      </c>
      <c r="C29" s="264"/>
      <c r="D29" s="6">
        <v>98</v>
      </c>
      <c r="E29" s="221">
        <v>45.7</v>
      </c>
      <c r="F29" s="221">
        <v>3.9</v>
      </c>
      <c r="G29" s="221">
        <v>587.5</v>
      </c>
      <c r="H29" s="221">
        <v>127.7</v>
      </c>
      <c r="I29" s="221">
        <v>410.5</v>
      </c>
      <c r="J29" s="8">
        <v>3579.8</v>
      </c>
      <c r="K29" s="8">
        <v>0</v>
      </c>
      <c r="L29" s="8">
        <v>598.5</v>
      </c>
      <c r="M29" s="8">
        <v>2895.8</v>
      </c>
      <c r="N29" s="8">
        <v>85.4</v>
      </c>
      <c r="O29" s="8">
        <v>5.0999999999999996</v>
      </c>
      <c r="P29" s="8">
        <v>80.3</v>
      </c>
      <c r="Q29" s="8">
        <v>0</v>
      </c>
      <c r="R29" s="8">
        <v>0</v>
      </c>
      <c r="S29" s="8">
        <v>0</v>
      </c>
      <c r="T29" s="8">
        <v>98.7</v>
      </c>
      <c r="U29" s="8">
        <v>21.7</v>
      </c>
    </row>
    <row r="30" spans="2:21" ht="15.95" customHeight="1" x14ac:dyDescent="0.15">
      <c r="B30" s="263" t="s">
        <v>12</v>
      </c>
      <c r="C30" s="264"/>
      <c r="D30" s="6">
        <v>148</v>
      </c>
      <c r="E30" s="221">
        <v>44.2</v>
      </c>
      <c r="F30" s="221">
        <v>3.7</v>
      </c>
      <c r="G30" s="221">
        <v>609</v>
      </c>
      <c r="H30" s="221">
        <v>130.1</v>
      </c>
      <c r="I30" s="221">
        <v>418.4</v>
      </c>
      <c r="J30" s="8">
        <v>3774</v>
      </c>
      <c r="K30" s="8">
        <v>0</v>
      </c>
      <c r="L30" s="8">
        <v>683.8</v>
      </c>
      <c r="M30" s="8">
        <v>2947.7</v>
      </c>
      <c r="N30" s="8">
        <v>142.6</v>
      </c>
      <c r="O30" s="8">
        <v>34.5</v>
      </c>
      <c r="P30" s="8">
        <v>108.1</v>
      </c>
      <c r="Q30" s="8">
        <v>0</v>
      </c>
      <c r="R30" s="8">
        <v>0</v>
      </c>
      <c r="S30" s="8">
        <v>0</v>
      </c>
      <c r="T30" s="8">
        <v>100.9</v>
      </c>
      <c r="U30" s="8">
        <v>21.4</v>
      </c>
    </row>
    <row r="31" spans="2:21" ht="15.95" customHeight="1" x14ac:dyDescent="0.15">
      <c r="B31" s="263" t="s">
        <v>13</v>
      </c>
      <c r="C31" s="264"/>
      <c r="D31" s="6">
        <v>335</v>
      </c>
      <c r="E31" s="221">
        <v>44.5</v>
      </c>
      <c r="F31" s="221">
        <v>3.5</v>
      </c>
      <c r="G31" s="221">
        <v>555.1</v>
      </c>
      <c r="H31" s="221">
        <v>118.7</v>
      </c>
      <c r="I31" s="221">
        <v>453</v>
      </c>
      <c r="J31" s="8">
        <v>3366.3</v>
      </c>
      <c r="K31" s="8">
        <v>0</v>
      </c>
      <c r="L31" s="8">
        <v>443</v>
      </c>
      <c r="M31" s="8">
        <v>2803.6</v>
      </c>
      <c r="N31" s="8">
        <v>119.7</v>
      </c>
      <c r="O31" s="8">
        <v>6.1</v>
      </c>
      <c r="P31" s="8">
        <v>113.7</v>
      </c>
      <c r="Q31" s="8">
        <v>0</v>
      </c>
      <c r="R31" s="8">
        <v>0</v>
      </c>
      <c r="S31" s="8">
        <v>0</v>
      </c>
      <c r="T31" s="8">
        <v>94.1</v>
      </c>
      <c r="U31" s="8">
        <v>22.5</v>
      </c>
    </row>
    <row r="32" spans="2:21" ht="15.95" customHeight="1" x14ac:dyDescent="0.15">
      <c r="B32" s="263" t="s">
        <v>14</v>
      </c>
      <c r="C32" s="264"/>
      <c r="D32" s="6">
        <v>237</v>
      </c>
      <c r="E32" s="221">
        <v>46.6</v>
      </c>
      <c r="F32" s="221">
        <v>3.4</v>
      </c>
      <c r="G32" s="221">
        <v>594.29999999999995</v>
      </c>
      <c r="H32" s="221">
        <v>115.8</v>
      </c>
      <c r="I32" s="221">
        <v>478.6</v>
      </c>
      <c r="J32" s="8">
        <v>3383.2</v>
      </c>
      <c r="K32" s="8">
        <v>0</v>
      </c>
      <c r="L32" s="8">
        <v>613.4</v>
      </c>
      <c r="M32" s="8">
        <v>2689.9</v>
      </c>
      <c r="N32" s="8">
        <v>79.8</v>
      </c>
      <c r="O32" s="8">
        <v>0</v>
      </c>
      <c r="P32" s="8">
        <v>79.8</v>
      </c>
      <c r="Q32" s="8">
        <v>0</v>
      </c>
      <c r="R32" s="8">
        <v>0</v>
      </c>
      <c r="S32" s="8">
        <v>0</v>
      </c>
      <c r="T32" s="8">
        <v>93.5</v>
      </c>
      <c r="U32" s="8">
        <v>21.3</v>
      </c>
    </row>
    <row r="33" spans="1:21" ht="15.95" customHeight="1" x14ac:dyDescent="0.15">
      <c r="B33" s="263" t="s">
        <v>15</v>
      </c>
      <c r="C33" s="264"/>
      <c r="D33" s="6">
        <v>238</v>
      </c>
      <c r="E33" s="221">
        <v>43.8</v>
      </c>
      <c r="F33" s="221">
        <v>3.4</v>
      </c>
      <c r="G33" s="221">
        <v>528.29999999999995</v>
      </c>
      <c r="H33" s="221">
        <v>118.9</v>
      </c>
      <c r="I33" s="221">
        <v>407.6</v>
      </c>
      <c r="J33" s="8">
        <v>3317.6</v>
      </c>
      <c r="K33" s="8">
        <v>0</v>
      </c>
      <c r="L33" s="8">
        <v>485.7</v>
      </c>
      <c r="M33" s="8">
        <v>2722.4</v>
      </c>
      <c r="N33" s="8">
        <v>109.6</v>
      </c>
      <c r="O33" s="8">
        <v>14.7</v>
      </c>
      <c r="P33" s="8">
        <v>94.8</v>
      </c>
      <c r="Q33" s="8">
        <v>0</v>
      </c>
      <c r="R33" s="8">
        <v>0</v>
      </c>
      <c r="S33" s="8">
        <v>0</v>
      </c>
      <c r="T33" s="8">
        <v>91.6</v>
      </c>
      <c r="U33" s="8">
        <v>22.7</v>
      </c>
    </row>
    <row r="34" spans="1:21" ht="15.95" customHeight="1" x14ac:dyDescent="0.15">
      <c r="B34" s="263" t="s">
        <v>16</v>
      </c>
      <c r="C34" s="264"/>
      <c r="D34" s="6">
        <v>492</v>
      </c>
      <c r="E34" s="221">
        <v>46.8</v>
      </c>
      <c r="F34" s="221">
        <v>3.5</v>
      </c>
      <c r="G34" s="221">
        <v>646.79999999999995</v>
      </c>
      <c r="H34" s="221">
        <v>123.9</v>
      </c>
      <c r="I34" s="221">
        <v>280.8</v>
      </c>
      <c r="J34" s="8">
        <v>3849.8</v>
      </c>
      <c r="K34" s="8">
        <v>0</v>
      </c>
      <c r="L34" s="8">
        <v>670.4</v>
      </c>
      <c r="M34" s="8">
        <v>3065.7</v>
      </c>
      <c r="N34" s="8">
        <v>113.7</v>
      </c>
      <c r="O34" s="8">
        <v>0</v>
      </c>
      <c r="P34" s="8">
        <v>113.7</v>
      </c>
      <c r="Q34" s="8">
        <v>0</v>
      </c>
      <c r="R34" s="8">
        <v>0</v>
      </c>
      <c r="S34" s="8">
        <v>0</v>
      </c>
      <c r="T34" s="8">
        <v>106.3</v>
      </c>
      <c r="U34" s="8">
        <v>22.1</v>
      </c>
    </row>
    <row r="35" spans="1:21" ht="15.95" customHeight="1" x14ac:dyDescent="0.15">
      <c r="B35" s="263" t="s">
        <v>17</v>
      </c>
      <c r="C35" s="264"/>
      <c r="D35" s="6">
        <v>420</v>
      </c>
      <c r="E35" s="221">
        <v>46.5</v>
      </c>
      <c r="F35" s="221">
        <v>3.4</v>
      </c>
      <c r="G35" s="221">
        <v>699.9</v>
      </c>
      <c r="H35" s="221">
        <v>124.1</v>
      </c>
      <c r="I35" s="221">
        <v>289.3</v>
      </c>
      <c r="J35" s="8">
        <v>3739.1</v>
      </c>
      <c r="K35" s="8">
        <v>3.8</v>
      </c>
      <c r="L35" s="8">
        <v>653.5</v>
      </c>
      <c r="M35" s="8">
        <v>2935.6</v>
      </c>
      <c r="N35" s="8">
        <v>153.80000000000001</v>
      </c>
      <c r="O35" s="8">
        <v>7.1</v>
      </c>
      <c r="P35" s="8">
        <v>146.69999999999999</v>
      </c>
      <c r="Q35" s="8">
        <v>0</v>
      </c>
      <c r="R35" s="8">
        <v>0</v>
      </c>
      <c r="S35" s="8">
        <v>0</v>
      </c>
      <c r="T35" s="8">
        <v>105.1</v>
      </c>
      <c r="U35" s="8">
        <v>21.4</v>
      </c>
    </row>
    <row r="36" spans="1:21" ht="15.95" customHeight="1" x14ac:dyDescent="0.15">
      <c r="B36" s="263" t="s">
        <v>18</v>
      </c>
      <c r="C36" s="264"/>
      <c r="D36" s="6">
        <v>492</v>
      </c>
      <c r="E36" s="221">
        <v>47.1</v>
      </c>
      <c r="F36" s="221">
        <v>3.7</v>
      </c>
      <c r="G36" s="221">
        <v>700.1</v>
      </c>
      <c r="H36" s="221">
        <v>121.2</v>
      </c>
      <c r="I36" s="221">
        <v>144.5</v>
      </c>
      <c r="J36" s="8">
        <v>4352</v>
      </c>
      <c r="K36" s="8">
        <v>0</v>
      </c>
      <c r="L36" s="8">
        <v>1037.4000000000001</v>
      </c>
      <c r="M36" s="8">
        <v>3204.3</v>
      </c>
      <c r="N36" s="8">
        <v>110.4</v>
      </c>
      <c r="O36" s="8">
        <v>18.7</v>
      </c>
      <c r="P36" s="8">
        <v>87</v>
      </c>
      <c r="Q36" s="8">
        <v>0</v>
      </c>
      <c r="R36" s="8">
        <v>4.7</v>
      </c>
      <c r="S36" s="8">
        <v>0</v>
      </c>
      <c r="T36" s="8">
        <v>114.2</v>
      </c>
      <c r="U36" s="8">
        <v>21.8</v>
      </c>
    </row>
    <row r="37" spans="1:21" ht="15.95" customHeight="1" x14ac:dyDescent="0.15">
      <c r="B37" s="263" t="s">
        <v>19</v>
      </c>
      <c r="C37" s="264"/>
      <c r="D37" s="6">
        <v>372</v>
      </c>
      <c r="E37" s="221">
        <v>48</v>
      </c>
      <c r="F37" s="221">
        <v>3.8</v>
      </c>
      <c r="G37" s="221">
        <v>678.1</v>
      </c>
      <c r="H37" s="221">
        <v>124.9</v>
      </c>
      <c r="I37" s="221">
        <v>182.5</v>
      </c>
      <c r="J37" s="8">
        <v>4103.5</v>
      </c>
      <c r="K37" s="8">
        <v>0</v>
      </c>
      <c r="L37" s="8">
        <v>844.4</v>
      </c>
      <c r="M37" s="8">
        <v>3157</v>
      </c>
      <c r="N37" s="8">
        <v>102.1</v>
      </c>
      <c r="O37" s="8">
        <v>4</v>
      </c>
      <c r="P37" s="8">
        <v>98.1</v>
      </c>
      <c r="Q37" s="8">
        <v>0</v>
      </c>
      <c r="R37" s="8">
        <v>0</v>
      </c>
      <c r="S37" s="8">
        <v>0</v>
      </c>
      <c r="T37" s="8">
        <v>111.8</v>
      </c>
      <c r="U37" s="8">
        <v>21.8</v>
      </c>
    </row>
    <row r="38" spans="1:21" ht="15.95" customHeight="1" x14ac:dyDescent="0.15">
      <c r="B38" s="263" t="s">
        <v>20</v>
      </c>
      <c r="C38" s="264"/>
      <c r="D38" s="6">
        <v>101</v>
      </c>
      <c r="E38" s="221">
        <v>43.6</v>
      </c>
      <c r="F38" s="221">
        <v>3.7</v>
      </c>
      <c r="G38" s="221">
        <v>580.79999999999995</v>
      </c>
      <c r="H38" s="221">
        <v>126.7</v>
      </c>
      <c r="I38" s="221">
        <v>313.2</v>
      </c>
      <c r="J38" s="8">
        <v>3532.4</v>
      </c>
      <c r="K38" s="8">
        <v>0</v>
      </c>
      <c r="L38" s="8">
        <v>746.3</v>
      </c>
      <c r="M38" s="8">
        <v>2711.1</v>
      </c>
      <c r="N38" s="8">
        <v>75</v>
      </c>
      <c r="O38" s="8">
        <v>0</v>
      </c>
      <c r="P38" s="8">
        <v>75</v>
      </c>
      <c r="Q38" s="8">
        <v>0</v>
      </c>
      <c r="R38" s="8">
        <v>0</v>
      </c>
      <c r="S38" s="8">
        <v>0</v>
      </c>
      <c r="T38" s="8">
        <v>88.9</v>
      </c>
      <c r="U38" s="8">
        <v>20.5</v>
      </c>
    </row>
    <row r="39" spans="1:21" ht="15.95" customHeight="1" x14ac:dyDescent="0.15">
      <c r="B39" s="263" t="s">
        <v>21</v>
      </c>
      <c r="C39" s="264"/>
      <c r="D39" s="6">
        <v>38</v>
      </c>
      <c r="E39" s="221">
        <v>41.3</v>
      </c>
      <c r="F39" s="221">
        <v>3.3</v>
      </c>
      <c r="G39" s="221">
        <v>614.9</v>
      </c>
      <c r="H39" s="221">
        <v>131.4</v>
      </c>
      <c r="I39" s="221">
        <v>440.2</v>
      </c>
      <c r="J39" s="8">
        <v>3565.2</v>
      </c>
      <c r="K39" s="8">
        <v>0</v>
      </c>
      <c r="L39" s="8">
        <v>669.5</v>
      </c>
      <c r="M39" s="8">
        <v>2843.6</v>
      </c>
      <c r="N39" s="8">
        <v>52.1</v>
      </c>
      <c r="O39" s="8">
        <v>0</v>
      </c>
      <c r="P39" s="8">
        <v>33.700000000000003</v>
      </c>
      <c r="Q39" s="8">
        <v>0</v>
      </c>
      <c r="R39" s="8">
        <v>18.399999999999999</v>
      </c>
      <c r="S39" s="8">
        <v>0</v>
      </c>
      <c r="T39" s="8">
        <v>93</v>
      </c>
      <c r="U39" s="8">
        <v>20</v>
      </c>
    </row>
    <row r="40" spans="1:21" ht="15.95" customHeight="1" x14ac:dyDescent="0.15">
      <c r="B40" s="263" t="s">
        <v>22</v>
      </c>
      <c r="C40" s="264"/>
      <c r="D40" s="6">
        <v>47</v>
      </c>
      <c r="E40" s="221">
        <v>46.4</v>
      </c>
      <c r="F40" s="221">
        <v>3.1</v>
      </c>
      <c r="G40" s="221">
        <v>680.7</v>
      </c>
      <c r="H40" s="221">
        <v>123.8</v>
      </c>
      <c r="I40" s="221">
        <v>230.3</v>
      </c>
      <c r="J40" s="8">
        <v>3562</v>
      </c>
      <c r="K40" s="8">
        <v>0</v>
      </c>
      <c r="L40" s="8">
        <v>681.7</v>
      </c>
      <c r="M40" s="8">
        <v>2836.1</v>
      </c>
      <c r="N40" s="8">
        <v>44.2</v>
      </c>
      <c r="O40" s="8">
        <v>0</v>
      </c>
      <c r="P40" s="8">
        <v>44.2</v>
      </c>
      <c r="Q40" s="8">
        <v>0</v>
      </c>
      <c r="R40" s="8">
        <v>0</v>
      </c>
      <c r="S40" s="8">
        <v>0</v>
      </c>
      <c r="T40" s="8">
        <v>95.9</v>
      </c>
      <c r="U40" s="8">
        <v>18</v>
      </c>
    </row>
    <row r="41" spans="1:21" s="12" customFormat="1" ht="15.95" customHeight="1" x14ac:dyDescent="0.15">
      <c r="A41" s="13"/>
      <c r="B41" s="291" t="s">
        <v>23</v>
      </c>
      <c r="C41" s="292"/>
      <c r="D41" s="6">
        <v>42</v>
      </c>
      <c r="E41" s="221">
        <v>43.5</v>
      </c>
      <c r="F41" s="221">
        <v>3.7</v>
      </c>
      <c r="G41" s="221">
        <v>650.4</v>
      </c>
      <c r="H41" s="221">
        <v>125.2</v>
      </c>
      <c r="I41" s="221">
        <v>290.7</v>
      </c>
      <c r="J41" s="8">
        <v>3483.6</v>
      </c>
      <c r="K41" s="8">
        <v>21.4</v>
      </c>
      <c r="L41" s="8">
        <v>554.70000000000005</v>
      </c>
      <c r="M41" s="8">
        <v>2850.3</v>
      </c>
      <c r="N41" s="8">
        <v>100</v>
      </c>
      <c r="O41" s="8">
        <v>0</v>
      </c>
      <c r="P41" s="8">
        <v>100</v>
      </c>
      <c r="Q41" s="8">
        <v>0</v>
      </c>
      <c r="R41" s="8">
        <v>0</v>
      </c>
      <c r="S41" s="8">
        <v>0</v>
      </c>
      <c r="T41" s="8">
        <v>100.2</v>
      </c>
      <c r="U41" s="8">
        <v>20.9</v>
      </c>
    </row>
    <row r="42" spans="1:21" ht="15.95" customHeight="1" x14ac:dyDescent="0.15">
      <c r="B42" s="263" t="s">
        <v>24</v>
      </c>
      <c r="C42" s="264"/>
      <c r="D42" s="6">
        <v>136</v>
      </c>
      <c r="E42" s="221">
        <v>44.3</v>
      </c>
      <c r="F42" s="221">
        <v>3.6</v>
      </c>
      <c r="G42" s="221">
        <v>600.6</v>
      </c>
      <c r="H42" s="221">
        <v>121.5</v>
      </c>
      <c r="I42" s="221">
        <v>353.4</v>
      </c>
      <c r="J42" s="8">
        <v>3338.1</v>
      </c>
      <c r="K42" s="8">
        <v>0</v>
      </c>
      <c r="L42" s="8">
        <v>484</v>
      </c>
      <c r="M42" s="8">
        <v>2761.7</v>
      </c>
      <c r="N42" s="8">
        <v>92.3</v>
      </c>
      <c r="O42" s="8">
        <v>0</v>
      </c>
      <c r="P42" s="8">
        <v>92.3</v>
      </c>
      <c r="Q42" s="8">
        <v>0</v>
      </c>
      <c r="R42" s="8">
        <v>0</v>
      </c>
      <c r="S42" s="8">
        <v>0</v>
      </c>
      <c r="T42" s="8">
        <v>94.5</v>
      </c>
      <c r="U42" s="8">
        <v>20.6</v>
      </c>
    </row>
    <row r="43" spans="1:21" ht="15.95" customHeight="1" x14ac:dyDescent="0.15">
      <c r="B43" s="263" t="s">
        <v>25</v>
      </c>
      <c r="C43" s="264"/>
      <c r="D43" s="6">
        <v>127</v>
      </c>
      <c r="E43" s="221">
        <v>48</v>
      </c>
      <c r="F43" s="221">
        <v>3.2</v>
      </c>
      <c r="G43" s="221">
        <v>811.8</v>
      </c>
      <c r="H43" s="221">
        <v>117</v>
      </c>
      <c r="I43" s="221">
        <v>491.9</v>
      </c>
      <c r="J43" s="8">
        <v>3684.1</v>
      </c>
      <c r="K43" s="8">
        <v>0</v>
      </c>
      <c r="L43" s="8">
        <v>752.4</v>
      </c>
      <c r="M43" s="8">
        <v>2843.4</v>
      </c>
      <c r="N43" s="8">
        <v>88.3</v>
      </c>
      <c r="O43" s="8">
        <v>0</v>
      </c>
      <c r="P43" s="8">
        <v>88.3</v>
      </c>
      <c r="Q43" s="8">
        <v>0</v>
      </c>
      <c r="R43" s="8">
        <v>0</v>
      </c>
      <c r="S43" s="8">
        <v>0</v>
      </c>
      <c r="T43" s="8">
        <v>103.7</v>
      </c>
      <c r="U43" s="8">
        <v>20.2</v>
      </c>
    </row>
    <row r="44" spans="1:21" ht="15.95" customHeight="1" x14ac:dyDescent="0.15">
      <c r="B44" s="263" t="s">
        <v>26</v>
      </c>
      <c r="C44" s="264"/>
      <c r="D44" s="6">
        <v>148</v>
      </c>
      <c r="E44" s="221">
        <v>44.9</v>
      </c>
      <c r="F44" s="221">
        <v>3.5</v>
      </c>
      <c r="G44" s="221">
        <v>574.9</v>
      </c>
      <c r="H44" s="221">
        <v>124</v>
      </c>
      <c r="I44" s="221">
        <v>342</v>
      </c>
      <c r="J44" s="8">
        <v>3593.1</v>
      </c>
      <c r="K44" s="8">
        <v>0</v>
      </c>
      <c r="L44" s="8">
        <v>534</v>
      </c>
      <c r="M44" s="8">
        <v>2951.9</v>
      </c>
      <c r="N44" s="8">
        <v>107.2</v>
      </c>
      <c r="O44" s="8">
        <v>0</v>
      </c>
      <c r="P44" s="8">
        <v>107.2</v>
      </c>
      <c r="Q44" s="8">
        <v>0</v>
      </c>
      <c r="R44" s="8">
        <v>0</v>
      </c>
      <c r="S44" s="8">
        <v>0</v>
      </c>
      <c r="T44" s="8">
        <v>101</v>
      </c>
      <c r="U44" s="8">
        <v>22.2</v>
      </c>
    </row>
    <row r="45" spans="1:21" ht="15.95" customHeight="1" x14ac:dyDescent="0.15">
      <c r="B45" s="263" t="s">
        <v>27</v>
      </c>
      <c r="C45" s="264"/>
      <c r="D45" s="6">
        <v>203</v>
      </c>
      <c r="E45" s="221">
        <v>46.9</v>
      </c>
      <c r="F45" s="221">
        <v>3.4</v>
      </c>
      <c r="G45" s="221">
        <v>645.6</v>
      </c>
      <c r="H45" s="221">
        <v>121.5</v>
      </c>
      <c r="I45" s="221">
        <v>270.7</v>
      </c>
      <c r="J45" s="8">
        <v>3641.1</v>
      </c>
      <c r="K45" s="8">
        <v>5.0999999999999996</v>
      </c>
      <c r="L45" s="8">
        <v>590.4</v>
      </c>
      <c r="M45" s="8">
        <v>2929</v>
      </c>
      <c r="N45" s="8">
        <v>126.9</v>
      </c>
      <c r="O45" s="8">
        <v>0</v>
      </c>
      <c r="P45" s="8">
        <v>121.9</v>
      </c>
      <c r="Q45" s="8">
        <v>0</v>
      </c>
      <c r="R45" s="8">
        <v>4.9000000000000004</v>
      </c>
      <c r="S45" s="8">
        <v>0</v>
      </c>
      <c r="T45" s="8">
        <v>99.9</v>
      </c>
      <c r="U45" s="8">
        <v>21.9</v>
      </c>
    </row>
    <row r="46" spans="1:21" ht="15.95" customHeight="1" x14ac:dyDescent="0.15">
      <c r="B46" s="263" t="s">
        <v>28</v>
      </c>
      <c r="C46" s="264"/>
      <c r="D46" s="6">
        <v>347</v>
      </c>
      <c r="E46" s="221">
        <v>47.5</v>
      </c>
      <c r="F46" s="221">
        <v>3.5</v>
      </c>
      <c r="G46" s="221">
        <v>635.4</v>
      </c>
      <c r="H46" s="221">
        <v>127.7</v>
      </c>
      <c r="I46" s="221">
        <v>261.5</v>
      </c>
      <c r="J46" s="8">
        <v>3958.3</v>
      </c>
      <c r="K46" s="8">
        <v>20.5</v>
      </c>
      <c r="L46" s="8">
        <v>783</v>
      </c>
      <c r="M46" s="8">
        <v>3083.1</v>
      </c>
      <c r="N46" s="8">
        <v>112.7</v>
      </c>
      <c r="O46" s="8">
        <v>0</v>
      </c>
      <c r="P46" s="8">
        <v>112.7</v>
      </c>
      <c r="Q46" s="8">
        <v>0</v>
      </c>
      <c r="R46" s="8">
        <v>0</v>
      </c>
      <c r="S46" s="8">
        <v>0</v>
      </c>
      <c r="T46" s="8">
        <v>107</v>
      </c>
      <c r="U46" s="8">
        <v>21.5</v>
      </c>
    </row>
    <row r="47" spans="1:21" ht="15.95" customHeight="1" x14ac:dyDescent="0.15">
      <c r="B47" s="263" t="s">
        <v>29</v>
      </c>
      <c r="C47" s="264"/>
      <c r="D47" s="6">
        <v>109</v>
      </c>
      <c r="E47" s="221">
        <v>44.4</v>
      </c>
      <c r="F47" s="221">
        <v>3.6</v>
      </c>
      <c r="G47" s="221">
        <v>617.70000000000005</v>
      </c>
      <c r="H47" s="221">
        <v>125.6</v>
      </c>
      <c r="I47" s="221">
        <v>346.2</v>
      </c>
      <c r="J47" s="8">
        <v>3783.7</v>
      </c>
      <c r="K47" s="8">
        <v>0</v>
      </c>
      <c r="L47" s="8">
        <v>578.70000000000005</v>
      </c>
      <c r="M47" s="8">
        <v>3084.7</v>
      </c>
      <c r="N47" s="8">
        <v>120.2</v>
      </c>
      <c r="O47" s="8">
        <v>0</v>
      </c>
      <c r="P47" s="8">
        <v>120.2</v>
      </c>
      <c r="Q47" s="8">
        <v>0</v>
      </c>
      <c r="R47" s="8">
        <v>0</v>
      </c>
      <c r="S47" s="8">
        <v>0</v>
      </c>
      <c r="T47" s="8">
        <v>104.3</v>
      </c>
      <c r="U47" s="8">
        <v>22.5</v>
      </c>
    </row>
    <row r="48" spans="1:21" ht="15.95" customHeight="1" x14ac:dyDescent="0.15">
      <c r="B48" s="263" t="s">
        <v>30</v>
      </c>
      <c r="C48" s="264"/>
      <c r="D48" s="6">
        <v>93</v>
      </c>
      <c r="E48" s="221">
        <v>47.8</v>
      </c>
      <c r="F48" s="221">
        <v>3.9</v>
      </c>
      <c r="G48" s="221">
        <v>604.79999999999995</v>
      </c>
      <c r="H48" s="221">
        <v>136</v>
      </c>
      <c r="I48" s="221">
        <v>307.7</v>
      </c>
      <c r="J48" s="8">
        <v>3946.3</v>
      </c>
      <c r="K48" s="8">
        <v>0</v>
      </c>
      <c r="L48" s="8">
        <v>624</v>
      </c>
      <c r="M48" s="8">
        <v>3221.6</v>
      </c>
      <c r="N48" s="8">
        <v>100.7</v>
      </c>
      <c r="O48" s="8">
        <v>0</v>
      </c>
      <c r="P48" s="8">
        <v>100.7</v>
      </c>
      <c r="Q48" s="8">
        <v>0</v>
      </c>
      <c r="R48" s="8">
        <v>0</v>
      </c>
      <c r="S48" s="8">
        <v>0</v>
      </c>
      <c r="T48" s="8">
        <v>110.3</v>
      </c>
      <c r="U48" s="8">
        <v>23.1</v>
      </c>
    </row>
    <row r="49" spans="2:21" ht="15.95" customHeight="1" x14ac:dyDescent="0.15">
      <c r="B49" s="263" t="s">
        <v>31</v>
      </c>
      <c r="C49" s="264"/>
      <c r="D49" s="6">
        <v>82</v>
      </c>
      <c r="E49" s="221">
        <v>48.1</v>
      </c>
      <c r="F49" s="221">
        <v>3.7</v>
      </c>
      <c r="G49" s="221">
        <v>592</v>
      </c>
      <c r="H49" s="221">
        <v>119.8</v>
      </c>
      <c r="I49" s="221">
        <v>232.3</v>
      </c>
      <c r="J49" s="8">
        <v>3907.9</v>
      </c>
      <c r="K49" s="8">
        <v>0</v>
      </c>
      <c r="L49" s="8">
        <v>705.6</v>
      </c>
      <c r="M49" s="8">
        <v>3078.4</v>
      </c>
      <c r="N49" s="8">
        <v>123.8</v>
      </c>
      <c r="O49" s="8">
        <v>0</v>
      </c>
      <c r="P49" s="8">
        <v>123.8</v>
      </c>
      <c r="Q49" s="8">
        <v>0</v>
      </c>
      <c r="R49" s="8">
        <v>0</v>
      </c>
      <c r="S49" s="8">
        <v>0</v>
      </c>
      <c r="T49" s="8">
        <v>109.1</v>
      </c>
      <c r="U49" s="8">
        <v>23.5</v>
      </c>
    </row>
    <row r="50" spans="2:21" ht="15.95" customHeight="1" x14ac:dyDescent="0.15">
      <c r="B50" s="263" t="s">
        <v>32</v>
      </c>
      <c r="C50" s="264"/>
      <c r="D50" s="6">
        <v>303</v>
      </c>
      <c r="E50" s="221">
        <v>48.4</v>
      </c>
      <c r="F50" s="221">
        <v>3.6</v>
      </c>
      <c r="G50" s="221">
        <v>649.20000000000005</v>
      </c>
      <c r="H50" s="221">
        <v>126.4</v>
      </c>
      <c r="I50" s="221">
        <v>179.4</v>
      </c>
      <c r="J50" s="8">
        <v>4125.2</v>
      </c>
      <c r="K50" s="8">
        <v>0</v>
      </c>
      <c r="L50" s="8">
        <v>767.7</v>
      </c>
      <c r="M50" s="8">
        <v>3230.3</v>
      </c>
      <c r="N50" s="8">
        <v>127.1</v>
      </c>
      <c r="O50" s="8">
        <v>1.7</v>
      </c>
      <c r="P50" s="8">
        <v>125.4</v>
      </c>
      <c r="Q50" s="8">
        <v>0</v>
      </c>
      <c r="R50" s="8">
        <v>0</v>
      </c>
      <c r="S50" s="8">
        <v>0</v>
      </c>
      <c r="T50" s="8">
        <v>114.2</v>
      </c>
      <c r="U50" s="8">
        <v>23.3</v>
      </c>
    </row>
    <row r="51" spans="2:21" ht="15.95" customHeight="1" x14ac:dyDescent="0.15">
      <c r="B51" s="263" t="s">
        <v>33</v>
      </c>
      <c r="C51" s="264"/>
      <c r="D51" s="6">
        <v>243</v>
      </c>
      <c r="E51" s="221">
        <v>45.3</v>
      </c>
      <c r="F51" s="221">
        <v>3.7</v>
      </c>
      <c r="G51" s="221">
        <v>645.4</v>
      </c>
      <c r="H51" s="221">
        <v>126.3</v>
      </c>
      <c r="I51" s="221">
        <v>248.4</v>
      </c>
      <c r="J51" s="8">
        <v>3980.1</v>
      </c>
      <c r="K51" s="8">
        <v>0</v>
      </c>
      <c r="L51" s="8">
        <v>614.5</v>
      </c>
      <c r="M51" s="8">
        <v>3235.7</v>
      </c>
      <c r="N51" s="8">
        <v>129.80000000000001</v>
      </c>
      <c r="O51" s="8">
        <v>2.1</v>
      </c>
      <c r="P51" s="8">
        <v>127.8</v>
      </c>
      <c r="Q51" s="8">
        <v>0</v>
      </c>
      <c r="R51" s="8">
        <v>0</v>
      </c>
      <c r="S51" s="8">
        <v>0</v>
      </c>
      <c r="T51" s="8">
        <v>110.7</v>
      </c>
      <c r="U51" s="8">
        <v>22.3</v>
      </c>
    </row>
    <row r="52" spans="2:21" ht="15.95" customHeight="1" x14ac:dyDescent="0.15">
      <c r="B52" s="263" t="s">
        <v>34</v>
      </c>
      <c r="C52" s="264"/>
      <c r="D52" s="6">
        <v>74</v>
      </c>
      <c r="E52" s="221">
        <v>47</v>
      </c>
      <c r="F52" s="221">
        <v>3.3</v>
      </c>
      <c r="G52" s="221">
        <v>669.3</v>
      </c>
      <c r="H52" s="221">
        <v>122.2</v>
      </c>
      <c r="I52" s="221">
        <v>310.5</v>
      </c>
      <c r="J52" s="8">
        <v>3825.2</v>
      </c>
      <c r="K52" s="8">
        <v>0</v>
      </c>
      <c r="L52" s="8">
        <v>580.4</v>
      </c>
      <c r="M52" s="8">
        <v>3177.2</v>
      </c>
      <c r="N52" s="8">
        <v>67.599999999999994</v>
      </c>
      <c r="O52" s="8">
        <v>0</v>
      </c>
      <c r="P52" s="8">
        <v>67.599999999999994</v>
      </c>
      <c r="Q52" s="8">
        <v>0</v>
      </c>
      <c r="R52" s="8">
        <v>0</v>
      </c>
      <c r="S52" s="8">
        <v>0</v>
      </c>
      <c r="T52" s="8">
        <v>111</v>
      </c>
      <c r="U52" s="8">
        <v>22</v>
      </c>
    </row>
    <row r="53" spans="2:21" ht="15.95" customHeight="1" x14ac:dyDescent="0.15">
      <c r="B53" s="263" t="s">
        <v>35</v>
      </c>
      <c r="C53" s="264"/>
      <c r="D53" s="6">
        <v>72</v>
      </c>
      <c r="E53" s="221">
        <v>45.8</v>
      </c>
      <c r="F53" s="221">
        <v>3.2</v>
      </c>
      <c r="G53" s="221">
        <v>565.20000000000005</v>
      </c>
      <c r="H53" s="221">
        <v>122.5</v>
      </c>
      <c r="I53" s="221">
        <v>306.39999999999998</v>
      </c>
      <c r="J53" s="8">
        <v>3780.3</v>
      </c>
      <c r="K53" s="8">
        <v>0</v>
      </c>
      <c r="L53" s="8">
        <v>725.2</v>
      </c>
      <c r="M53" s="8">
        <v>2969.7</v>
      </c>
      <c r="N53" s="8">
        <v>85.5</v>
      </c>
      <c r="O53" s="8">
        <v>0</v>
      </c>
      <c r="P53" s="8">
        <v>85.5</v>
      </c>
      <c r="Q53" s="8">
        <v>0</v>
      </c>
      <c r="R53" s="8">
        <v>0</v>
      </c>
      <c r="S53" s="8">
        <v>0</v>
      </c>
      <c r="T53" s="8">
        <v>103.5</v>
      </c>
      <c r="U53" s="8">
        <v>23.4</v>
      </c>
    </row>
    <row r="54" spans="2:21" ht="15.95" customHeight="1" x14ac:dyDescent="0.15">
      <c r="B54" s="263" t="s">
        <v>36</v>
      </c>
      <c r="C54" s="264"/>
      <c r="D54" s="6">
        <v>17</v>
      </c>
      <c r="E54" s="221">
        <v>48.9</v>
      </c>
      <c r="F54" s="221">
        <v>4.5</v>
      </c>
      <c r="G54" s="221">
        <v>479.9</v>
      </c>
      <c r="H54" s="221">
        <v>119.2</v>
      </c>
      <c r="I54" s="221">
        <v>378.3</v>
      </c>
      <c r="J54" s="8">
        <v>3438.9</v>
      </c>
      <c r="K54" s="8">
        <v>0</v>
      </c>
      <c r="L54" s="8">
        <v>508.5</v>
      </c>
      <c r="M54" s="8">
        <v>2873.6</v>
      </c>
      <c r="N54" s="8">
        <v>56.8</v>
      </c>
      <c r="O54" s="8">
        <v>0</v>
      </c>
      <c r="P54" s="8">
        <v>56.8</v>
      </c>
      <c r="Q54" s="8">
        <v>0</v>
      </c>
      <c r="R54" s="8">
        <v>0</v>
      </c>
      <c r="S54" s="8">
        <v>0</v>
      </c>
      <c r="T54" s="8">
        <v>89.8</v>
      </c>
      <c r="U54" s="8">
        <v>24.3</v>
      </c>
    </row>
    <row r="55" spans="2:21" ht="15.95" customHeight="1" x14ac:dyDescent="0.15">
      <c r="B55" s="263" t="s">
        <v>37</v>
      </c>
      <c r="C55" s="264"/>
      <c r="D55" s="6">
        <v>4</v>
      </c>
      <c r="E55" s="221">
        <v>34.299999999999997</v>
      </c>
      <c r="F55" s="221">
        <v>3.5</v>
      </c>
      <c r="G55" s="221">
        <v>768.2</v>
      </c>
      <c r="H55" s="221">
        <v>127.6</v>
      </c>
      <c r="I55" s="221">
        <v>435.1</v>
      </c>
      <c r="J55" s="8">
        <v>4066.8</v>
      </c>
      <c r="K55" s="8">
        <v>0</v>
      </c>
      <c r="L55" s="8">
        <v>680.5</v>
      </c>
      <c r="M55" s="8">
        <v>3386.3</v>
      </c>
      <c r="N55" s="8">
        <v>0</v>
      </c>
      <c r="O55" s="8">
        <v>0</v>
      </c>
      <c r="P55" s="8">
        <v>0</v>
      </c>
      <c r="Q55" s="8">
        <v>0</v>
      </c>
      <c r="R55" s="8">
        <v>0</v>
      </c>
      <c r="S55" s="8">
        <v>0</v>
      </c>
      <c r="T55" s="8">
        <v>100.8</v>
      </c>
      <c r="U55" s="8">
        <v>17.600000000000001</v>
      </c>
    </row>
    <row r="56" spans="2:21" ht="15.95" customHeight="1" x14ac:dyDescent="0.15">
      <c r="B56" s="263" t="s">
        <v>38</v>
      </c>
      <c r="C56" s="264"/>
      <c r="D56" s="6">
        <v>126</v>
      </c>
      <c r="E56" s="221">
        <v>45.3</v>
      </c>
      <c r="F56" s="221">
        <v>3.5</v>
      </c>
      <c r="G56" s="221">
        <v>591.4</v>
      </c>
      <c r="H56" s="221">
        <v>123.2</v>
      </c>
      <c r="I56" s="221">
        <v>334.1</v>
      </c>
      <c r="J56" s="8">
        <v>3843.9</v>
      </c>
      <c r="K56" s="8">
        <v>0</v>
      </c>
      <c r="L56" s="8">
        <v>642.79999999999995</v>
      </c>
      <c r="M56" s="8">
        <v>3113</v>
      </c>
      <c r="N56" s="8">
        <v>88.1</v>
      </c>
      <c r="O56" s="8">
        <v>0</v>
      </c>
      <c r="P56" s="8">
        <v>88.1</v>
      </c>
      <c r="Q56" s="8">
        <v>0</v>
      </c>
      <c r="R56" s="8">
        <v>0</v>
      </c>
      <c r="S56" s="8">
        <v>0</v>
      </c>
      <c r="T56" s="8">
        <v>102.2</v>
      </c>
      <c r="U56" s="8">
        <v>22.4</v>
      </c>
    </row>
    <row r="57" spans="2:21" ht="15.95" customHeight="1" x14ac:dyDescent="0.15">
      <c r="B57" s="263" t="s">
        <v>39</v>
      </c>
      <c r="C57" s="264"/>
      <c r="D57" s="6">
        <v>123</v>
      </c>
      <c r="E57" s="221">
        <v>43.7</v>
      </c>
      <c r="F57" s="221">
        <v>3.5</v>
      </c>
      <c r="G57" s="221">
        <v>648.9</v>
      </c>
      <c r="H57" s="221">
        <v>125.2</v>
      </c>
      <c r="I57" s="221">
        <v>309.10000000000002</v>
      </c>
      <c r="J57" s="8">
        <v>3856.7</v>
      </c>
      <c r="K57" s="8">
        <v>0</v>
      </c>
      <c r="L57" s="8">
        <v>781.5</v>
      </c>
      <c r="M57" s="8">
        <v>3023</v>
      </c>
      <c r="N57" s="8">
        <v>52.3</v>
      </c>
      <c r="O57" s="8">
        <v>9.8000000000000007</v>
      </c>
      <c r="P57" s="8">
        <v>42.5</v>
      </c>
      <c r="Q57" s="8">
        <v>0</v>
      </c>
      <c r="R57" s="8">
        <v>0</v>
      </c>
      <c r="S57" s="8">
        <v>0</v>
      </c>
      <c r="T57" s="8">
        <v>99.4</v>
      </c>
      <c r="U57" s="8">
        <v>20.3</v>
      </c>
    </row>
    <row r="58" spans="2:21" ht="15.95" customHeight="1" x14ac:dyDescent="0.15">
      <c r="B58" s="263" t="s">
        <v>40</v>
      </c>
      <c r="C58" s="264"/>
      <c r="D58" s="6">
        <v>67</v>
      </c>
      <c r="E58" s="221">
        <v>46.6</v>
      </c>
      <c r="F58" s="221">
        <v>3.2</v>
      </c>
      <c r="G58" s="221">
        <v>631.6</v>
      </c>
      <c r="H58" s="221">
        <v>116.4</v>
      </c>
      <c r="I58" s="221">
        <v>334.6</v>
      </c>
      <c r="J58" s="8">
        <v>3472.8</v>
      </c>
      <c r="K58" s="8">
        <v>0</v>
      </c>
      <c r="L58" s="8">
        <v>733.4</v>
      </c>
      <c r="M58" s="8">
        <v>2600.8000000000002</v>
      </c>
      <c r="N58" s="8">
        <v>138.6</v>
      </c>
      <c r="O58" s="8">
        <v>7.5</v>
      </c>
      <c r="P58" s="8">
        <v>131.19999999999999</v>
      </c>
      <c r="Q58" s="8">
        <v>0</v>
      </c>
      <c r="R58" s="8">
        <v>0</v>
      </c>
      <c r="S58" s="8">
        <v>0</v>
      </c>
      <c r="T58" s="8">
        <v>92.9</v>
      </c>
      <c r="U58" s="8">
        <v>19.899999999999999</v>
      </c>
    </row>
    <row r="59" spans="2:21" ht="15.95" customHeight="1" x14ac:dyDescent="0.15">
      <c r="B59" s="263" t="s">
        <v>41</v>
      </c>
      <c r="C59" s="264"/>
      <c r="D59" s="6">
        <v>23</v>
      </c>
      <c r="E59" s="221">
        <v>41.2</v>
      </c>
      <c r="F59" s="221">
        <v>3.4</v>
      </c>
      <c r="G59" s="221">
        <v>539.29999999999995</v>
      </c>
      <c r="H59" s="221">
        <v>114.2</v>
      </c>
      <c r="I59" s="221">
        <v>295.60000000000002</v>
      </c>
      <c r="J59" s="8">
        <v>3092.8</v>
      </c>
      <c r="K59" s="8">
        <v>0</v>
      </c>
      <c r="L59" s="8">
        <v>515.4</v>
      </c>
      <c r="M59" s="8">
        <v>2525.3000000000002</v>
      </c>
      <c r="N59" s="8">
        <v>52.1</v>
      </c>
      <c r="O59" s="8">
        <v>0</v>
      </c>
      <c r="P59" s="8">
        <v>52.1</v>
      </c>
      <c r="Q59" s="8">
        <v>0</v>
      </c>
      <c r="R59" s="8">
        <v>0</v>
      </c>
      <c r="S59" s="8">
        <v>0</v>
      </c>
      <c r="T59" s="8">
        <v>85.1</v>
      </c>
      <c r="U59" s="8">
        <v>19.2</v>
      </c>
    </row>
    <row r="60" spans="2:21" ht="15.95" customHeight="1" x14ac:dyDescent="0.15">
      <c r="B60" s="263" t="s">
        <v>42</v>
      </c>
      <c r="C60" s="264"/>
      <c r="D60" s="6">
        <v>70</v>
      </c>
      <c r="E60" s="221">
        <v>42.2</v>
      </c>
      <c r="F60" s="221">
        <v>3.3</v>
      </c>
      <c r="G60" s="221">
        <v>582.4</v>
      </c>
      <c r="H60" s="221">
        <v>118.1</v>
      </c>
      <c r="I60" s="221">
        <v>363.6</v>
      </c>
      <c r="J60" s="8">
        <v>3555.6</v>
      </c>
      <c r="K60" s="8">
        <v>0</v>
      </c>
      <c r="L60" s="8">
        <v>786.7</v>
      </c>
      <c r="M60" s="8">
        <v>2725.1</v>
      </c>
      <c r="N60" s="8">
        <v>43.8</v>
      </c>
      <c r="O60" s="8">
        <v>0</v>
      </c>
      <c r="P60" s="8">
        <v>43.8</v>
      </c>
      <c r="Q60" s="8">
        <v>0</v>
      </c>
      <c r="R60" s="8">
        <v>0</v>
      </c>
      <c r="S60" s="8">
        <v>0</v>
      </c>
      <c r="T60" s="8">
        <v>90.3</v>
      </c>
      <c r="U60" s="8">
        <v>20.6</v>
      </c>
    </row>
    <row r="61" spans="2:21" ht="15.95" customHeight="1" x14ac:dyDescent="0.15">
      <c r="B61" s="263" t="s">
        <v>43</v>
      </c>
      <c r="C61" s="264"/>
      <c r="D61" s="6">
        <v>69</v>
      </c>
      <c r="E61" s="221">
        <v>45.5</v>
      </c>
      <c r="F61" s="221">
        <v>3.4</v>
      </c>
      <c r="G61" s="221">
        <v>599.20000000000005</v>
      </c>
      <c r="H61" s="221">
        <v>112.2</v>
      </c>
      <c r="I61" s="221">
        <v>270.10000000000002</v>
      </c>
      <c r="J61" s="8">
        <v>3167.8</v>
      </c>
      <c r="K61" s="8">
        <v>0</v>
      </c>
      <c r="L61" s="8">
        <v>530.70000000000005</v>
      </c>
      <c r="M61" s="8">
        <v>2514.1999999999998</v>
      </c>
      <c r="N61" s="8">
        <v>122.9</v>
      </c>
      <c r="O61" s="8">
        <v>38.299999999999997</v>
      </c>
      <c r="P61" s="8">
        <v>84.7</v>
      </c>
      <c r="Q61" s="8">
        <v>0</v>
      </c>
      <c r="R61" s="8">
        <v>0</v>
      </c>
      <c r="S61" s="8">
        <v>0</v>
      </c>
      <c r="T61" s="8">
        <v>87</v>
      </c>
      <c r="U61" s="8">
        <v>21.1</v>
      </c>
    </row>
    <row r="62" spans="2:21" ht="15.95" customHeight="1" x14ac:dyDescent="0.15">
      <c r="B62" s="263" t="s">
        <v>44</v>
      </c>
      <c r="C62" s="264"/>
      <c r="D62" s="6">
        <v>55</v>
      </c>
      <c r="E62" s="221">
        <v>43.2</v>
      </c>
      <c r="F62" s="221">
        <v>3.3</v>
      </c>
      <c r="G62" s="221">
        <v>618.79999999999995</v>
      </c>
      <c r="H62" s="221">
        <v>116.4</v>
      </c>
      <c r="I62" s="221">
        <v>286.39999999999998</v>
      </c>
      <c r="J62" s="8">
        <v>3325.1</v>
      </c>
      <c r="K62" s="8">
        <v>0</v>
      </c>
      <c r="L62" s="8">
        <v>432.1</v>
      </c>
      <c r="M62" s="8">
        <v>2780.1</v>
      </c>
      <c r="N62" s="8">
        <v>112.9</v>
      </c>
      <c r="O62" s="8">
        <v>0</v>
      </c>
      <c r="P62" s="8">
        <v>112.9</v>
      </c>
      <c r="Q62" s="8">
        <v>0</v>
      </c>
      <c r="R62" s="8">
        <v>0</v>
      </c>
      <c r="S62" s="8">
        <v>0</v>
      </c>
      <c r="T62" s="8">
        <v>94.8</v>
      </c>
      <c r="U62" s="8">
        <v>20.8</v>
      </c>
    </row>
    <row r="63" spans="2:21" ht="15.95" customHeight="1" x14ac:dyDescent="0.15">
      <c r="B63" s="263" t="s">
        <v>45</v>
      </c>
      <c r="C63" s="264"/>
      <c r="D63" s="6">
        <v>416</v>
      </c>
      <c r="E63" s="221">
        <v>46.5</v>
      </c>
      <c r="F63" s="221">
        <v>3.8</v>
      </c>
      <c r="G63" s="221">
        <v>578</v>
      </c>
      <c r="H63" s="221">
        <v>122.6</v>
      </c>
      <c r="I63" s="221">
        <v>326.89999999999998</v>
      </c>
      <c r="J63" s="8">
        <v>3625.3</v>
      </c>
      <c r="K63" s="8">
        <v>0</v>
      </c>
      <c r="L63" s="8">
        <v>474.5</v>
      </c>
      <c r="M63" s="8">
        <v>3023.1</v>
      </c>
      <c r="N63" s="8">
        <v>127.7</v>
      </c>
      <c r="O63" s="8">
        <v>0</v>
      </c>
      <c r="P63" s="8">
        <v>127.7</v>
      </c>
      <c r="Q63" s="8">
        <v>0</v>
      </c>
      <c r="R63" s="8">
        <v>0</v>
      </c>
      <c r="S63" s="8">
        <v>0</v>
      </c>
      <c r="T63" s="8">
        <v>101.9</v>
      </c>
      <c r="U63" s="8">
        <v>22.9</v>
      </c>
    </row>
    <row r="64" spans="2:21" ht="15.95" customHeight="1" x14ac:dyDescent="0.15">
      <c r="B64" s="263" t="s">
        <v>46</v>
      </c>
      <c r="C64" s="264"/>
      <c r="D64" s="6">
        <v>84</v>
      </c>
      <c r="E64" s="221">
        <v>44.6</v>
      </c>
      <c r="F64" s="221">
        <v>3.8</v>
      </c>
      <c r="G64" s="221">
        <v>569.20000000000005</v>
      </c>
      <c r="H64" s="221">
        <v>124.1</v>
      </c>
      <c r="I64" s="221">
        <v>392.5</v>
      </c>
      <c r="J64" s="8">
        <v>3598.6</v>
      </c>
      <c r="K64" s="8">
        <v>0</v>
      </c>
      <c r="L64" s="8">
        <v>580.79999999999995</v>
      </c>
      <c r="M64" s="8">
        <v>2927.9</v>
      </c>
      <c r="N64" s="8">
        <v>90</v>
      </c>
      <c r="O64" s="8">
        <v>0</v>
      </c>
      <c r="P64" s="8">
        <v>90</v>
      </c>
      <c r="Q64" s="8">
        <v>0</v>
      </c>
      <c r="R64" s="8">
        <v>0</v>
      </c>
      <c r="S64" s="8">
        <v>0</v>
      </c>
      <c r="T64" s="8">
        <v>97.4</v>
      </c>
      <c r="U64" s="8">
        <v>22.3</v>
      </c>
    </row>
    <row r="65" spans="1:21" ht="15.95" customHeight="1" x14ac:dyDescent="0.15">
      <c r="B65" s="263" t="s">
        <v>47</v>
      </c>
      <c r="C65" s="264"/>
      <c r="D65" s="6">
        <v>65</v>
      </c>
      <c r="E65" s="221">
        <v>46.6</v>
      </c>
      <c r="F65" s="221">
        <v>3.6</v>
      </c>
      <c r="G65" s="221">
        <v>522.29999999999995</v>
      </c>
      <c r="H65" s="221">
        <v>115.4</v>
      </c>
      <c r="I65" s="221">
        <v>293.5</v>
      </c>
      <c r="J65" s="8">
        <v>3236.2</v>
      </c>
      <c r="K65" s="8">
        <v>0</v>
      </c>
      <c r="L65" s="8">
        <v>523.4</v>
      </c>
      <c r="M65" s="8">
        <v>2630.4</v>
      </c>
      <c r="N65" s="8">
        <v>82.4</v>
      </c>
      <c r="O65" s="8">
        <v>0</v>
      </c>
      <c r="P65" s="8">
        <v>82.4</v>
      </c>
      <c r="Q65" s="8">
        <v>0</v>
      </c>
      <c r="R65" s="8">
        <v>0</v>
      </c>
      <c r="S65" s="8">
        <v>0</v>
      </c>
      <c r="T65" s="8">
        <v>90.2</v>
      </c>
      <c r="U65" s="8">
        <v>22</v>
      </c>
    </row>
    <row r="66" spans="1:21" ht="15.95" customHeight="1" x14ac:dyDescent="0.15">
      <c r="B66" s="263" t="s">
        <v>48</v>
      </c>
      <c r="C66" s="264"/>
      <c r="D66" s="6">
        <v>162</v>
      </c>
      <c r="E66" s="221">
        <v>45.4</v>
      </c>
      <c r="F66" s="221">
        <v>3.8</v>
      </c>
      <c r="G66" s="221">
        <v>570.79999999999995</v>
      </c>
      <c r="H66" s="221">
        <v>117.7</v>
      </c>
      <c r="I66" s="221">
        <v>397.8</v>
      </c>
      <c r="J66" s="8">
        <v>3483.1</v>
      </c>
      <c r="K66" s="8">
        <v>0</v>
      </c>
      <c r="L66" s="8">
        <v>467.6</v>
      </c>
      <c r="M66" s="8">
        <v>2896.8</v>
      </c>
      <c r="N66" s="8">
        <v>118.7</v>
      </c>
      <c r="O66" s="8">
        <v>4.8</v>
      </c>
      <c r="P66" s="8">
        <v>113.9</v>
      </c>
      <c r="Q66" s="8">
        <v>0</v>
      </c>
      <c r="R66" s="8">
        <v>0</v>
      </c>
      <c r="S66" s="8">
        <v>0</v>
      </c>
      <c r="T66" s="8">
        <v>100.5</v>
      </c>
      <c r="U66" s="8">
        <v>23</v>
      </c>
    </row>
    <row r="67" spans="1:21" ht="15.95" customHeight="1" x14ac:dyDescent="0.15">
      <c r="B67" s="263" t="s">
        <v>49</v>
      </c>
      <c r="C67" s="264"/>
      <c r="D67" s="6">
        <v>73</v>
      </c>
      <c r="E67" s="221">
        <v>45.1</v>
      </c>
      <c r="F67" s="221">
        <v>3.5</v>
      </c>
      <c r="G67" s="221">
        <v>622.79999999999995</v>
      </c>
      <c r="H67" s="221">
        <v>117.6</v>
      </c>
      <c r="I67" s="221">
        <v>392.6</v>
      </c>
      <c r="J67" s="8">
        <v>3682.1</v>
      </c>
      <c r="K67" s="8">
        <v>0</v>
      </c>
      <c r="L67" s="8">
        <v>554.70000000000005</v>
      </c>
      <c r="M67" s="8">
        <v>3044.1</v>
      </c>
      <c r="N67" s="8">
        <v>83.2</v>
      </c>
      <c r="O67" s="8">
        <v>0</v>
      </c>
      <c r="P67" s="8">
        <v>83.2</v>
      </c>
      <c r="Q67" s="8">
        <v>0</v>
      </c>
      <c r="R67" s="8">
        <v>0</v>
      </c>
      <c r="S67" s="8">
        <v>0</v>
      </c>
      <c r="T67" s="8">
        <v>102.6</v>
      </c>
      <c r="U67" s="8">
        <v>21.1</v>
      </c>
    </row>
    <row r="68" spans="1:21" ht="15.95" customHeight="1" x14ac:dyDescent="0.15">
      <c r="B68" s="263" t="s">
        <v>50</v>
      </c>
      <c r="C68" s="264"/>
      <c r="D68" s="6">
        <v>70</v>
      </c>
      <c r="E68" s="221">
        <v>43.2</v>
      </c>
      <c r="F68" s="221">
        <v>3.5</v>
      </c>
      <c r="G68" s="221">
        <v>667.4</v>
      </c>
      <c r="H68" s="221">
        <v>115.7</v>
      </c>
      <c r="I68" s="221">
        <v>390.9</v>
      </c>
      <c r="J68" s="8">
        <v>3482.9</v>
      </c>
      <c r="K68" s="8">
        <v>0</v>
      </c>
      <c r="L68" s="8">
        <v>356.4</v>
      </c>
      <c r="M68" s="8">
        <v>3029.2</v>
      </c>
      <c r="N68" s="8">
        <v>97.2</v>
      </c>
      <c r="O68" s="8">
        <v>0</v>
      </c>
      <c r="P68" s="8">
        <v>89.6</v>
      </c>
      <c r="Q68" s="8">
        <v>7.6</v>
      </c>
      <c r="R68" s="8">
        <v>0</v>
      </c>
      <c r="S68" s="8">
        <v>0</v>
      </c>
      <c r="T68" s="8">
        <v>107.3</v>
      </c>
      <c r="U68" s="8">
        <v>21</v>
      </c>
    </row>
    <row r="69" spans="1:21" ht="15.95" customHeight="1" x14ac:dyDescent="0.15">
      <c r="B69" s="263" t="s">
        <v>51</v>
      </c>
      <c r="C69" s="264"/>
      <c r="D69" s="10">
        <v>94</v>
      </c>
      <c r="E69" s="223">
        <v>44.9</v>
      </c>
      <c r="F69" s="223">
        <v>3.2</v>
      </c>
      <c r="G69" s="223">
        <v>498.3</v>
      </c>
      <c r="H69" s="223">
        <v>103.2</v>
      </c>
      <c r="I69" s="223">
        <v>387.7</v>
      </c>
      <c r="J69" s="11">
        <v>2960.9</v>
      </c>
      <c r="K69" s="11">
        <v>5.2</v>
      </c>
      <c r="L69" s="11">
        <v>440.6</v>
      </c>
      <c r="M69" s="11">
        <v>2443.3000000000002</v>
      </c>
      <c r="N69" s="11">
        <v>82.2</v>
      </c>
      <c r="O69" s="11">
        <v>0</v>
      </c>
      <c r="P69" s="11">
        <v>79</v>
      </c>
      <c r="Q69" s="11">
        <v>3.2</v>
      </c>
      <c r="R69" s="11">
        <v>0</v>
      </c>
      <c r="S69" s="11">
        <v>0</v>
      </c>
      <c r="T69" s="11">
        <v>86.5</v>
      </c>
      <c r="U69" s="11">
        <v>21.9</v>
      </c>
    </row>
    <row r="70" spans="1:21" s="5" customFormat="1" ht="15.95" customHeight="1" x14ac:dyDescent="0.15">
      <c r="A70" s="22"/>
      <c r="B70" s="261" t="s">
        <v>72</v>
      </c>
      <c r="C70" s="262"/>
      <c r="D70" s="7">
        <v>53</v>
      </c>
      <c r="E70" s="222">
        <v>46</v>
      </c>
      <c r="F70" s="222">
        <v>4.3</v>
      </c>
      <c r="G70" s="222">
        <v>608.1</v>
      </c>
      <c r="H70" s="222">
        <v>120.6</v>
      </c>
      <c r="I70" s="222">
        <v>298.8</v>
      </c>
      <c r="J70" s="9">
        <v>3843</v>
      </c>
      <c r="K70" s="9">
        <v>0</v>
      </c>
      <c r="L70" s="9">
        <v>600.1</v>
      </c>
      <c r="M70" s="9">
        <v>3157.2</v>
      </c>
      <c r="N70" s="9">
        <v>85.7</v>
      </c>
      <c r="O70" s="9">
        <v>0</v>
      </c>
      <c r="P70" s="9">
        <v>85.7</v>
      </c>
      <c r="Q70" s="9">
        <v>0</v>
      </c>
      <c r="R70" s="9">
        <v>0</v>
      </c>
      <c r="S70" s="9">
        <v>0</v>
      </c>
      <c r="T70" s="9">
        <v>104.3</v>
      </c>
      <c r="U70" s="9">
        <v>23.2</v>
      </c>
    </row>
    <row r="72" spans="1:21" x14ac:dyDescent="0.15">
      <c r="D72" s="173">
        <f>D7</f>
        <v>7355</v>
      </c>
    </row>
    <row r="73" spans="1:21" x14ac:dyDescent="0.15">
      <c r="D73" s="173" t="str">
        <f>IF(D72=SUM(D9:D12,D13:D23,D24:D70)/3,"OK","NG")</f>
        <v>OK</v>
      </c>
    </row>
  </sheetData>
  <mergeCells count="83">
    <mergeCell ref="B68:C68"/>
    <mergeCell ref="B69:C69"/>
    <mergeCell ref="B64:C64"/>
    <mergeCell ref="B65:C65"/>
    <mergeCell ref="B66:C66"/>
    <mergeCell ref="B67:C67"/>
    <mergeCell ref="B59:C59"/>
    <mergeCell ref="B60:C60"/>
    <mergeCell ref="B61:C61"/>
    <mergeCell ref="B62:C62"/>
    <mergeCell ref="B63:C63"/>
    <mergeCell ref="B54:C54"/>
    <mergeCell ref="B55:C55"/>
    <mergeCell ref="B56:C56"/>
    <mergeCell ref="B57:C57"/>
    <mergeCell ref="B58:C58"/>
    <mergeCell ref="B49:C49"/>
    <mergeCell ref="B50:C50"/>
    <mergeCell ref="B51:C51"/>
    <mergeCell ref="B52:C52"/>
    <mergeCell ref="B53:C53"/>
    <mergeCell ref="B44:C44"/>
    <mergeCell ref="B45:C45"/>
    <mergeCell ref="B46:C46"/>
    <mergeCell ref="B47:C47"/>
    <mergeCell ref="B48:C48"/>
    <mergeCell ref="B39:C39"/>
    <mergeCell ref="B40:C40"/>
    <mergeCell ref="B41:C41"/>
    <mergeCell ref="B42:C42"/>
    <mergeCell ref="B43:C43"/>
    <mergeCell ref="B34:C34"/>
    <mergeCell ref="B35:C35"/>
    <mergeCell ref="B36:C36"/>
    <mergeCell ref="B37:C37"/>
    <mergeCell ref="B38:C38"/>
    <mergeCell ref="B29:C29"/>
    <mergeCell ref="B30:C30"/>
    <mergeCell ref="B31:C31"/>
    <mergeCell ref="B32:C32"/>
    <mergeCell ref="B33:C33"/>
    <mergeCell ref="B13:C13"/>
    <mergeCell ref="B7:C7"/>
    <mergeCell ref="B12:C12"/>
    <mergeCell ref="U3:U5"/>
    <mergeCell ref="L4:L6"/>
    <mergeCell ref="M4:M6"/>
    <mergeCell ref="N4:N6"/>
    <mergeCell ref="O5:O6"/>
    <mergeCell ref="P5:P6"/>
    <mergeCell ref="Q5:Q6"/>
    <mergeCell ref="T3:T5"/>
    <mergeCell ref="K3:K5"/>
    <mergeCell ref="L3:S3"/>
    <mergeCell ref="B8:C8"/>
    <mergeCell ref="G3:G5"/>
    <mergeCell ref="H3:H5"/>
    <mergeCell ref="B70:C70"/>
    <mergeCell ref="B14:C14"/>
    <mergeCell ref="B15:C15"/>
    <mergeCell ref="B16:C16"/>
    <mergeCell ref="B18:C18"/>
    <mergeCell ref="B19:C19"/>
    <mergeCell ref="B20:C20"/>
    <mergeCell ref="B21:C21"/>
    <mergeCell ref="B22:C22"/>
    <mergeCell ref="B23:C23"/>
    <mergeCell ref="B17:C17"/>
    <mergeCell ref="B24:C24"/>
    <mergeCell ref="B25:C25"/>
    <mergeCell ref="B26:C26"/>
    <mergeCell ref="B27:C27"/>
    <mergeCell ref="B28:C28"/>
    <mergeCell ref="I3:I5"/>
    <mergeCell ref="J3:J5"/>
    <mergeCell ref="B5:C6"/>
    <mergeCell ref="O4:S4"/>
    <mergeCell ref="S5:S6"/>
    <mergeCell ref="R5:R6"/>
    <mergeCell ref="B3:C4"/>
    <mergeCell ref="D3:D6"/>
    <mergeCell ref="E3:E5"/>
    <mergeCell ref="F3:F5"/>
  </mergeCells>
  <phoneticPr fontId="3"/>
  <pageMargins left="0.39370078740157483" right="0.39370078740157483" top="0.59055118110236227" bottom="0.59055118110236227" header="0.51181102362204722" footer="0.51181102362204722"/>
  <headerFooter alignWithMargins="0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72"/>
  <sheetViews>
    <sheetView showGridLines="0" zoomScale="85" zoomScaleNormal="85" workbookViewId="0"/>
  </sheetViews>
  <sheetFormatPr defaultRowHeight="12" x14ac:dyDescent="0.15"/>
  <cols>
    <col min="1" max="1" width="2.5703125" customWidth="1"/>
    <col min="2" max="2" width="2.5703125" style="1" customWidth="1"/>
    <col min="3" max="3" width="10.7109375" style="1" customWidth="1"/>
    <col min="5" max="5" width="9.7109375" customWidth="1"/>
    <col min="6" max="9" width="9.7109375" style="6" customWidth="1"/>
    <col min="10" max="10" width="10.140625" style="6" customWidth="1"/>
    <col min="11" max="13" width="9.7109375" style="6" customWidth="1"/>
    <col min="14" max="15" width="9.140625" style="6" customWidth="1"/>
  </cols>
  <sheetData>
    <row r="1" spans="2:15" ht="17.25" x14ac:dyDescent="0.2">
      <c r="B1" s="26" t="s">
        <v>179</v>
      </c>
      <c r="D1" s="26" t="s">
        <v>180</v>
      </c>
    </row>
    <row r="2" spans="2:15" ht="17.25" x14ac:dyDescent="0.2">
      <c r="B2" s="1" t="s">
        <v>384</v>
      </c>
      <c r="C2" s="2"/>
      <c r="E2" s="26"/>
    </row>
    <row r="3" spans="2:15" s="50" customFormat="1" ht="25.5" customHeight="1" x14ac:dyDescent="0.15">
      <c r="B3" s="313" t="s">
        <v>181</v>
      </c>
      <c r="C3" s="299"/>
      <c r="D3" s="301" t="s">
        <v>91</v>
      </c>
      <c r="E3" s="301" t="s">
        <v>182</v>
      </c>
      <c r="F3" s="301" t="s">
        <v>183</v>
      </c>
      <c r="G3" s="301" t="s">
        <v>184</v>
      </c>
      <c r="H3" s="301" t="s">
        <v>185</v>
      </c>
      <c r="I3" s="301" t="s">
        <v>186</v>
      </c>
      <c r="J3" s="82" t="s">
        <v>187</v>
      </c>
      <c r="K3" s="301" t="s">
        <v>188</v>
      </c>
      <c r="L3" s="301" t="s">
        <v>189</v>
      </c>
      <c r="M3" s="301" t="s">
        <v>114</v>
      </c>
      <c r="N3" s="84"/>
    </row>
    <row r="4" spans="2:15" s="50" customFormat="1" ht="19.5" customHeight="1" x14ac:dyDescent="0.15">
      <c r="B4" s="324" t="s">
        <v>84</v>
      </c>
      <c r="C4" s="325"/>
      <c r="D4" s="301"/>
      <c r="E4" s="301"/>
      <c r="F4" s="301"/>
      <c r="G4" s="301"/>
      <c r="H4" s="301"/>
      <c r="I4" s="301"/>
      <c r="J4" s="327" t="s">
        <v>190</v>
      </c>
      <c r="K4" s="301"/>
      <c r="L4" s="301"/>
      <c r="M4" s="301"/>
      <c r="N4" s="84"/>
    </row>
    <row r="5" spans="2:15" ht="12" customHeight="1" x14ac:dyDescent="0.15">
      <c r="B5" s="326"/>
      <c r="C5" s="323"/>
      <c r="D5" s="302"/>
      <c r="E5" s="302"/>
      <c r="F5" s="302"/>
      <c r="G5" s="302"/>
      <c r="H5" s="302"/>
      <c r="I5" s="302"/>
      <c r="J5" s="328"/>
      <c r="K5" s="302"/>
      <c r="L5" s="302"/>
      <c r="M5" s="302"/>
      <c r="N5"/>
      <c r="O5"/>
    </row>
    <row r="6" spans="2:15" ht="12" customHeight="1" x14ac:dyDescent="0.15">
      <c r="B6" s="296" t="s">
        <v>0</v>
      </c>
      <c r="C6" s="266"/>
      <c r="D6" s="6">
        <v>7355</v>
      </c>
      <c r="E6" s="6">
        <v>2364</v>
      </c>
      <c r="F6" s="6">
        <v>2135</v>
      </c>
      <c r="G6" s="6">
        <v>140</v>
      </c>
      <c r="H6" s="6">
        <v>50</v>
      </c>
      <c r="I6" s="6">
        <v>980</v>
      </c>
      <c r="J6" s="6">
        <v>1524</v>
      </c>
      <c r="K6" s="6">
        <v>7</v>
      </c>
      <c r="L6" s="6">
        <v>155</v>
      </c>
      <c r="M6" s="6">
        <v>0</v>
      </c>
      <c r="N6"/>
      <c r="O6"/>
    </row>
    <row r="7" spans="2:15" ht="12" customHeight="1" x14ac:dyDescent="0.15">
      <c r="B7" s="297" t="s">
        <v>1</v>
      </c>
      <c r="C7" s="264"/>
      <c r="D7" s="42">
        <v>3450</v>
      </c>
      <c r="E7" s="42">
        <v>1076</v>
      </c>
      <c r="F7" s="42">
        <v>1110</v>
      </c>
      <c r="G7" s="42">
        <v>39</v>
      </c>
      <c r="H7" s="42">
        <v>35</v>
      </c>
      <c r="I7" s="42">
        <v>329</v>
      </c>
      <c r="J7" s="42">
        <v>786</v>
      </c>
      <c r="K7" s="42">
        <v>6</v>
      </c>
      <c r="L7" s="42">
        <v>69</v>
      </c>
      <c r="M7" s="42">
        <v>0</v>
      </c>
      <c r="N7"/>
      <c r="O7"/>
    </row>
    <row r="8" spans="2:15" ht="12" customHeight="1" x14ac:dyDescent="0.15">
      <c r="B8" s="67"/>
      <c r="C8" s="18" t="s">
        <v>65</v>
      </c>
      <c r="D8" s="10">
        <v>1776</v>
      </c>
      <c r="E8" s="10">
        <v>514</v>
      </c>
      <c r="F8" s="10">
        <v>597</v>
      </c>
      <c r="G8" s="10">
        <v>18</v>
      </c>
      <c r="H8" s="10">
        <v>19</v>
      </c>
      <c r="I8" s="10">
        <v>183</v>
      </c>
      <c r="J8" s="10">
        <v>404</v>
      </c>
      <c r="K8" s="10">
        <v>3</v>
      </c>
      <c r="L8" s="10">
        <v>38</v>
      </c>
      <c r="M8" s="10">
        <v>0</v>
      </c>
      <c r="N8"/>
      <c r="O8"/>
    </row>
    <row r="9" spans="2:15" ht="12" customHeight="1" x14ac:dyDescent="0.15">
      <c r="B9" s="67"/>
      <c r="C9" s="18" t="s">
        <v>66</v>
      </c>
      <c r="D9" s="10">
        <v>867</v>
      </c>
      <c r="E9" s="10">
        <v>270</v>
      </c>
      <c r="F9" s="10">
        <v>292</v>
      </c>
      <c r="G9" s="10">
        <v>13</v>
      </c>
      <c r="H9" s="10">
        <v>13</v>
      </c>
      <c r="I9" s="10">
        <v>48</v>
      </c>
      <c r="J9" s="10">
        <v>214</v>
      </c>
      <c r="K9" s="10">
        <v>2</v>
      </c>
      <c r="L9" s="10">
        <v>15</v>
      </c>
      <c r="M9" s="10">
        <v>0</v>
      </c>
      <c r="N9"/>
      <c r="O9"/>
    </row>
    <row r="10" spans="2:15" ht="12" customHeight="1" x14ac:dyDescent="0.15">
      <c r="B10" s="67"/>
      <c r="C10" s="18" t="s">
        <v>67</v>
      </c>
      <c r="D10" s="10">
        <v>807</v>
      </c>
      <c r="E10" s="10">
        <v>292</v>
      </c>
      <c r="F10" s="10">
        <v>221</v>
      </c>
      <c r="G10" s="10">
        <v>8</v>
      </c>
      <c r="H10" s="10">
        <v>3</v>
      </c>
      <c r="I10" s="10">
        <v>98</v>
      </c>
      <c r="J10" s="10">
        <v>168</v>
      </c>
      <c r="K10" s="10">
        <v>1</v>
      </c>
      <c r="L10" s="10">
        <v>16</v>
      </c>
      <c r="M10" s="10">
        <v>0</v>
      </c>
      <c r="N10"/>
      <c r="O10"/>
    </row>
    <row r="11" spans="2:15" ht="12" customHeight="1" x14ac:dyDescent="0.15">
      <c r="B11" s="298" t="s">
        <v>5</v>
      </c>
      <c r="C11" s="262"/>
      <c r="D11" s="7">
        <v>3905</v>
      </c>
      <c r="E11" s="7">
        <v>1288</v>
      </c>
      <c r="F11" s="7">
        <v>1025</v>
      </c>
      <c r="G11" s="7">
        <v>101</v>
      </c>
      <c r="H11" s="7">
        <v>15</v>
      </c>
      <c r="I11" s="7">
        <v>651</v>
      </c>
      <c r="J11" s="7">
        <v>738</v>
      </c>
      <c r="K11" s="7">
        <v>1</v>
      </c>
      <c r="L11" s="7">
        <v>86</v>
      </c>
      <c r="M11" s="7">
        <v>0</v>
      </c>
      <c r="N11"/>
      <c r="O11"/>
    </row>
    <row r="12" spans="2:15" ht="12" customHeight="1" x14ac:dyDescent="0.15">
      <c r="B12" s="297" t="s">
        <v>74</v>
      </c>
      <c r="C12" s="264"/>
      <c r="D12" s="6">
        <v>235</v>
      </c>
      <c r="E12" s="6">
        <v>49</v>
      </c>
      <c r="F12" s="6">
        <v>67</v>
      </c>
      <c r="G12" s="6">
        <v>13</v>
      </c>
      <c r="H12" s="6">
        <v>2</v>
      </c>
      <c r="I12" s="6">
        <v>44</v>
      </c>
      <c r="J12" s="6">
        <v>48</v>
      </c>
      <c r="K12" s="6">
        <v>0</v>
      </c>
      <c r="L12" s="6">
        <v>12</v>
      </c>
      <c r="M12" s="6">
        <v>0</v>
      </c>
      <c r="N12"/>
      <c r="O12"/>
    </row>
    <row r="13" spans="2:15" ht="12" customHeight="1" x14ac:dyDescent="0.15">
      <c r="B13" s="297" t="s">
        <v>75</v>
      </c>
      <c r="C13" s="264"/>
      <c r="D13" s="6">
        <v>798</v>
      </c>
      <c r="E13" s="6">
        <v>299</v>
      </c>
      <c r="F13" s="6">
        <v>240</v>
      </c>
      <c r="G13" s="6">
        <v>17</v>
      </c>
      <c r="H13" s="6">
        <v>2</v>
      </c>
      <c r="I13" s="6">
        <v>108</v>
      </c>
      <c r="J13" s="6">
        <v>115</v>
      </c>
      <c r="K13" s="6">
        <v>0</v>
      </c>
      <c r="L13" s="6">
        <v>17</v>
      </c>
      <c r="M13" s="6">
        <v>0</v>
      </c>
      <c r="N13"/>
      <c r="O13"/>
    </row>
    <row r="14" spans="2:15" ht="12" customHeight="1" x14ac:dyDescent="0.15">
      <c r="B14" s="297" t="s">
        <v>76</v>
      </c>
      <c r="C14" s="264"/>
      <c r="D14" s="6">
        <v>703</v>
      </c>
      <c r="E14" s="6">
        <v>252</v>
      </c>
      <c r="F14" s="6">
        <v>185</v>
      </c>
      <c r="G14" s="6">
        <v>17</v>
      </c>
      <c r="H14" s="6">
        <v>3</v>
      </c>
      <c r="I14" s="6">
        <v>161</v>
      </c>
      <c r="J14" s="6">
        <v>79</v>
      </c>
      <c r="K14" s="6">
        <v>0</v>
      </c>
      <c r="L14" s="6">
        <v>6</v>
      </c>
      <c r="M14" s="6">
        <v>0</v>
      </c>
      <c r="N14"/>
      <c r="O14"/>
    </row>
    <row r="15" spans="2:15" ht="12" customHeight="1" x14ac:dyDescent="0.15">
      <c r="B15" s="297" t="s">
        <v>77</v>
      </c>
      <c r="C15" s="264"/>
      <c r="D15" s="6">
        <v>2450</v>
      </c>
      <c r="E15" s="6">
        <v>753</v>
      </c>
      <c r="F15" s="6">
        <v>775</v>
      </c>
      <c r="G15" s="6">
        <v>30</v>
      </c>
      <c r="H15" s="6">
        <v>22</v>
      </c>
      <c r="I15" s="6">
        <v>287</v>
      </c>
      <c r="J15" s="6">
        <v>523</v>
      </c>
      <c r="K15" s="6">
        <v>4</v>
      </c>
      <c r="L15" s="6">
        <v>56</v>
      </c>
      <c r="M15" s="6">
        <v>0</v>
      </c>
      <c r="N15"/>
      <c r="O15"/>
    </row>
    <row r="16" spans="2:15" ht="12" customHeight="1" x14ac:dyDescent="0.15">
      <c r="B16" s="297" t="s">
        <v>78</v>
      </c>
      <c r="C16" s="264"/>
      <c r="D16" s="6">
        <v>604</v>
      </c>
      <c r="E16" s="6">
        <v>229</v>
      </c>
      <c r="F16" s="6">
        <v>160</v>
      </c>
      <c r="G16" s="6">
        <v>6</v>
      </c>
      <c r="H16" s="6">
        <v>3</v>
      </c>
      <c r="I16" s="6">
        <v>73</v>
      </c>
      <c r="J16" s="6">
        <v>126</v>
      </c>
      <c r="K16" s="6">
        <v>0</v>
      </c>
      <c r="L16" s="6">
        <v>7</v>
      </c>
      <c r="M16" s="6">
        <v>0</v>
      </c>
      <c r="N16"/>
      <c r="O16"/>
    </row>
    <row r="17" spans="2:15" ht="12" customHeight="1" x14ac:dyDescent="0.15">
      <c r="B17" s="297" t="s">
        <v>79</v>
      </c>
      <c r="C17" s="264"/>
      <c r="D17" s="6">
        <v>127</v>
      </c>
      <c r="E17" s="6">
        <v>42</v>
      </c>
      <c r="F17" s="6">
        <v>32</v>
      </c>
      <c r="G17" s="6">
        <v>2</v>
      </c>
      <c r="H17" s="6">
        <v>0</v>
      </c>
      <c r="I17" s="6">
        <v>25</v>
      </c>
      <c r="J17" s="6">
        <v>21</v>
      </c>
      <c r="K17" s="6">
        <v>0</v>
      </c>
      <c r="L17" s="6">
        <v>5</v>
      </c>
      <c r="M17" s="6">
        <v>0</v>
      </c>
      <c r="N17"/>
      <c r="O17"/>
    </row>
    <row r="18" spans="2:15" ht="12" customHeight="1" x14ac:dyDescent="0.15">
      <c r="B18" s="297" t="s">
        <v>80</v>
      </c>
      <c r="C18" s="264"/>
      <c r="D18" s="6">
        <v>867</v>
      </c>
      <c r="E18" s="6">
        <v>270</v>
      </c>
      <c r="F18" s="6">
        <v>292</v>
      </c>
      <c r="G18" s="6">
        <v>13</v>
      </c>
      <c r="H18" s="6">
        <v>13</v>
      </c>
      <c r="I18" s="6">
        <v>48</v>
      </c>
      <c r="J18" s="6">
        <v>214</v>
      </c>
      <c r="K18" s="6">
        <v>2</v>
      </c>
      <c r="L18" s="6">
        <v>15</v>
      </c>
      <c r="M18" s="6">
        <v>0</v>
      </c>
      <c r="N18"/>
      <c r="O18"/>
    </row>
    <row r="19" spans="2:15" ht="12" customHeight="1" x14ac:dyDescent="0.15">
      <c r="B19" s="297" t="s">
        <v>99</v>
      </c>
      <c r="C19" s="264"/>
      <c r="D19" s="6">
        <v>337</v>
      </c>
      <c r="E19" s="6">
        <v>112</v>
      </c>
      <c r="F19" s="6">
        <v>76</v>
      </c>
      <c r="G19" s="6">
        <v>7</v>
      </c>
      <c r="H19" s="6">
        <v>0</v>
      </c>
      <c r="I19" s="6">
        <v>49</v>
      </c>
      <c r="J19" s="6">
        <v>79</v>
      </c>
      <c r="K19" s="6">
        <v>1</v>
      </c>
      <c r="L19" s="6">
        <v>13</v>
      </c>
      <c r="M19" s="6">
        <v>0</v>
      </c>
      <c r="N19"/>
      <c r="O19"/>
    </row>
    <row r="20" spans="2:15" ht="12" customHeight="1" x14ac:dyDescent="0.15">
      <c r="B20" s="297" t="s">
        <v>100</v>
      </c>
      <c r="C20" s="264"/>
      <c r="D20" s="6">
        <v>217</v>
      </c>
      <c r="E20" s="6">
        <v>76</v>
      </c>
      <c r="F20" s="6">
        <v>44</v>
      </c>
      <c r="G20" s="6">
        <v>2</v>
      </c>
      <c r="H20" s="6">
        <v>0</v>
      </c>
      <c r="I20" s="6">
        <v>33</v>
      </c>
      <c r="J20" s="6">
        <v>52</v>
      </c>
      <c r="K20" s="6">
        <v>0</v>
      </c>
      <c r="L20" s="6">
        <v>10</v>
      </c>
      <c r="M20" s="6">
        <v>0</v>
      </c>
      <c r="N20"/>
      <c r="O20"/>
    </row>
    <row r="21" spans="2:15" ht="12" customHeight="1" x14ac:dyDescent="0.15">
      <c r="B21" s="297" t="s">
        <v>87</v>
      </c>
      <c r="C21" s="264"/>
      <c r="D21" s="6">
        <v>565</v>
      </c>
      <c r="E21" s="6">
        <v>162</v>
      </c>
      <c r="F21" s="6">
        <v>155</v>
      </c>
      <c r="G21" s="6">
        <v>15</v>
      </c>
      <c r="H21" s="6">
        <v>3</v>
      </c>
      <c r="I21" s="6">
        <v>85</v>
      </c>
      <c r="J21" s="6">
        <v>137</v>
      </c>
      <c r="K21" s="6">
        <v>0</v>
      </c>
      <c r="L21" s="6">
        <v>8</v>
      </c>
      <c r="M21" s="6">
        <v>0</v>
      </c>
      <c r="N21"/>
      <c r="O21"/>
    </row>
    <row r="22" spans="2:15" ht="12" customHeight="1" x14ac:dyDescent="0.15">
      <c r="B22" s="298" t="s">
        <v>101</v>
      </c>
      <c r="C22" s="262"/>
      <c r="D22" s="7">
        <v>452</v>
      </c>
      <c r="E22" s="7">
        <v>120</v>
      </c>
      <c r="F22" s="7">
        <v>109</v>
      </c>
      <c r="G22" s="7">
        <v>18</v>
      </c>
      <c r="H22" s="7">
        <v>2</v>
      </c>
      <c r="I22" s="7">
        <v>67</v>
      </c>
      <c r="J22" s="7">
        <v>130</v>
      </c>
      <c r="K22" s="7">
        <v>0</v>
      </c>
      <c r="L22" s="7">
        <v>6</v>
      </c>
      <c r="M22" s="7">
        <v>0</v>
      </c>
      <c r="N22"/>
      <c r="O22"/>
    </row>
    <row r="23" spans="2:15" ht="12" customHeight="1" x14ac:dyDescent="0.15">
      <c r="B23" s="297" t="s">
        <v>6</v>
      </c>
      <c r="C23" s="264"/>
      <c r="D23" s="6">
        <v>235</v>
      </c>
      <c r="E23" s="6">
        <v>49</v>
      </c>
      <c r="F23" s="6">
        <v>67</v>
      </c>
      <c r="G23" s="6">
        <v>13</v>
      </c>
      <c r="H23" s="6">
        <v>2</v>
      </c>
      <c r="I23" s="6">
        <v>44</v>
      </c>
      <c r="J23" s="6">
        <v>48</v>
      </c>
      <c r="K23" s="6">
        <v>0</v>
      </c>
      <c r="L23" s="6">
        <v>12</v>
      </c>
      <c r="M23" s="6">
        <v>0</v>
      </c>
      <c r="N23"/>
      <c r="O23"/>
    </row>
    <row r="24" spans="2:15" ht="12" customHeight="1" x14ac:dyDescent="0.15">
      <c r="B24" s="297" t="s">
        <v>7</v>
      </c>
      <c r="C24" s="264"/>
      <c r="D24" s="6">
        <v>110</v>
      </c>
      <c r="E24" s="6">
        <v>47</v>
      </c>
      <c r="F24" s="6">
        <v>32</v>
      </c>
      <c r="G24" s="6">
        <v>2</v>
      </c>
      <c r="H24" s="6">
        <v>0</v>
      </c>
      <c r="I24" s="6">
        <v>13</v>
      </c>
      <c r="J24" s="6">
        <v>13</v>
      </c>
      <c r="K24" s="6">
        <v>0</v>
      </c>
      <c r="L24" s="6">
        <v>3</v>
      </c>
      <c r="M24" s="6">
        <v>0</v>
      </c>
      <c r="N24"/>
      <c r="O24"/>
    </row>
    <row r="25" spans="2:15" ht="12" customHeight="1" x14ac:dyDescent="0.15">
      <c r="B25" s="297" t="s">
        <v>8</v>
      </c>
      <c r="C25" s="264"/>
      <c r="D25" s="6">
        <v>111</v>
      </c>
      <c r="E25" s="6">
        <v>37</v>
      </c>
      <c r="F25" s="6">
        <v>28</v>
      </c>
      <c r="G25" s="6">
        <v>5</v>
      </c>
      <c r="H25" s="6">
        <v>0</v>
      </c>
      <c r="I25" s="6">
        <v>15</v>
      </c>
      <c r="J25" s="6">
        <v>23</v>
      </c>
      <c r="K25" s="6">
        <v>0</v>
      </c>
      <c r="L25" s="6">
        <v>3</v>
      </c>
      <c r="M25" s="6">
        <v>0</v>
      </c>
      <c r="N25"/>
      <c r="O25"/>
    </row>
    <row r="26" spans="2:15" ht="12" customHeight="1" x14ac:dyDescent="0.15">
      <c r="B26" s="297" t="s">
        <v>9</v>
      </c>
      <c r="C26" s="264"/>
      <c r="D26" s="6">
        <v>157</v>
      </c>
      <c r="E26" s="6">
        <v>54</v>
      </c>
      <c r="F26" s="6">
        <v>45</v>
      </c>
      <c r="G26" s="6">
        <v>3</v>
      </c>
      <c r="H26" s="6">
        <v>1</v>
      </c>
      <c r="I26" s="6">
        <v>23</v>
      </c>
      <c r="J26" s="6">
        <v>29</v>
      </c>
      <c r="K26" s="6">
        <v>0</v>
      </c>
      <c r="L26" s="6">
        <v>2</v>
      </c>
      <c r="M26" s="6">
        <v>0</v>
      </c>
      <c r="N26"/>
      <c r="O26"/>
    </row>
    <row r="27" spans="2:15" ht="12" customHeight="1" x14ac:dyDescent="0.15">
      <c r="B27" s="297" t="s">
        <v>10</v>
      </c>
      <c r="C27" s="264"/>
      <c r="D27" s="6">
        <v>174</v>
      </c>
      <c r="E27" s="6">
        <v>67</v>
      </c>
      <c r="F27" s="6">
        <v>66</v>
      </c>
      <c r="G27" s="6">
        <v>7</v>
      </c>
      <c r="H27" s="6">
        <v>0</v>
      </c>
      <c r="I27" s="6">
        <v>17</v>
      </c>
      <c r="J27" s="6">
        <v>16</v>
      </c>
      <c r="K27" s="6">
        <v>0</v>
      </c>
      <c r="L27" s="6">
        <v>1</v>
      </c>
      <c r="M27" s="6">
        <v>0</v>
      </c>
      <c r="N27"/>
      <c r="O27"/>
    </row>
    <row r="28" spans="2:15" ht="12" customHeight="1" x14ac:dyDescent="0.15">
      <c r="B28" s="297" t="s">
        <v>11</v>
      </c>
      <c r="C28" s="264"/>
      <c r="D28" s="6">
        <v>98</v>
      </c>
      <c r="E28" s="6">
        <v>37</v>
      </c>
      <c r="F28" s="6">
        <v>32</v>
      </c>
      <c r="G28" s="6">
        <v>0</v>
      </c>
      <c r="H28" s="6">
        <v>0</v>
      </c>
      <c r="I28" s="6">
        <v>16</v>
      </c>
      <c r="J28" s="6">
        <v>11</v>
      </c>
      <c r="K28" s="6">
        <v>0</v>
      </c>
      <c r="L28" s="6">
        <v>2</v>
      </c>
      <c r="M28" s="6">
        <v>0</v>
      </c>
      <c r="N28"/>
      <c r="O28"/>
    </row>
    <row r="29" spans="2:15" ht="12" customHeight="1" x14ac:dyDescent="0.15">
      <c r="B29" s="297" t="s">
        <v>12</v>
      </c>
      <c r="C29" s="264"/>
      <c r="D29" s="6">
        <v>148</v>
      </c>
      <c r="E29" s="6">
        <v>57</v>
      </c>
      <c r="F29" s="6">
        <v>37</v>
      </c>
      <c r="G29" s="6">
        <v>0</v>
      </c>
      <c r="H29" s="6">
        <v>1</v>
      </c>
      <c r="I29" s="6">
        <v>24</v>
      </c>
      <c r="J29" s="6">
        <v>23</v>
      </c>
      <c r="K29" s="6">
        <v>0</v>
      </c>
      <c r="L29" s="6">
        <v>6</v>
      </c>
      <c r="M29" s="6">
        <v>0</v>
      </c>
      <c r="N29"/>
      <c r="O29"/>
    </row>
    <row r="30" spans="2:15" ht="12" customHeight="1" x14ac:dyDescent="0.15">
      <c r="B30" s="297" t="s">
        <v>13</v>
      </c>
      <c r="C30" s="264"/>
      <c r="D30" s="6">
        <v>335</v>
      </c>
      <c r="E30" s="6">
        <v>134</v>
      </c>
      <c r="F30" s="6">
        <v>86</v>
      </c>
      <c r="G30" s="6">
        <v>4</v>
      </c>
      <c r="H30" s="6">
        <v>3</v>
      </c>
      <c r="I30" s="6">
        <v>56</v>
      </c>
      <c r="J30" s="6">
        <v>50</v>
      </c>
      <c r="K30" s="6">
        <v>0</v>
      </c>
      <c r="L30" s="6">
        <v>2</v>
      </c>
      <c r="M30" s="6">
        <v>0</v>
      </c>
      <c r="N30"/>
      <c r="O30"/>
    </row>
    <row r="31" spans="2:15" ht="12" customHeight="1" x14ac:dyDescent="0.15">
      <c r="B31" s="297" t="s">
        <v>14</v>
      </c>
      <c r="C31" s="264"/>
      <c r="D31" s="6">
        <v>237</v>
      </c>
      <c r="E31" s="6">
        <v>99</v>
      </c>
      <c r="F31" s="6">
        <v>65</v>
      </c>
      <c r="G31" s="6">
        <v>3</v>
      </c>
      <c r="H31" s="6">
        <v>1</v>
      </c>
      <c r="I31" s="6">
        <v>42</v>
      </c>
      <c r="J31" s="6">
        <v>27</v>
      </c>
      <c r="K31" s="6">
        <v>0</v>
      </c>
      <c r="L31" s="6">
        <v>0</v>
      </c>
      <c r="M31" s="6">
        <v>0</v>
      </c>
      <c r="N31"/>
      <c r="O31"/>
    </row>
    <row r="32" spans="2:15" ht="12" customHeight="1" x14ac:dyDescent="0.15">
      <c r="B32" s="297" t="s">
        <v>15</v>
      </c>
      <c r="C32" s="264"/>
      <c r="D32" s="6">
        <v>238</v>
      </c>
      <c r="E32" s="6">
        <v>86</v>
      </c>
      <c r="F32" s="6">
        <v>52</v>
      </c>
      <c r="G32" s="6">
        <v>10</v>
      </c>
      <c r="H32" s="6">
        <v>2</v>
      </c>
      <c r="I32" s="6">
        <v>70</v>
      </c>
      <c r="J32" s="6">
        <v>17</v>
      </c>
      <c r="K32" s="6">
        <v>0</v>
      </c>
      <c r="L32" s="6">
        <v>1</v>
      </c>
      <c r="M32" s="6">
        <v>0</v>
      </c>
      <c r="N32"/>
      <c r="O32"/>
    </row>
    <row r="33" spans="2:15" ht="12" customHeight="1" x14ac:dyDescent="0.15">
      <c r="B33" s="297" t="s">
        <v>16</v>
      </c>
      <c r="C33" s="264"/>
      <c r="D33" s="6">
        <v>492</v>
      </c>
      <c r="E33" s="6">
        <v>141</v>
      </c>
      <c r="F33" s="6">
        <v>154</v>
      </c>
      <c r="G33" s="6">
        <v>6</v>
      </c>
      <c r="H33" s="6">
        <v>4</v>
      </c>
      <c r="I33" s="6">
        <v>71</v>
      </c>
      <c r="J33" s="6">
        <v>105</v>
      </c>
      <c r="K33" s="6">
        <v>1</v>
      </c>
      <c r="L33" s="6">
        <v>10</v>
      </c>
      <c r="M33" s="6">
        <v>0</v>
      </c>
      <c r="N33"/>
      <c r="O33"/>
    </row>
    <row r="34" spans="2:15" ht="12" customHeight="1" x14ac:dyDescent="0.15">
      <c r="B34" s="297" t="s">
        <v>17</v>
      </c>
      <c r="C34" s="264"/>
      <c r="D34" s="6">
        <v>420</v>
      </c>
      <c r="E34" s="6">
        <v>139</v>
      </c>
      <c r="F34" s="6">
        <v>145</v>
      </c>
      <c r="G34" s="6">
        <v>2</v>
      </c>
      <c r="H34" s="6">
        <v>1</v>
      </c>
      <c r="I34" s="6">
        <v>38</v>
      </c>
      <c r="J34" s="6">
        <v>84</v>
      </c>
      <c r="K34" s="6">
        <v>1</v>
      </c>
      <c r="L34" s="6">
        <v>10</v>
      </c>
      <c r="M34" s="6">
        <v>0</v>
      </c>
      <c r="N34"/>
      <c r="O34"/>
    </row>
    <row r="35" spans="2:15" ht="12" customHeight="1" x14ac:dyDescent="0.15">
      <c r="B35" s="297" t="s">
        <v>18</v>
      </c>
      <c r="C35" s="264"/>
      <c r="D35" s="6">
        <v>492</v>
      </c>
      <c r="E35" s="6">
        <v>132</v>
      </c>
      <c r="F35" s="6">
        <v>162</v>
      </c>
      <c r="G35" s="6">
        <v>9</v>
      </c>
      <c r="H35" s="6">
        <v>11</v>
      </c>
      <c r="I35" s="6">
        <v>38</v>
      </c>
      <c r="J35" s="6">
        <v>127</v>
      </c>
      <c r="K35" s="6">
        <v>1</v>
      </c>
      <c r="L35" s="6">
        <v>12</v>
      </c>
      <c r="M35" s="6">
        <v>0</v>
      </c>
      <c r="N35"/>
      <c r="O35"/>
    </row>
    <row r="36" spans="2:15" ht="12" customHeight="1" x14ac:dyDescent="0.15">
      <c r="B36" s="297" t="s">
        <v>19</v>
      </c>
      <c r="C36" s="264"/>
      <c r="D36" s="6">
        <v>372</v>
      </c>
      <c r="E36" s="6">
        <v>102</v>
      </c>
      <c r="F36" s="6">
        <v>136</v>
      </c>
      <c r="G36" s="6">
        <v>1</v>
      </c>
      <c r="H36" s="6">
        <v>3</v>
      </c>
      <c r="I36" s="6">
        <v>36</v>
      </c>
      <c r="J36" s="6">
        <v>88</v>
      </c>
      <c r="K36" s="6">
        <v>0</v>
      </c>
      <c r="L36" s="6">
        <v>6</v>
      </c>
      <c r="M36" s="6">
        <v>0</v>
      </c>
      <c r="N36"/>
      <c r="O36"/>
    </row>
    <row r="37" spans="2:15" ht="12" customHeight="1" x14ac:dyDescent="0.15">
      <c r="B37" s="297" t="s">
        <v>20</v>
      </c>
      <c r="C37" s="264"/>
      <c r="D37" s="6">
        <v>101</v>
      </c>
      <c r="E37" s="6">
        <v>36</v>
      </c>
      <c r="F37" s="6">
        <v>27</v>
      </c>
      <c r="G37" s="6">
        <v>1</v>
      </c>
      <c r="H37" s="6">
        <v>0</v>
      </c>
      <c r="I37" s="6">
        <v>25</v>
      </c>
      <c r="J37" s="6">
        <v>12</v>
      </c>
      <c r="K37" s="6">
        <v>0</v>
      </c>
      <c r="L37" s="6">
        <v>0</v>
      </c>
      <c r="M37" s="6">
        <v>0</v>
      </c>
      <c r="N37"/>
      <c r="O37"/>
    </row>
    <row r="38" spans="2:15" ht="12" customHeight="1" x14ac:dyDescent="0.15">
      <c r="B38" s="297" t="s">
        <v>21</v>
      </c>
      <c r="C38" s="264"/>
      <c r="D38" s="6">
        <v>38</v>
      </c>
      <c r="E38" s="6">
        <v>13</v>
      </c>
      <c r="F38" s="6">
        <v>7</v>
      </c>
      <c r="G38" s="6">
        <v>1</v>
      </c>
      <c r="H38" s="6">
        <v>0</v>
      </c>
      <c r="I38" s="6">
        <v>11</v>
      </c>
      <c r="J38" s="6">
        <v>4</v>
      </c>
      <c r="K38" s="6">
        <v>0</v>
      </c>
      <c r="L38" s="6">
        <v>2</v>
      </c>
      <c r="M38" s="6">
        <v>0</v>
      </c>
      <c r="N38"/>
      <c r="O38"/>
    </row>
    <row r="39" spans="2:15" ht="12" customHeight="1" x14ac:dyDescent="0.15">
      <c r="B39" s="297" t="s">
        <v>22</v>
      </c>
      <c r="C39" s="264"/>
      <c r="D39" s="6">
        <v>47</v>
      </c>
      <c r="E39" s="6">
        <v>17</v>
      </c>
      <c r="F39" s="6">
        <v>13</v>
      </c>
      <c r="G39" s="6">
        <v>0</v>
      </c>
      <c r="H39" s="6">
        <v>0</v>
      </c>
      <c r="I39" s="6">
        <v>7</v>
      </c>
      <c r="J39" s="6">
        <v>8</v>
      </c>
      <c r="K39" s="6">
        <v>0</v>
      </c>
      <c r="L39" s="6">
        <v>2</v>
      </c>
      <c r="M39" s="6">
        <v>0</v>
      </c>
      <c r="N39"/>
      <c r="O39"/>
    </row>
    <row r="40" spans="2:15" ht="12" customHeight="1" x14ac:dyDescent="0.15">
      <c r="B40" s="297" t="s">
        <v>23</v>
      </c>
      <c r="C40" s="264"/>
      <c r="D40" s="6">
        <v>42</v>
      </c>
      <c r="E40" s="6">
        <v>12</v>
      </c>
      <c r="F40" s="6">
        <v>12</v>
      </c>
      <c r="G40" s="6">
        <v>1</v>
      </c>
      <c r="H40" s="6">
        <v>0</v>
      </c>
      <c r="I40" s="6">
        <v>7</v>
      </c>
      <c r="J40" s="6">
        <v>9</v>
      </c>
      <c r="K40" s="6">
        <v>0</v>
      </c>
      <c r="L40" s="6">
        <v>1</v>
      </c>
      <c r="M40" s="6">
        <v>0</v>
      </c>
      <c r="N40"/>
      <c r="O40"/>
    </row>
    <row r="41" spans="2:15" ht="12" customHeight="1" x14ac:dyDescent="0.15">
      <c r="B41" s="297" t="s">
        <v>24</v>
      </c>
      <c r="C41" s="264"/>
      <c r="D41" s="6">
        <v>136</v>
      </c>
      <c r="E41" s="6">
        <v>42</v>
      </c>
      <c r="F41" s="6">
        <v>31</v>
      </c>
      <c r="G41" s="6">
        <v>6</v>
      </c>
      <c r="H41" s="6">
        <v>0</v>
      </c>
      <c r="I41" s="6">
        <v>23</v>
      </c>
      <c r="J41" s="6">
        <v>27</v>
      </c>
      <c r="K41" s="6">
        <v>0</v>
      </c>
      <c r="L41" s="6">
        <v>7</v>
      </c>
      <c r="M41" s="6">
        <v>0</v>
      </c>
      <c r="N41"/>
      <c r="O41"/>
    </row>
    <row r="42" spans="2:15" ht="12" customHeight="1" x14ac:dyDescent="0.15">
      <c r="B42" s="297" t="s">
        <v>25</v>
      </c>
      <c r="C42" s="264"/>
      <c r="D42" s="6">
        <v>127</v>
      </c>
      <c r="E42" s="6">
        <v>31</v>
      </c>
      <c r="F42" s="6">
        <v>41</v>
      </c>
      <c r="G42" s="6">
        <v>3</v>
      </c>
      <c r="H42" s="6">
        <v>0</v>
      </c>
      <c r="I42" s="6">
        <v>24</v>
      </c>
      <c r="J42" s="6">
        <v>23</v>
      </c>
      <c r="K42" s="6">
        <v>0</v>
      </c>
      <c r="L42" s="6">
        <v>5</v>
      </c>
      <c r="M42" s="6">
        <v>0</v>
      </c>
      <c r="N42"/>
      <c r="O42"/>
    </row>
    <row r="43" spans="2:15" ht="12" customHeight="1" x14ac:dyDescent="0.15">
      <c r="B43" s="297" t="s">
        <v>26</v>
      </c>
      <c r="C43" s="264"/>
      <c r="D43" s="6">
        <v>148</v>
      </c>
      <c r="E43" s="6">
        <v>58</v>
      </c>
      <c r="F43" s="6">
        <v>38</v>
      </c>
      <c r="G43" s="6">
        <v>3</v>
      </c>
      <c r="H43" s="6">
        <v>1</v>
      </c>
      <c r="I43" s="6">
        <v>29</v>
      </c>
      <c r="J43" s="6">
        <v>18</v>
      </c>
      <c r="K43" s="6">
        <v>0</v>
      </c>
      <c r="L43" s="6">
        <v>1</v>
      </c>
      <c r="M43" s="6">
        <v>0</v>
      </c>
      <c r="N43"/>
      <c r="O43"/>
    </row>
    <row r="44" spans="2:15" ht="12" customHeight="1" x14ac:dyDescent="0.15">
      <c r="B44" s="297" t="s">
        <v>27</v>
      </c>
      <c r="C44" s="264"/>
      <c r="D44" s="6">
        <v>203</v>
      </c>
      <c r="E44" s="6">
        <v>63</v>
      </c>
      <c r="F44" s="6">
        <v>61</v>
      </c>
      <c r="G44" s="6">
        <v>2</v>
      </c>
      <c r="H44" s="6">
        <v>0</v>
      </c>
      <c r="I44" s="6">
        <v>25</v>
      </c>
      <c r="J44" s="6">
        <v>42</v>
      </c>
      <c r="K44" s="6">
        <v>1</v>
      </c>
      <c r="L44" s="6">
        <v>9</v>
      </c>
      <c r="M44" s="6">
        <v>0</v>
      </c>
      <c r="N44"/>
      <c r="O44"/>
    </row>
    <row r="45" spans="2:15" ht="12" customHeight="1" x14ac:dyDescent="0.15">
      <c r="B45" s="297" t="s">
        <v>28</v>
      </c>
      <c r="C45" s="264"/>
      <c r="D45" s="6">
        <v>347</v>
      </c>
      <c r="E45" s="6">
        <v>118</v>
      </c>
      <c r="F45" s="6">
        <v>101</v>
      </c>
      <c r="G45" s="6">
        <v>1</v>
      </c>
      <c r="H45" s="6">
        <v>2</v>
      </c>
      <c r="I45" s="6">
        <v>35</v>
      </c>
      <c r="J45" s="6">
        <v>85</v>
      </c>
      <c r="K45" s="6">
        <v>0</v>
      </c>
      <c r="L45" s="6">
        <v>5</v>
      </c>
      <c r="M45" s="6">
        <v>0</v>
      </c>
      <c r="N45"/>
      <c r="O45"/>
    </row>
    <row r="46" spans="2:15" ht="12" customHeight="1" x14ac:dyDescent="0.15">
      <c r="B46" s="297" t="s">
        <v>29</v>
      </c>
      <c r="C46" s="264"/>
      <c r="D46" s="6">
        <v>109</v>
      </c>
      <c r="E46" s="6">
        <v>53</v>
      </c>
      <c r="F46" s="6">
        <v>21</v>
      </c>
      <c r="G46" s="6">
        <v>2</v>
      </c>
      <c r="H46" s="6">
        <v>0</v>
      </c>
      <c r="I46" s="6">
        <v>9</v>
      </c>
      <c r="J46" s="6">
        <v>23</v>
      </c>
      <c r="K46" s="6">
        <v>0</v>
      </c>
      <c r="L46" s="6">
        <v>1</v>
      </c>
      <c r="M46" s="6">
        <v>0</v>
      </c>
      <c r="N46"/>
      <c r="O46"/>
    </row>
    <row r="47" spans="2:15" ht="12" customHeight="1" x14ac:dyDescent="0.15">
      <c r="B47" s="297" t="s">
        <v>30</v>
      </c>
      <c r="C47" s="264"/>
      <c r="D47" s="6">
        <v>93</v>
      </c>
      <c r="E47" s="6">
        <v>36</v>
      </c>
      <c r="F47" s="6">
        <v>33</v>
      </c>
      <c r="G47" s="6">
        <v>1</v>
      </c>
      <c r="H47" s="6">
        <v>1</v>
      </c>
      <c r="I47" s="6">
        <v>7</v>
      </c>
      <c r="J47" s="6">
        <v>12</v>
      </c>
      <c r="K47" s="6">
        <v>1</v>
      </c>
      <c r="L47" s="6">
        <v>2</v>
      </c>
      <c r="M47" s="6">
        <v>0</v>
      </c>
      <c r="N47"/>
      <c r="O47"/>
    </row>
    <row r="48" spans="2:15" ht="12" customHeight="1" x14ac:dyDescent="0.15">
      <c r="B48" s="297" t="s">
        <v>31</v>
      </c>
      <c r="C48" s="264"/>
      <c r="D48" s="6">
        <v>82</v>
      </c>
      <c r="E48" s="6">
        <v>25</v>
      </c>
      <c r="F48" s="6">
        <v>26</v>
      </c>
      <c r="G48" s="6">
        <v>1</v>
      </c>
      <c r="H48" s="6">
        <v>1</v>
      </c>
      <c r="I48" s="6">
        <v>6</v>
      </c>
      <c r="J48" s="6">
        <v>22</v>
      </c>
      <c r="K48" s="6">
        <v>0</v>
      </c>
      <c r="L48" s="6">
        <v>1</v>
      </c>
      <c r="M48" s="6">
        <v>0</v>
      </c>
      <c r="N48"/>
      <c r="O48"/>
    </row>
    <row r="49" spans="2:15" ht="12" customHeight="1" x14ac:dyDescent="0.15">
      <c r="B49" s="297" t="s">
        <v>32</v>
      </c>
      <c r="C49" s="264"/>
      <c r="D49" s="6">
        <v>303</v>
      </c>
      <c r="E49" s="6">
        <v>83</v>
      </c>
      <c r="F49" s="6">
        <v>115</v>
      </c>
      <c r="G49" s="6">
        <v>3</v>
      </c>
      <c r="H49" s="6">
        <v>5</v>
      </c>
      <c r="I49" s="6">
        <v>10</v>
      </c>
      <c r="J49" s="6">
        <v>83</v>
      </c>
      <c r="K49" s="6">
        <v>0</v>
      </c>
      <c r="L49" s="6">
        <v>4</v>
      </c>
      <c r="M49" s="6">
        <v>0</v>
      </c>
      <c r="N49"/>
      <c r="O49"/>
    </row>
    <row r="50" spans="2:15" ht="12" customHeight="1" x14ac:dyDescent="0.15">
      <c r="B50" s="297" t="s">
        <v>33</v>
      </c>
      <c r="C50" s="264"/>
      <c r="D50" s="6">
        <v>243</v>
      </c>
      <c r="E50" s="6">
        <v>84</v>
      </c>
      <c r="F50" s="6">
        <v>71</v>
      </c>
      <c r="G50" s="6">
        <v>5</v>
      </c>
      <c r="H50" s="6">
        <v>6</v>
      </c>
      <c r="I50" s="6">
        <v>12</v>
      </c>
      <c r="J50" s="6">
        <v>59</v>
      </c>
      <c r="K50" s="6">
        <v>0</v>
      </c>
      <c r="L50" s="6">
        <v>6</v>
      </c>
      <c r="M50" s="6">
        <v>0</v>
      </c>
      <c r="N50"/>
      <c r="O50"/>
    </row>
    <row r="51" spans="2:15" ht="12" customHeight="1" x14ac:dyDescent="0.15">
      <c r="B51" s="297" t="s">
        <v>34</v>
      </c>
      <c r="C51" s="264"/>
      <c r="D51" s="6">
        <v>74</v>
      </c>
      <c r="E51" s="6">
        <v>18</v>
      </c>
      <c r="F51" s="6">
        <v>30</v>
      </c>
      <c r="G51" s="6">
        <v>1</v>
      </c>
      <c r="H51" s="6">
        <v>0</v>
      </c>
      <c r="I51" s="6">
        <v>9</v>
      </c>
      <c r="J51" s="6">
        <v>15</v>
      </c>
      <c r="K51" s="6">
        <v>0</v>
      </c>
      <c r="L51" s="6">
        <v>1</v>
      </c>
      <c r="M51" s="6">
        <v>0</v>
      </c>
      <c r="N51"/>
      <c r="O51"/>
    </row>
    <row r="52" spans="2:15" ht="12" customHeight="1" x14ac:dyDescent="0.15">
      <c r="B52" s="297" t="s">
        <v>35</v>
      </c>
      <c r="C52" s="264"/>
      <c r="D52" s="6">
        <v>72</v>
      </c>
      <c r="E52" s="6">
        <v>24</v>
      </c>
      <c r="F52" s="6">
        <v>17</v>
      </c>
      <c r="G52" s="6">
        <v>2</v>
      </c>
      <c r="H52" s="6">
        <v>0</v>
      </c>
      <c r="I52" s="6">
        <v>4</v>
      </c>
      <c r="J52" s="6">
        <v>23</v>
      </c>
      <c r="K52" s="6">
        <v>1</v>
      </c>
      <c r="L52" s="6">
        <v>1</v>
      </c>
      <c r="M52" s="6">
        <v>0</v>
      </c>
      <c r="N52"/>
      <c r="O52"/>
    </row>
    <row r="53" spans="2:15" ht="12" customHeight="1" x14ac:dyDescent="0.15">
      <c r="B53" s="297" t="s">
        <v>36</v>
      </c>
      <c r="C53" s="264"/>
      <c r="D53" s="6">
        <v>17</v>
      </c>
      <c r="E53" s="6">
        <v>7</v>
      </c>
      <c r="F53" s="6">
        <v>3</v>
      </c>
      <c r="G53" s="6">
        <v>1</v>
      </c>
      <c r="H53" s="6">
        <v>0</v>
      </c>
      <c r="I53" s="6">
        <v>2</v>
      </c>
      <c r="J53" s="6">
        <v>4</v>
      </c>
      <c r="K53" s="6">
        <v>0</v>
      </c>
      <c r="L53" s="6">
        <v>0</v>
      </c>
      <c r="M53" s="6">
        <v>0</v>
      </c>
      <c r="N53"/>
      <c r="O53"/>
    </row>
    <row r="54" spans="2:15" ht="12" customHeight="1" x14ac:dyDescent="0.15">
      <c r="B54" s="297" t="s">
        <v>37</v>
      </c>
      <c r="C54" s="264"/>
      <c r="D54" s="6">
        <v>4</v>
      </c>
      <c r="E54" s="6">
        <v>0</v>
      </c>
      <c r="F54" s="6">
        <v>1</v>
      </c>
      <c r="G54" s="6">
        <v>0</v>
      </c>
      <c r="H54" s="6">
        <v>0</v>
      </c>
      <c r="I54" s="6">
        <v>2</v>
      </c>
      <c r="J54" s="6">
        <v>1</v>
      </c>
      <c r="K54" s="6">
        <v>0</v>
      </c>
      <c r="L54" s="6">
        <v>0</v>
      </c>
      <c r="M54" s="6">
        <v>0</v>
      </c>
      <c r="N54"/>
      <c r="O54"/>
    </row>
    <row r="55" spans="2:15" ht="12" customHeight="1" x14ac:dyDescent="0.15">
      <c r="B55" s="297" t="s">
        <v>38</v>
      </c>
      <c r="C55" s="264"/>
      <c r="D55" s="6">
        <v>126</v>
      </c>
      <c r="E55" s="6">
        <v>43</v>
      </c>
      <c r="F55" s="6">
        <v>30</v>
      </c>
      <c r="G55" s="6">
        <v>3</v>
      </c>
      <c r="H55" s="6">
        <v>0</v>
      </c>
      <c r="I55" s="6">
        <v>19</v>
      </c>
      <c r="J55" s="6">
        <v>30</v>
      </c>
      <c r="K55" s="6">
        <v>0</v>
      </c>
      <c r="L55" s="6">
        <v>1</v>
      </c>
      <c r="M55" s="6">
        <v>0</v>
      </c>
      <c r="N55"/>
      <c r="O55"/>
    </row>
    <row r="56" spans="2:15" ht="12" customHeight="1" x14ac:dyDescent="0.15">
      <c r="B56" s="297" t="s">
        <v>39</v>
      </c>
      <c r="C56" s="264"/>
      <c r="D56" s="6">
        <v>123</v>
      </c>
      <c r="E56" s="6">
        <v>41</v>
      </c>
      <c r="F56" s="6">
        <v>25</v>
      </c>
      <c r="G56" s="6">
        <v>1</v>
      </c>
      <c r="H56" s="6">
        <v>0</v>
      </c>
      <c r="I56" s="6">
        <v>14</v>
      </c>
      <c r="J56" s="6">
        <v>35</v>
      </c>
      <c r="K56" s="6">
        <v>0</v>
      </c>
      <c r="L56" s="6">
        <v>7</v>
      </c>
      <c r="M56" s="6">
        <v>0</v>
      </c>
      <c r="N56"/>
      <c r="O56"/>
    </row>
    <row r="57" spans="2:15" ht="12" customHeight="1" x14ac:dyDescent="0.15">
      <c r="B57" s="297" t="s">
        <v>40</v>
      </c>
      <c r="C57" s="264"/>
      <c r="D57" s="6">
        <v>67</v>
      </c>
      <c r="E57" s="6">
        <v>21</v>
      </c>
      <c r="F57" s="6">
        <v>17</v>
      </c>
      <c r="G57" s="6">
        <v>2</v>
      </c>
      <c r="H57" s="6">
        <v>0</v>
      </c>
      <c r="I57" s="6">
        <v>12</v>
      </c>
      <c r="J57" s="6">
        <v>9</v>
      </c>
      <c r="K57" s="6">
        <v>1</v>
      </c>
      <c r="L57" s="6">
        <v>5</v>
      </c>
      <c r="M57" s="6">
        <v>0</v>
      </c>
      <c r="N57"/>
      <c r="O57"/>
    </row>
    <row r="58" spans="2:15" ht="12" customHeight="1" x14ac:dyDescent="0.15">
      <c r="B58" s="297" t="s">
        <v>41</v>
      </c>
      <c r="C58" s="264"/>
      <c r="D58" s="6">
        <v>23</v>
      </c>
      <c r="E58" s="6">
        <v>12</v>
      </c>
      <c r="F58" s="6">
        <v>5</v>
      </c>
      <c r="G58" s="6">
        <v>0</v>
      </c>
      <c r="H58" s="6">
        <v>0</v>
      </c>
      <c r="I58" s="6">
        <v>1</v>
      </c>
      <c r="J58" s="6">
        <v>5</v>
      </c>
      <c r="K58" s="6">
        <v>0</v>
      </c>
      <c r="L58" s="6">
        <v>0</v>
      </c>
      <c r="M58" s="6">
        <v>0</v>
      </c>
      <c r="N58"/>
      <c r="O58"/>
    </row>
    <row r="59" spans="2:15" ht="12" customHeight="1" x14ac:dyDescent="0.15">
      <c r="B59" s="297" t="s">
        <v>42</v>
      </c>
      <c r="C59" s="264"/>
      <c r="D59" s="6">
        <v>70</v>
      </c>
      <c r="E59" s="6">
        <v>26</v>
      </c>
      <c r="F59" s="6">
        <v>11</v>
      </c>
      <c r="G59" s="6">
        <v>0</v>
      </c>
      <c r="H59" s="6">
        <v>0</v>
      </c>
      <c r="I59" s="6">
        <v>10</v>
      </c>
      <c r="J59" s="6">
        <v>19</v>
      </c>
      <c r="K59" s="6">
        <v>0</v>
      </c>
      <c r="L59" s="6">
        <v>4</v>
      </c>
      <c r="M59" s="6">
        <v>0</v>
      </c>
      <c r="N59"/>
      <c r="O59"/>
    </row>
    <row r="60" spans="2:15" ht="12" customHeight="1" x14ac:dyDescent="0.15">
      <c r="B60" s="297" t="s">
        <v>43</v>
      </c>
      <c r="C60" s="264"/>
      <c r="D60" s="6">
        <v>69</v>
      </c>
      <c r="E60" s="6">
        <v>18</v>
      </c>
      <c r="F60" s="6">
        <v>18</v>
      </c>
      <c r="G60" s="6">
        <v>1</v>
      </c>
      <c r="H60" s="6">
        <v>0</v>
      </c>
      <c r="I60" s="6">
        <v>13</v>
      </c>
      <c r="J60" s="6">
        <v>17</v>
      </c>
      <c r="K60" s="6">
        <v>0</v>
      </c>
      <c r="L60" s="6">
        <v>2</v>
      </c>
      <c r="M60" s="6">
        <v>0</v>
      </c>
      <c r="N60"/>
      <c r="O60"/>
    </row>
    <row r="61" spans="2:15" ht="12" customHeight="1" x14ac:dyDescent="0.15">
      <c r="B61" s="297" t="s">
        <v>44</v>
      </c>
      <c r="C61" s="264"/>
      <c r="D61" s="6">
        <v>55</v>
      </c>
      <c r="E61" s="6">
        <v>20</v>
      </c>
      <c r="F61" s="6">
        <v>10</v>
      </c>
      <c r="G61" s="6">
        <v>1</v>
      </c>
      <c r="H61" s="6">
        <v>0</v>
      </c>
      <c r="I61" s="6">
        <v>9</v>
      </c>
      <c r="J61" s="6">
        <v>11</v>
      </c>
      <c r="K61" s="6">
        <v>0</v>
      </c>
      <c r="L61" s="6">
        <v>4</v>
      </c>
      <c r="M61" s="6">
        <v>0</v>
      </c>
      <c r="N61"/>
      <c r="O61"/>
    </row>
    <row r="62" spans="2:15" ht="12" customHeight="1" x14ac:dyDescent="0.15">
      <c r="B62" s="297" t="s">
        <v>45</v>
      </c>
      <c r="C62" s="264"/>
      <c r="D62" s="6">
        <v>416</v>
      </c>
      <c r="E62" s="6">
        <v>118</v>
      </c>
      <c r="F62" s="6">
        <v>114</v>
      </c>
      <c r="G62" s="6">
        <v>9</v>
      </c>
      <c r="H62" s="6">
        <v>3</v>
      </c>
      <c r="I62" s="6">
        <v>63</v>
      </c>
      <c r="J62" s="6">
        <v>104</v>
      </c>
      <c r="K62" s="6">
        <v>0</v>
      </c>
      <c r="L62" s="6">
        <v>5</v>
      </c>
      <c r="M62" s="6">
        <v>0</v>
      </c>
      <c r="N62"/>
      <c r="O62"/>
    </row>
    <row r="63" spans="2:15" ht="12" customHeight="1" x14ac:dyDescent="0.15">
      <c r="B63" s="297" t="s">
        <v>46</v>
      </c>
      <c r="C63" s="264"/>
      <c r="D63" s="6">
        <v>84</v>
      </c>
      <c r="E63" s="6">
        <v>25</v>
      </c>
      <c r="F63" s="6">
        <v>23</v>
      </c>
      <c r="G63" s="6">
        <v>3</v>
      </c>
      <c r="H63" s="6">
        <v>0</v>
      </c>
      <c r="I63" s="6">
        <v>15</v>
      </c>
      <c r="J63" s="6">
        <v>17</v>
      </c>
      <c r="K63" s="6">
        <v>0</v>
      </c>
      <c r="L63" s="6">
        <v>1</v>
      </c>
      <c r="M63" s="6">
        <v>0</v>
      </c>
      <c r="N63"/>
      <c r="O63"/>
    </row>
    <row r="64" spans="2:15" ht="12" customHeight="1" x14ac:dyDescent="0.15">
      <c r="B64" s="297" t="s">
        <v>47</v>
      </c>
      <c r="C64" s="264"/>
      <c r="D64" s="6">
        <v>65</v>
      </c>
      <c r="E64" s="6">
        <v>19</v>
      </c>
      <c r="F64" s="6">
        <v>18</v>
      </c>
      <c r="G64" s="6">
        <v>3</v>
      </c>
      <c r="H64" s="6">
        <v>0</v>
      </c>
      <c r="I64" s="6">
        <v>7</v>
      </c>
      <c r="J64" s="6">
        <v>16</v>
      </c>
      <c r="K64" s="6">
        <v>0</v>
      </c>
      <c r="L64" s="6">
        <v>2</v>
      </c>
      <c r="M64" s="6">
        <v>0</v>
      </c>
      <c r="N64"/>
      <c r="O64"/>
    </row>
    <row r="65" spans="2:15" ht="12" customHeight="1" x14ac:dyDescent="0.15">
      <c r="B65" s="297" t="s">
        <v>48</v>
      </c>
      <c r="C65" s="264"/>
      <c r="D65" s="6">
        <v>162</v>
      </c>
      <c r="E65" s="6">
        <v>49</v>
      </c>
      <c r="F65" s="6">
        <v>40</v>
      </c>
      <c r="G65" s="6">
        <v>5</v>
      </c>
      <c r="H65" s="6">
        <v>1</v>
      </c>
      <c r="I65" s="6">
        <v>38</v>
      </c>
      <c r="J65" s="6">
        <v>29</v>
      </c>
      <c r="K65" s="6">
        <v>0</v>
      </c>
      <c r="L65" s="6">
        <v>0</v>
      </c>
      <c r="M65" s="6">
        <v>0</v>
      </c>
      <c r="N65"/>
      <c r="O65"/>
    </row>
    <row r="66" spans="2:15" ht="12" customHeight="1" x14ac:dyDescent="0.15">
      <c r="B66" s="297" t="s">
        <v>49</v>
      </c>
      <c r="C66" s="264"/>
      <c r="D66" s="6">
        <v>73</v>
      </c>
      <c r="E66" s="6">
        <v>22</v>
      </c>
      <c r="F66" s="6">
        <v>18</v>
      </c>
      <c r="G66" s="6">
        <v>1</v>
      </c>
      <c r="H66" s="6">
        <v>1</v>
      </c>
      <c r="I66" s="6">
        <v>11</v>
      </c>
      <c r="J66" s="6">
        <v>17</v>
      </c>
      <c r="K66" s="6">
        <v>0</v>
      </c>
      <c r="L66" s="6">
        <v>3</v>
      </c>
      <c r="M66" s="6">
        <v>0</v>
      </c>
      <c r="N66"/>
      <c r="O66"/>
    </row>
    <row r="67" spans="2:15" ht="12" customHeight="1" x14ac:dyDescent="0.15">
      <c r="B67" s="297" t="s">
        <v>50</v>
      </c>
      <c r="C67" s="264"/>
      <c r="D67" s="6">
        <v>70</v>
      </c>
      <c r="E67" s="6">
        <v>18</v>
      </c>
      <c r="F67" s="6">
        <v>19</v>
      </c>
      <c r="G67" s="6">
        <v>4</v>
      </c>
      <c r="H67" s="6">
        <v>0</v>
      </c>
      <c r="I67" s="6">
        <v>10</v>
      </c>
      <c r="J67" s="6">
        <v>19</v>
      </c>
      <c r="K67" s="6">
        <v>0</v>
      </c>
      <c r="L67" s="6">
        <v>0</v>
      </c>
      <c r="M67" s="6">
        <v>0</v>
      </c>
      <c r="N67"/>
      <c r="O67"/>
    </row>
    <row r="68" spans="2:15" x14ac:dyDescent="0.15">
      <c r="B68" s="297" t="s">
        <v>51</v>
      </c>
      <c r="C68" s="264"/>
      <c r="D68" s="71">
        <v>94</v>
      </c>
      <c r="E68" s="10">
        <v>20</v>
      </c>
      <c r="F68" s="10">
        <v>23</v>
      </c>
      <c r="G68" s="10">
        <v>6</v>
      </c>
      <c r="H68" s="10">
        <v>0</v>
      </c>
      <c r="I68" s="10">
        <v>8</v>
      </c>
      <c r="J68" s="10">
        <v>35</v>
      </c>
      <c r="K68" s="10">
        <v>0</v>
      </c>
      <c r="L68" s="10">
        <v>2</v>
      </c>
      <c r="M68" s="10">
        <v>0</v>
      </c>
      <c r="N68"/>
      <c r="O68"/>
    </row>
    <row r="69" spans="2:15" s="5" customFormat="1" x14ac:dyDescent="0.15">
      <c r="B69" s="298" t="s">
        <v>72</v>
      </c>
      <c r="C69" s="262"/>
      <c r="D69" s="74">
        <v>53</v>
      </c>
      <c r="E69" s="7">
        <v>11</v>
      </c>
      <c r="F69" s="7">
        <v>9</v>
      </c>
      <c r="G69" s="7">
        <v>2</v>
      </c>
      <c r="H69" s="7">
        <v>0</v>
      </c>
      <c r="I69" s="7">
        <v>0</v>
      </c>
      <c r="J69" s="7">
        <v>30</v>
      </c>
      <c r="K69" s="7">
        <v>0</v>
      </c>
      <c r="L69" s="7">
        <v>1</v>
      </c>
      <c r="M69" s="7">
        <v>0</v>
      </c>
    </row>
    <row r="71" spans="2:15" x14ac:dyDescent="0.15">
      <c r="D71" s="173">
        <f>D6</f>
        <v>7355</v>
      </c>
    </row>
    <row r="72" spans="2:15" x14ac:dyDescent="0.15">
      <c r="D72" s="173" t="str">
        <f>IF(D71=SUM(D8:D11,D12:D22,D23:D69)/3,"OK","NG")</f>
        <v>OK</v>
      </c>
    </row>
  </sheetData>
  <mergeCells count="73">
    <mergeCell ref="B59:C59"/>
    <mergeCell ref="B60:C60"/>
    <mergeCell ref="B61:C61"/>
    <mergeCell ref="B62:C62"/>
    <mergeCell ref="B69:C69"/>
    <mergeCell ref="B63:C63"/>
    <mergeCell ref="B64:C64"/>
    <mergeCell ref="B65:C65"/>
    <mergeCell ref="B66:C66"/>
    <mergeCell ref="B67:C67"/>
    <mergeCell ref="B68:C68"/>
    <mergeCell ref="B54:C54"/>
    <mergeCell ref="B55:C55"/>
    <mergeCell ref="B56:C56"/>
    <mergeCell ref="B57:C57"/>
    <mergeCell ref="B58:C58"/>
    <mergeCell ref="B49:C49"/>
    <mergeCell ref="B50:C50"/>
    <mergeCell ref="B51:C51"/>
    <mergeCell ref="B52:C52"/>
    <mergeCell ref="B53:C53"/>
    <mergeCell ref="B44:C44"/>
    <mergeCell ref="B45:C45"/>
    <mergeCell ref="B46:C46"/>
    <mergeCell ref="B47:C47"/>
    <mergeCell ref="B48:C48"/>
    <mergeCell ref="B39:C39"/>
    <mergeCell ref="B40:C40"/>
    <mergeCell ref="B41:C41"/>
    <mergeCell ref="B42:C42"/>
    <mergeCell ref="B43:C43"/>
    <mergeCell ref="B34:C34"/>
    <mergeCell ref="B35:C35"/>
    <mergeCell ref="B36:C36"/>
    <mergeCell ref="B37:C37"/>
    <mergeCell ref="B38:C38"/>
    <mergeCell ref="B29:C29"/>
    <mergeCell ref="B30:C30"/>
    <mergeCell ref="B31:C31"/>
    <mergeCell ref="B32:C32"/>
    <mergeCell ref="B33:C33"/>
    <mergeCell ref="B24:C24"/>
    <mergeCell ref="B25:C25"/>
    <mergeCell ref="B26:C26"/>
    <mergeCell ref="B27:C27"/>
    <mergeCell ref="B28:C28"/>
    <mergeCell ref="B19:C19"/>
    <mergeCell ref="B20:C20"/>
    <mergeCell ref="B21:C21"/>
    <mergeCell ref="B22:C22"/>
    <mergeCell ref="B23:C23"/>
    <mergeCell ref="B14:C14"/>
    <mergeCell ref="B15:C15"/>
    <mergeCell ref="B16:C16"/>
    <mergeCell ref="B17:C17"/>
    <mergeCell ref="B18:C18"/>
    <mergeCell ref="B6:C6"/>
    <mergeCell ref="B7:C7"/>
    <mergeCell ref="B11:C11"/>
    <mergeCell ref="B12:C12"/>
    <mergeCell ref="B13:C13"/>
    <mergeCell ref="K3:K5"/>
    <mergeCell ref="L3:L5"/>
    <mergeCell ref="M3:M5"/>
    <mergeCell ref="B4:C5"/>
    <mergeCell ref="J4:J5"/>
    <mergeCell ref="B3:C3"/>
    <mergeCell ref="D3:D5"/>
    <mergeCell ref="E3:E5"/>
    <mergeCell ref="F3:F5"/>
    <mergeCell ref="G3:G5"/>
    <mergeCell ref="H3:H5"/>
    <mergeCell ref="I3:I5"/>
  </mergeCells>
  <phoneticPr fontId="3"/>
  <pageMargins left="0.39370078740157483" right="0.39370078740157483" top="0.59055118110236227" bottom="0.59055118110236227" header="0.51181102362204722" footer="0.51181102362204722"/>
  <pageSetup paperSize="9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E72"/>
  <sheetViews>
    <sheetView showGridLines="0" zoomScale="85" zoomScaleNormal="85" workbookViewId="0"/>
  </sheetViews>
  <sheetFormatPr defaultRowHeight="12" x14ac:dyDescent="0.15"/>
  <cols>
    <col min="1" max="1" width="2.5703125" customWidth="1"/>
    <col min="2" max="2" width="2.5703125" style="1" customWidth="1"/>
    <col min="3" max="3" width="10.7109375" style="1" customWidth="1"/>
    <col min="4" max="4" width="7.28515625" style="6" customWidth="1"/>
    <col min="5" max="28" width="6.28515625" style="6" customWidth="1"/>
    <col min="29" max="31" width="9.140625" style="8" customWidth="1"/>
  </cols>
  <sheetData>
    <row r="1" spans="2:31" ht="17.25" x14ac:dyDescent="0.2">
      <c r="B1" s="26" t="s">
        <v>191</v>
      </c>
      <c r="D1" s="26" t="s">
        <v>192</v>
      </c>
      <c r="S1" s="26" t="s">
        <v>318</v>
      </c>
    </row>
    <row r="2" spans="2:31" ht="17.25" x14ac:dyDescent="0.2">
      <c r="B2" s="1" t="s">
        <v>384</v>
      </c>
      <c r="C2" s="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</row>
    <row r="3" spans="2:31" ht="24" customHeight="1" x14ac:dyDescent="0.15">
      <c r="B3" s="313" t="s">
        <v>193</v>
      </c>
      <c r="C3" s="299"/>
      <c r="D3" s="293" t="s">
        <v>91</v>
      </c>
      <c r="E3" s="85"/>
      <c r="F3" s="86">
        <v>30</v>
      </c>
      <c r="G3" s="86">
        <v>40</v>
      </c>
      <c r="H3" s="86">
        <v>50</v>
      </c>
      <c r="I3" s="86">
        <v>60</v>
      </c>
      <c r="J3" s="86">
        <v>70</v>
      </c>
      <c r="K3" s="86">
        <v>80</v>
      </c>
      <c r="L3" s="86">
        <v>90</v>
      </c>
      <c r="M3" s="86">
        <v>100</v>
      </c>
      <c r="N3" s="86">
        <v>110</v>
      </c>
      <c r="O3" s="86">
        <v>120</v>
      </c>
      <c r="P3" s="86">
        <v>130</v>
      </c>
      <c r="Q3" s="86">
        <v>140</v>
      </c>
      <c r="R3" s="86">
        <v>150</v>
      </c>
      <c r="S3" s="86">
        <v>160</v>
      </c>
      <c r="T3" s="87">
        <v>170</v>
      </c>
      <c r="U3" s="87">
        <v>180</v>
      </c>
      <c r="V3" s="87">
        <v>190</v>
      </c>
      <c r="W3" s="87">
        <v>200</v>
      </c>
      <c r="X3" s="86">
        <v>210</v>
      </c>
      <c r="Y3" s="87">
        <v>220</v>
      </c>
      <c r="Z3" s="86">
        <v>230</v>
      </c>
      <c r="AA3" s="87" t="s">
        <v>291</v>
      </c>
      <c r="AB3" s="311" t="s">
        <v>114</v>
      </c>
      <c r="AC3" s="329" t="s">
        <v>93</v>
      </c>
      <c r="AD3" s="329" t="s">
        <v>94</v>
      </c>
      <c r="AE3" s="329" t="s">
        <v>95</v>
      </c>
    </row>
    <row r="4" spans="2:31" s="32" customFormat="1" ht="13.5" customHeight="1" x14ac:dyDescent="0.15">
      <c r="B4" s="324" t="s">
        <v>84</v>
      </c>
      <c r="C4" s="325"/>
      <c r="D4" s="294"/>
      <c r="E4" s="64"/>
      <c r="F4" s="88" t="s">
        <v>96</v>
      </c>
      <c r="G4" s="88" t="s">
        <v>96</v>
      </c>
      <c r="H4" s="88" t="s">
        <v>96</v>
      </c>
      <c r="I4" s="89" t="s">
        <v>96</v>
      </c>
      <c r="J4" s="88" t="s">
        <v>96</v>
      </c>
      <c r="K4" s="88" t="s">
        <v>96</v>
      </c>
      <c r="L4" s="88" t="s">
        <v>96</v>
      </c>
      <c r="M4" s="88" t="s">
        <v>96</v>
      </c>
      <c r="N4" s="90" t="s">
        <v>96</v>
      </c>
      <c r="O4" s="90" t="s">
        <v>96</v>
      </c>
      <c r="P4" s="90" t="s">
        <v>96</v>
      </c>
      <c r="Q4" s="90" t="s">
        <v>96</v>
      </c>
      <c r="R4" s="88" t="s">
        <v>96</v>
      </c>
      <c r="S4" s="90" t="s">
        <v>96</v>
      </c>
      <c r="T4" s="90" t="s">
        <v>96</v>
      </c>
      <c r="U4" s="90" t="s">
        <v>96</v>
      </c>
      <c r="V4" s="90" t="s">
        <v>96</v>
      </c>
      <c r="W4" s="90" t="s">
        <v>96</v>
      </c>
      <c r="X4" s="90" t="s">
        <v>96</v>
      </c>
      <c r="Y4" s="90" t="s">
        <v>96</v>
      </c>
      <c r="Z4" s="90" t="s">
        <v>96</v>
      </c>
      <c r="AA4" s="90" t="s">
        <v>96</v>
      </c>
      <c r="AB4" s="294"/>
      <c r="AC4" s="294"/>
      <c r="AD4" s="294"/>
      <c r="AE4" s="294"/>
    </row>
    <row r="5" spans="2:31" ht="24" customHeight="1" x14ac:dyDescent="0.15">
      <c r="B5" s="326"/>
      <c r="C5" s="323"/>
      <c r="D5" s="295"/>
      <c r="E5" s="91" t="s">
        <v>290</v>
      </c>
      <c r="F5" s="92">
        <v>40</v>
      </c>
      <c r="G5" s="92">
        <v>50</v>
      </c>
      <c r="H5" s="92">
        <v>60</v>
      </c>
      <c r="I5" s="92">
        <v>70</v>
      </c>
      <c r="J5" s="92">
        <v>80</v>
      </c>
      <c r="K5" s="92">
        <v>90</v>
      </c>
      <c r="L5" s="92">
        <v>100</v>
      </c>
      <c r="M5" s="92">
        <v>110</v>
      </c>
      <c r="N5" s="92">
        <v>120</v>
      </c>
      <c r="O5" s="92">
        <v>130</v>
      </c>
      <c r="P5" s="92">
        <v>140</v>
      </c>
      <c r="Q5" s="92">
        <v>150</v>
      </c>
      <c r="R5" s="92">
        <v>160</v>
      </c>
      <c r="S5" s="178">
        <v>170</v>
      </c>
      <c r="T5" s="178">
        <v>180</v>
      </c>
      <c r="U5" s="178">
        <v>190</v>
      </c>
      <c r="V5" s="178">
        <v>200</v>
      </c>
      <c r="W5" s="92">
        <v>210</v>
      </c>
      <c r="X5" s="178">
        <v>220</v>
      </c>
      <c r="Y5" s="92">
        <v>230</v>
      </c>
      <c r="Z5" s="92">
        <v>240</v>
      </c>
      <c r="AA5" s="93"/>
      <c r="AB5" s="295"/>
      <c r="AC5" s="66" t="s">
        <v>194</v>
      </c>
      <c r="AD5" s="66" t="s">
        <v>194</v>
      </c>
      <c r="AE5" s="66" t="s">
        <v>194</v>
      </c>
    </row>
    <row r="6" spans="2:31" ht="12" customHeight="1" x14ac:dyDescent="0.15">
      <c r="B6" s="296" t="s">
        <v>0</v>
      </c>
      <c r="C6" s="266"/>
      <c r="D6" s="6">
        <v>7355</v>
      </c>
      <c r="E6" s="6">
        <v>50</v>
      </c>
      <c r="F6" s="6">
        <v>113</v>
      </c>
      <c r="G6" s="6">
        <v>489</v>
      </c>
      <c r="H6" s="6">
        <v>1022</v>
      </c>
      <c r="I6" s="6">
        <v>880</v>
      </c>
      <c r="J6" s="6">
        <v>620</v>
      </c>
      <c r="K6" s="6">
        <v>532</v>
      </c>
      <c r="L6" s="6">
        <v>484</v>
      </c>
      <c r="M6" s="6">
        <v>740</v>
      </c>
      <c r="N6" s="6">
        <v>399</v>
      </c>
      <c r="O6" s="6">
        <v>456</v>
      </c>
      <c r="P6" s="6">
        <v>296</v>
      </c>
      <c r="Q6" s="6">
        <v>228</v>
      </c>
      <c r="R6" s="6">
        <v>237</v>
      </c>
      <c r="S6" s="6">
        <v>157</v>
      </c>
      <c r="T6" s="6">
        <v>104</v>
      </c>
      <c r="U6" s="6">
        <v>106</v>
      </c>
      <c r="V6" s="6">
        <v>75</v>
      </c>
      <c r="W6" s="6">
        <v>115</v>
      </c>
      <c r="X6" s="6">
        <v>39</v>
      </c>
      <c r="Y6" s="6">
        <v>29</v>
      </c>
      <c r="Z6" s="6">
        <v>42</v>
      </c>
      <c r="AA6" s="6">
        <v>142</v>
      </c>
      <c r="AB6" s="6">
        <v>0</v>
      </c>
      <c r="AC6" s="40">
        <v>89</v>
      </c>
      <c r="AD6" s="8">
        <v>98</v>
      </c>
      <c r="AE6" s="8">
        <v>52</v>
      </c>
    </row>
    <row r="7" spans="2:31" ht="12" customHeight="1" x14ac:dyDescent="0.15">
      <c r="B7" s="297" t="s">
        <v>1</v>
      </c>
      <c r="C7" s="264"/>
      <c r="D7" s="42">
        <v>3450</v>
      </c>
      <c r="E7" s="42">
        <v>24</v>
      </c>
      <c r="F7" s="42">
        <v>54</v>
      </c>
      <c r="G7" s="42">
        <v>223</v>
      </c>
      <c r="H7" s="42">
        <v>459</v>
      </c>
      <c r="I7" s="42">
        <v>437</v>
      </c>
      <c r="J7" s="42">
        <v>344</v>
      </c>
      <c r="K7" s="42">
        <v>284</v>
      </c>
      <c r="L7" s="42">
        <v>260</v>
      </c>
      <c r="M7" s="42">
        <v>348</v>
      </c>
      <c r="N7" s="42">
        <v>188</v>
      </c>
      <c r="O7" s="42">
        <v>198</v>
      </c>
      <c r="P7" s="42">
        <v>113</v>
      </c>
      <c r="Q7" s="42">
        <v>101</v>
      </c>
      <c r="R7" s="42">
        <v>96</v>
      </c>
      <c r="S7" s="42">
        <v>61</v>
      </c>
      <c r="T7" s="42">
        <v>47</v>
      </c>
      <c r="U7" s="42">
        <v>42</v>
      </c>
      <c r="V7" s="42">
        <v>24</v>
      </c>
      <c r="W7" s="42">
        <v>43</v>
      </c>
      <c r="X7" s="42">
        <v>19</v>
      </c>
      <c r="Y7" s="42">
        <v>14</v>
      </c>
      <c r="Z7" s="42">
        <v>20</v>
      </c>
      <c r="AA7" s="42">
        <v>51</v>
      </c>
      <c r="AB7" s="42">
        <v>0</v>
      </c>
      <c r="AC7" s="43">
        <v>84</v>
      </c>
      <c r="AD7" s="44">
        <v>94.9</v>
      </c>
      <c r="AE7" s="44">
        <v>48.4</v>
      </c>
    </row>
    <row r="8" spans="2:31" ht="12" customHeight="1" x14ac:dyDescent="0.15">
      <c r="B8" s="67"/>
      <c r="C8" s="18" t="s">
        <v>65</v>
      </c>
      <c r="D8" s="10">
        <v>1776</v>
      </c>
      <c r="E8" s="10">
        <v>16</v>
      </c>
      <c r="F8" s="10">
        <v>40</v>
      </c>
      <c r="G8" s="10">
        <v>141</v>
      </c>
      <c r="H8" s="10">
        <v>244</v>
      </c>
      <c r="I8" s="10">
        <v>220</v>
      </c>
      <c r="J8" s="10">
        <v>182</v>
      </c>
      <c r="K8" s="10">
        <v>143</v>
      </c>
      <c r="L8" s="10">
        <v>140</v>
      </c>
      <c r="M8" s="10">
        <v>169</v>
      </c>
      <c r="N8" s="10">
        <v>96</v>
      </c>
      <c r="O8" s="10">
        <v>105</v>
      </c>
      <c r="P8" s="10">
        <v>60</v>
      </c>
      <c r="Q8" s="10">
        <v>57</v>
      </c>
      <c r="R8" s="10">
        <v>47</v>
      </c>
      <c r="S8" s="10">
        <v>24</v>
      </c>
      <c r="T8" s="10">
        <v>19</v>
      </c>
      <c r="U8" s="10">
        <v>15</v>
      </c>
      <c r="V8" s="10">
        <v>8</v>
      </c>
      <c r="W8" s="10">
        <v>16</v>
      </c>
      <c r="X8" s="10">
        <v>8</v>
      </c>
      <c r="Y8" s="10">
        <v>6</v>
      </c>
      <c r="Z8" s="10">
        <v>4</v>
      </c>
      <c r="AA8" s="10">
        <v>16</v>
      </c>
      <c r="AB8" s="10">
        <v>0</v>
      </c>
      <c r="AC8" s="40">
        <v>80</v>
      </c>
      <c r="AD8" s="11">
        <v>90.2</v>
      </c>
      <c r="AE8" s="11">
        <v>42.7</v>
      </c>
    </row>
    <row r="9" spans="2:31" ht="12" customHeight="1" x14ac:dyDescent="0.15">
      <c r="B9" s="67"/>
      <c r="C9" s="18" t="s">
        <v>66</v>
      </c>
      <c r="D9" s="10">
        <v>867</v>
      </c>
      <c r="E9" s="10">
        <v>6</v>
      </c>
      <c r="F9" s="10">
        <v>7</v>
      </c>
      <c r="G9" s="10">
        <v>46</v>
      </c>
      <c r="H9" s="10">
        <v>103</v>
      </c>
      <c r="I9" s="10">
        <v>122</v>
      </c>
      <c r="J9" s="10">
        <v>96</v>
      </c>
      <c r="K9" s="10">
        <v>74</v>
      </c>
      <c r="L9" s="10">
        <v>68</v>
      </c>
      <c r="M9" s="10">
        <v>85</v>
      </c>
      <c r="N9" s="10">
        <v>47</v>
      </c>
      <c r="O9" s="10">
        <v>46</v>
      </c>
      <c r="P9" s="10">
        <v>21</v>
      </c>
      <c r="Q9" s="10">
        <v>18</v>
      </c>
      <c r="R9" s="10">
        <v>23</v>
      </c>
      <c r="S9" s="10">
        <v>18</v>
      </c>
      <c r="T9" s="10">
        <v>15</v>
      </c>
      <c r="U9" s="10">
        <v>11</v>
      </c>
      <c r="V9" s="10">
        <v>5</v>
      </c>
      <c r="W9" s="10">
        <v>15</v>
      </c>
      <c r="X9" s="10">
        <v>8</v>
      </c>
      <c r="Y9" s="10">
        <v>4</v>
      </c>
      <c r="Z9" s="10">
        <v>9</v>
      </c>
      <c r="AA9" s="10">
        <v>20</v>
      </c>
      <c r="AB9" s="10">
        <v>0</v>
      </c>
      <c r="AC9" s="40">
        <v>85</v>
      </c>
      <c r="AD9" s="11">
        <v>98.9</v>
      </c>
      <c r="AE9" s="11">
        <v>55.7</v>
      </c>
    </row>
    <row r="10" spans="2:31" ht="12" customHeight="1" x14ac:dyDescent="0.15">
      <c r="B10" s="67"/>
      <c r="C10" s="18" t="s">
        <v>67</v>
      </c>
      <c r="D10" s="10">
        <v>807</v>
      </c>
      <c r="E10" s="10">
        <v>2</v>
      </c>
      <c r="F10" s="10">
        <v>7</v>
      </c>
      <c r="G10" s="10">
        <v>36</v>
      </c>
      <c r="H10" s="10">
        <v>112</v>
      </c>
      <c r="I10" s="10">
        <v>95</v>
      </c>
      <c r="J10" s="10">
        <v>66</v>
      </c>
      <c r="K10" s="10">
        <v>67</v>
      </c>
      <c r="L10" s="10">
        <v>52</v>
      </c>
      <c r="M10" s="10">
        <v>94</v>
      </c>
      <c r="N10" s="10">
        <v>45</v>
      </c>
      <c r="O10" s="10">
        <v>47</v>
      </c>
      <c r="P10" s="10">
        <v>32</v>
      </c>
      <c r="Q10" s="10">
        <v>26</v>
      </c>
      <c r="R10" s="10">
        <v>26</v>
      </c>
      <c r="S10" s="10">
        <v>19</v>
      </c>
      <c r="T10" s="10">
        <v>13</v>
      </c>
      <c r="U10" s="10">
        <v>16</v>
      </c>
      <c r="V10" s="10">
        <v>11</v>
      </c>
      <c r="W10" s="10">
        <v>12</v>
      </c>
      <c r="X10" s="10">
        <v>3</v>
      </c>
      <c r="Y10" s="10">
        <v>4</v>
      </c>
      <c r="Z10" s="10">
        <v>7</v>
      </c>
      <c r="AA10" s="10">
        <v>15</v>
      </c>
      <c r="AB10" s="10">
        <v>0</v>
      </c>
      <c r="AC10" s="40">
        <v>91</v>
      </c>
      <c r="AD10" s="11">
        <v>100.8</v>
      </c>
      <c r="AE10" s="11">
        <v>50.7</v>
      </c>
    </row>
    <row r="11" spans="2:31" ht="12" customHeight="1" x14ac:dyDescent="0.15">
      <c r="B11" s="298" t="s">
        <v>5</v>
      </c>
      <c r="C11" s="262"/>
      <c r="D11" s="7">
        <v>3905</v>
      </c>
      <c r="E11" s="7">
        <v>26</v>
      </c>
      <c r="F11" s="7">
        <v>59</v>
      </c>
      <c r="G11" s="7">
        <v>266</v>
      </c>
      <c r="H11" s="7">
        <v>563</v>
      </c>
      <c r="I11" s="7">
        <v>443</v>
      </c>
      <c r="J11" s="7">
        <v>276</v>
      </c>
      <c r="K11" s="7">
        <v>248</v>
      </c>
      <c r="L11" s="7">
        <v>224</v>
      </c>
      <c r="M11" s="7">
        <v>392</v>
      </c>
      <c r="N11" s="7">
        <v>211</v>
      </c>
      <c r="O11" s="7">
        <v>258</v>
      </c>
      <c r="P11" s="7">
        <v>183</v>
      </c>
      <c r="Q11" s="7">
        <v>127</v>
      </c>
      <c r="R11" s="7">
        <v>141</v>
      </c>
      <c r="S11" s="7">
        <v>96</v>
      </c>
      <c r="T11" s="7">
        <v>57</v>
      </c>
      <c r="U11" s="7">
        <v>64</v>
      </c>
      <c r="V11" s="7">
        <v>51</v>
      </c>
      <c r="W11" s="7">
        <v>72</v>
      </c>
      <c r="X11" s="7">
        <v>20</v>
      </c>
      <c r="Y11" s="7">
        <v>15</v>
      </c>
      <c r="Z11" s="7">
        <v>22</v>
      </c>
      <c r="AA11" s="7">
        <v>91</v>
      </c>
      <c r="AB11" s="7">
        <v>0</v>
      </c>
      <c r="AC11" s="45">
        <v>90</v>
      </c>
      <c r="AD11" s="9">
        <v>100.7</v>
      </c>
      <c r="AE11" s="9">
        <v>54.8</v>
      </c>
    </row>
    <row r="12" spans="2:31" ht="12" customHeight="1" x14ac:dyDescent="0.15">
      <c r="B12" s="297" t="s">
        <v>195</v>
      </c>
      <c r="C12" s="264"/>
      <c r="D12" s="6">
        <v>235</v>
      </c>
      <c r="E12" s="6">
        <v>1</v>
      </c>
      <c r="F12" s="6">
        <v>3</v>
      </c>
      <c r="G12" s="6">
        <v>7</v>
      </c>
      <c r="H12" s="6">
        <v>44</v>
      </c>
      <c r="I12" s="6">
        <v>19</v>
      </c>
      <c r="J12" s="6">
        <v>27</v>
      </c>
      <c r="K12" s="6">
        <v>15</v>
      </c>
      <c r="L12" s="6">
        <v>12</v>
      </c>
      <c r="M12" s="6">
        <v>29</v>
      </c>
      <c r="N12" s="6">
        <v>8</v>
      </c>
      <c r="O12" s="6">
        <v>12</v>
      </c>
      <c r="P12" s="6">
        <v>16</v>
      </c>
      <c r="Q12" s="6">
        <v>8</v>
      </c>
      <c r="R12" s="6">
        <v>10</v>
      </c>
      <c r="S12" s="6">
        <v>1</v>
      </c>
      <c r="T12" s="6">
        <v>4</v>
      </c>
      <c r="U12" s="6">
        <v>4</v>
      </c>
      <c r="V12" s="6">
        <v>4</v>
      </c>
      <c r="W12" s="6">
        <v>0</v>
      </c>
      <c r="X12" s="6">
        <v>3</v>
      </c>
      <c r="Y12" s="6">
        <v>2</v>
      </c>
      <c r="Z12" s="6">
        <v>1</v>
      </c>
      <c r="AA12" s="6">
        <v>5</v>
      </c>
      <c r="AB12" s="6">
        <v>0</v>
      </c>
      <c r="AC12" s="40">
        <v>90</v>
      </c>
      <c r="AD12" s="8">
        <v>100.8</v>
      </c>
      <c r="AE12" s="8">
        <v>53.8</v>
      </c>
    </row>
    <row r="13" spans="2:31" ht="12" customHeight="1" x14ac:dyDescent="0.15">
      <c r="B13" s="297" t="s">
        <v>196</v>
      </c>
      <c r="C13" s="264"/>
      <c r="D13" s="6">
        <v>798</v>
      </c>
      <c r="E13" s="6">
        <v>7</v>
      </c>
      <c r="F13" s="6">
        <v>15</v>
      </c>
      <c r="G13" s="6">
        <v>66</v>
      </c>
      <c r="H13" s="6">
        <v>70</v>
      </c>
      <c r="I13" s="6">
        <v>59</v>
      </c>
      <c r="J13" s="6">
        <v>44</v>
      </c>
      <c r="K13" s="6">
        <v>36</v>
      </c>
      <c r="L13" s="6">
        <v>38</v>
      </c>
      <c r="M13" s="6">
        <v>66</v>
      </c>
      <c r="N13" s="6">
        <v>50</v>
      </c>
      <c r="O13" s="6">
        <v>62</v>
      </c>
      <c r="P13" s="6">
        <v>45</v>
      </c>
      <c r="Q13" s="6">
        <v>28</v>
      </c>
      <c r="R13" s="6">
        <v>34</v>
      </c>
      <c r="S13" s="6">
        <v>33</v>
      </c>
      <c r="T13" s="6">
        <v>17</v>
      </c>
      <c r="U13" s="6">
        <v>25</v>
      </c>
      <c r="V13" s="6">
        <v>18</v>
      </c>
      <c r="W13" s="6">
        <v>32</v>
      </c>
      <c r="X13" s="6">
        <v>6</v>
      </c>
      <c r="Y13" s="6">
        <v>10</v>
      </c>
      <c r="Z13" s="6">
        <v>5</v>
      </c>
      <c r="AA13" s="6">
        <v>32</v>
      </c>
      <c r="AB13" s="6">
        <v>0</v>
      </c>
      <c r="AC13" s="40">
        <v>108</v>
      </c>
      <c r="AD13" s="8">
        <v>116.2</v>
      </c>
      <c r="AE13" s="8">
        <v>63.1</v>
      </c>
    </row>
    <row r="14" spans="2:31" ht="12" customHeight="1" x14ac:dyDescent="0.15">
      <c r="B14" s="297" t="s">
        <v>76</v>
      </c>
      <c r="C14" s="264"/>
      <c r="D14" s="6">
        <v>703</v>
      </c>
      <c r="E14" s="6">
        <v>3</v>
      </c>
      <c r="F14" s="6">
        <v>11</v>
      </c>
      <c r="G14" s="6">
        <v>48</v>
      </c>
      <c r="H14" s="6">
        <v>106</v>
      </c>
      <c r="I14" s="6">
        <v>77</v>
      </c>
      <c r="J14" s="6">
        <v>46</v>
      </c>
      <c r="K14" s="6">
        <v>33</v>
      </c>
      <c r="L14" s="6">
        <v>38</v>
      </c>
      <c r="M14" s="6">
        <v>73</v>
      </c>
      <c r="N14" s="6">
        <v>37</v>
      </c>
      <c r="O14" s="6">
        <v>52</v>
      </c>
      <c r="P14" s="6">
        <v>36</v>
      </c>
      <c r="Q14" s="6">
        <v>21</v>
      </c>
      <c r="R14" s="6">
        <v>28</v>
      </c>
      <c r="S14" s="6">
        <v>17</v>
      </c>
      <c r="T14" s="6">
        <v>11</v>
      </c>
      <c r="U14" s="6">
        <v>14</v>
      </c>
      <c r="V14" s="6">
        <v>10</v>
      </c>
      <c r="W14" s="6">
        <v>15</v>
      </c>
      <c r="X14" s="6">
        <v>3</v>
      </c>
      <c r="Y14" s="6">
        <v>2</v>
      </c>
      <c r="Z14" s="6">
        <v>4</v>
      </c>
      <c r="AA14" s="6">
        <v>18</v>
      </c>
      <c r="AB14" s="6">
        <v>0</v>
      </c>
      <c r="AC14" s="40">
        <v>98</v>
      </c>
      <c r="AD14" s="8">
        <v>102</v>
      </c>
      <c r="AE14" s="8">
        <v>53.6</v>
      </c>
    </row>
    <row r="15" spans="2:31" ht="12" customHeight="1" x14ac:dyDescent="0.15">
      <c r="B15" s="297" t="s">
        <v>77</v>
      </c>
      <c r="C15" s="264"/>
      <c r="D15" s="6">
        <v>2450</v>
      </c>
      <c r="E15" s="6">
        <v>17</v>
      </c>
      <c r="F15" s="6">
        <v>53</v>
      </c>
      <c r="G15" s="6">
        <v>187</v>
      </c>
      <c r="H15" s="6">
        <v>342</v>
      </c>
      <c r="I15" s="6">
        <v>296</v>
      </c>
      <c r="J15" s="6">
        <v>223</v>
      </c>
      <c r="K15" s="6">
        <v>194</v>
      </c>
      <c r="L15" s="6">
        <v>180</v>
      </c>
      <c r="M15" s="6">
        <v>227</v>
      </c>
      <c r="N15" s="6">
        <v>134</v>
      </c>
      <c r="O15" s="6">
        <v>159</v>
      </c>
      <c r="P15" s="6">
        <v>96</v>
      </c>
      <c r="Q15" s="6">
        <v>79</v>
      </c>
      <c r="R15" s="6">
        <v>73</v>
      </c>
      <c r="S15" s="6">
        <v>43</v>
      </c>
      <c r="T15" s="6">
        <v>32</v>
      </c>
      <c r="U15" s="6">
        <v>22</v>
      </c>
      <c r="V15" s="6">
        <v>17</v>
      </c>
      <c r="W15" s="6">
        <v>28</v>
      </c>
      <c r="X15" s="6">
        <v>9</v>
      </c>
      <c r="Y15" s="6">
        <v>7</v>
      </c>
      <c r="Z15" s="6">
        <v>7</v>
      </c>
      <c r="AA15" s="6">
        <v>25</v>
      </c>
      <c r="AB15" s="6">
        <v>0</v>
      </c>
      <c r="AC15" s="40">
        <v>83</v>
      </c>
      <c r="AD15" s="8">
        <v>92.4</v>
      </c>
      <c r="AE15" s="8">
        <v>44.5</v>
      </c>
    </row>
    <row r="16" spans="2:31" ht="12" customHeight="1" x14ac:dyDescent="0.15">
      <c r="B16" s="297" t="s">
        <v>78</v>
      </c>
      <c r="C16" s="264"/>
      <c r="D16" s="6">
        <v>604</v>
      </c>
      <c r="E16" s="6">
        <v>1</v>
      </c>
      <c r="F16" s="6">
        <v>4</v>
      </c>
      <c r="G16" s="6">
        <v>25</v>
      </c>
      <c r="H16" s="6">
        <v>86</v>
      </c>
      <c r="I16" s="6">
        <v>67</v>
      </c>
      <c r="J16" s="6">
        <v>52</v>
      </c>
      <c r="K16" s="6">
        <v>49</v>
      </c>
      <c r="L16" s="6">
        <v>33</v>
      </c>
      <c r="M16" s="6">
        <v>77</v>
      </c>
      <c r="N16" s="6">
        <v>31</v>
      </c>
      <c r="O16" s="6">
        <v>36</v>
      </c>
      <c r="P16" s="6">
        <v>24</v>
      </c>
      <c r="Q16" s="6">
        <v>19</v>
      </c>
      <c r="R16" s="6">
        <v>20</v>
      </c>
      <c r="S16" s="6">
        <v>14</v>
      </c>
      <c r="T16" s="6">
        <v>9</v>
      </c>
      <c r="U16" s="6">
        <v>14</v>
      </c>
      <c r="V16" s="6">
        <v>9</v>
      </c>
      <c r="W16" s="6">
        <v>8</v>
      </c>
      <c r="X16" s="6">
        <v>2</v>
      </c>
      <c r="Y16" s="6">
        <v>3</v>
      </c>
      <c r="Z16" s="6">
        <v>7</v>
      </c>
      <c r="AA16" s="6">
        <v>14</v>
      </c>
      <c r="AB16" s="6">
        <v>0</v>
      </c>
      <c r="AC16" s="40">
        <v>93</v>
      </c>
      <c r="AD16" s="8">
        <v>102.5</v>
      </c>
      <c r="AE16" s="8">
        <v>52.5</v>
      </c>
    </row>
    <row r="17" spans="2:31" ht="12" customHeight="1" x14ac:dyDescent="0.15">
      <c r="B17" s="297" t="s">
        <v>197</v>
      </c>
      <c r="C17" s="264"/>
      <c r="D17" s="6">
        <v>127</v>
      </c>
      <c r="E17" s="6">
        <v>2</v>
      </c>
      <c r="F17" s="6">
        <v>0</v>
      </c>
      <c r="G17" s="6">
        <v>9</v>
      </c>
      <c r="H17" s="6">
        <v>12</v>
      </c>
      <c r="I17" s="6">
        <v>16</v>
      </c>
      <c r="J17" s="6">
        <v>8</v>
      </c>
      <c r="K17" s="6">
        <v>10</v>
      </c>
      <c r="L17" s="6">
        <v>8</v>
      </c>
      <c r="M17" s="6">
        <v>10</v>
      </c>
      <c r="N17" s="6">
        <v>5</v>
      </c>
      <c r="O17" s="6">
        <v>7</v>
      </c>
      <c r="P17" s="6">
        <v>3</v>
      </c>
      <c r="Q17" s="6">
        <v>5</v>
      </c>
      <c r="R17" s="6">
        <v>5</v>
      </c>
      <c r="S17" s="6">
        <v>5</v>
      </c>
      <c r="T17" s="6">
        <v>1</v>
      </c>
      <c r="U17" s="6">
        <v>2</v>
      </c>
      <c r="V17" s="6">
        <v>4</v>
      </c>
      <c r="W17" s="6">
        <v>2</v>
      </c>
      <c r="X17" s="6">
        <v>1</v>
      </c>
      <c r="Y17" s="6">
        <v>0</v>
      </c>
      <c r="Z17" s="6">
        <v>1</v>
      </c>
      <c r="AA17" s="6">
        <v>11</v>
      </c>
      <c r="AB17" s="6">
        <v>0</v>
      </c>
      <c r="AC17" s="40">
        <v>97</v>
      </c>
      <c r="AD17" s="8">
        <v>118.4</v>
      </c>
      <c r="AE17" s="8">
        <v>78.400000000000006</v>
      </c>
    </row>
    <row r="18" spans="2:31" ht="12" customHeight="1" x14ac:dyDescent="0.15">
      <c r="B18" s="297" t="s">
        <v>80</v>
      </c>
      <c r="C18" s="264"/>
      <c r="D18" s="6">
        <v>867</v>
      </c>
      <c r="E18" s="6">
        <v>6</v>
      </c>
      <c r="F18" s="6">
        <v>7</v>
      </c>
      <c r="G18" s="6">
        <v>46</v>
      </c>
      <c r="H18" s="6">
        <v>103</v>
      </c>
      <c r="I18" s="6">
        <v>122</v>
      </c>
      <c r="J18" s="6">
        <v>96</v>
      </c>
      <c r="K18" s="6">
        <v>74</v>
      </c>
      <c r="L18" s="6">
        <v>68</v>
      </c>
      <c r="M18" s="6">
        <v>85</v>
      </c>
      <c r="N18" s="6">
        <v>47</v>
      </c>
      <c r="O18" s="6">
        <v>46</v>
      </c>
      <c r="P18" s="6">
        <v>21</v>
      </c>
      <c r="Q18" s="6">
        <v>18</v>
      </c>
      <c r="R18" s="6">
        <v>23</v>
      </c>
      <c r="S18" s="6">
        <v>18</v>
      </c>
      <c r="T18" s="6">
        <v>15</v>
      </c>
      <c r="U18" s="6">
        <v>11</v>
      </c>
      <c r="V18" s="6">
        <v>5</v>
      </c>
      <c r="W18" s="6">
        <v>15</v>
      </c>
      <c r="X18" s="6">
        <v>8</v>
      </c>
      <c r="Y18" s="6">
        <v>4</v>
      </c>
      <c r="Z18" s="6">
        <v>9</v>
      </c>
      <c r="AA18" s="6">
        <v>20</v>
      </c>
      <c r="AB18" s="6">
        <v>0</v>
      </c>
      <c r="AC18" s="40">
        <v>85</v>
      </c>
      <c r="AD18" s="8">
        <v>98.9</v>
      </c>
      <c r="AE18" s="8">
        <v>55.7</v>
      </c>
    </row>
    <row r="19" spans="2:31" ht="12" customHeight="1" x14ac:dyDescent="0.15">
      <c r="B19" s="297" t="s">
        <v>99</v>
      </c>
      <c r="C19" s="264"/>
      <c r="D19" s="6">
        <v>337</v>
      </c>
      <c r="E19" s="6">
        <v>2</v>
      </c>
      <c r="F19" s="6">
        <v>3</v>
      </c>
      <c r="G19" s="6">
        <v>26</v>
      </c>
      <c r="H19" s="6">
        <v>52</v>
      </c>
      <c r="I19" s="6">
        <v>45</v>
      </c>
      <c r="J19" s="6">
        <v>23</v>
      </c>
      <c r="K19" s="6">
        <v>31</v>
      </c>
      <c r="L19" s="6">
        <v>15</v>
      </c>
      <c r="M19" s="6">
        <v>33</v>
      </c>
      <c r="N19" s="6">
        <v>21</v>
      </c>
      <c r="O19" s="6">
        <v>22</v>
      </c>
      <c r="P19" s="6">
        <v>10</v>
      </c>
      <c r="Q19" s="6">
        <v>7</v>
      </c>
      <c r="R19" s="6">
        <v>9</v>
      </c>
      <c r="S19" s="6">
        <v>7</v>
      </c>
      <c r="T19" s="6">
        <v>7</v>
      </c>
      <c r="U19" s="6">
        <v>3</v>
      </c>
      <c r="V19" s="6">
        <v>1</v>
      </c>
      <c r="W19" s="6">
        <v>8</v>
      </c>
      <c r="X19" s="6">
        <v>4</v>
      </c>
      <c r="Y19" s="6">
        <v>0</v>
      </c>
      <c r="Z19" s="6">
        <v>3</v>
      </c>
      <c r="AA19" s="6">
        <v>5</v>
      </c>
      <c r="AB19" s="6">
        <v>0</v>
      </c>
      <c r="AC19" s="40">
        <v>82</v>
      </c>
      <c r="AD19" s="8">
        <v>96</v>
      </c>
      <c r="AE19" s="8">
        <v>52.2</v>
      </c>
    </row>
    <row r="20" spans="2:31" ht="12" customHeight="1" x14ac:dyDescent="0.15">
      <c r="B20" s="297" t="s">
        <v>100</v>
      </c>
      <c r="C20" s="264"/>
      <c r="D20" s="6">
        <v>217</v>
      </c>
      <c r="E20" s="6">
        <v>3</v>
      </c>
      <c r="F20" s="6">
        <v>4</v>
      </c>
      <c r="G20" s="6">
        <v>13</v>
      </c>
      <c r="H20" s="6">
        <v>34</v>
      </c>
      <c r="I20" s="6">
        <v>31</v>
      </c>
      <c r="J20" s="6">
        <v>12</v>
      </c>
      <c r="K20" s="6">
        <v>16</v>
      </c>
      <c r="L20" s="6">
        <v>12</v>
      </c>
      <c r="M20" s="6">
        <v>32</v>
      </c>
      <c r="N20" s="6">
        <v>13</v>
      </c>
      <c r="O20" s="6">
        <v>9</v>
      </c>
      <c r="P20" s="6">
        <v>9</v>
      </c>
      <c r="Q20" s="6">
        <v>7</v>
      </c>
      <c r="R20" s="6">
        <v>7</v>
      </c>
      <c r="S20" s="6">
        <v>3</v>
      </c>
      <c r="T20" s="6">
        <v>1</v>
      </c>
      <c r="U20" s="6">
        <v>2</v>
      </c>
      <c r="V20" s="6">
        <v>3</v>
      </c>
      <c r="W20" s="6">
        <v>1</v>
      </c>
      <c r="X20" s="6">
        <v>0</v>
      </c>
      <c r="Y20" s="6">
        <v>0</v>
      </c>
      <c r="Z20" s="6">
        <v>2</v>
      </c>
      <c r="AA20" s="6">
        <v>3</v>
      </c>
      <c r="AB20" s="6">
        <v>0</v>
      </c>
      <c r="AC20" s="40">
        <v>82</v>
      </c>
      <c r="AD20" s="8">
        <v>92.2</v>
      </c>
      <c r="AE20" s="8">
        <v>46.2</v>
      </c>
    </row>
    <row r="21" spans="2:31" ht="12" customHeight="1" x14ac:dyDescent="0.15">
      <c r="B21" s="297" t="s">
        <v>87</v>
      </c>
      <c r="C21" s="264"/>
      <c r="D21" s="6">
        <v>565</v>
      </c>
      <c r="E21" s="6">
        <v>4</v>
      </c>
      <c r="F21" s="6">
        <v>7</v>
      </c>
      <c r="G21" s="6">
        <v>28</v>
      </c>
      <c r="H21" s="6">
        <v>90</v>
      </c>
      <c r="I21" s="6">
        <v>77</v>
      </c>
      <c r="J21" s="6">
        <v>59</v>
      </c>
      <c r="K21" s="6">
        <v>31</v>
      </c>
      <c r="L21" s="6">
        <v>47</v>
      </c>
      <c r="M21" s="6">
        <v>55</v>
      </c>
      <c r="N21" s="6">
        <v>36</v>
      </c>
      <c r="O21" s="6">
        <v>30</v>
      </c>
      <c r="P21" s="6">
        <v>20</v>
      </c>
      <c r="Q21" s="6">
        <v>21</v>
      </c>
      <c r="R21" s="6">
        <v>19</v>
      </c>
      <c r="S21" s="6">
        <v>9</v>
      </c>
      <c r="T21" s="6">
        <v>5</v>
      </c>
      <c r="U21" s="6">
        <v>5</v>
      </c>
      <c r="V21" s="6">
        <v>4</v>
      </c>
      <c r="W21" s="6">
        <v>6</v>
      </c>
      <c r="X21" s="6">
        <v>3</v>
      </c>
      <c r="Y21" s="6">
        <v>1</v>
      </c>
      <c r="Z21" s="6">
        <v>3</v>
      </c>
      <c r="AA21" s="6">
        <v>5</v>
      </c>
      <c r="AB21" s="6">
        <v>0</v>
      </c>
      <c r="AC21" s="40">
        <v>81</v>
      </c>
      <c r="AD21" s="8">
        <v>92.5</v>
      </c>
      <c r="AE21" s="8">
        <v>44.5</v>
      </c>
    </row>
    <row r="22" spans="2:31" ht="12" customHeight="1" x14ac:dyDescent="0.15">
      <c r="B22" s="298" t="s">
        <v>101</v>
      </c>
      <c r="C22" s="262"/>
      <c r="D22" s="7">
        <v>452</v>
      </c>
      <c r="E22" s="7">
        <v>4</v>
      </c>
      <c r="F22" s="7">
        <v>6</v>
      </c>
      <c r="G22" s="7">
        <v>34</v>
      </c>
      <c r="H22" s="7">
        <v>83</v>
      </c>
      <c r="I22" s="7">
        <v>71</v>
      </c>
      <c r="J22" s="7">
        <v>30</v>
      </c>
      <c r="K22" s="7">
        <v>43</v>
      </c>
      <c r="L22" s="7">
        <v>33</v>
      </c>
      <c r="M22" s="7">
        <v>53</v>
      </c>
      <c r="N22" s="7">
        <v>17</v>
      </c>
      <c r="O22" s="7">
        <v>21</v>
      </c>
      <c r="P22" s="7">
        <v>16</v>
      </c>
      <c r="Q22" s="7">
        <v>15</v>
      </c>
      <c r="R22" s="7">
        <v>9</v>
      </c>
      <c r="S22" s="7">
        <v>7</v>
      </c>
      <c r="T22" s="7">
        <v>2</v>
      </c>
      <c r="U22" s="7">
        <v>4</v>
      </c>
      <c r="V22" s="7">
        <v>0</v>
      </c>
      <c r="W22" s="7">
        <v>0</v>
      </c>
      <c r="X22" s="7">
        <v>0</v>
      </c>
      <c r="Y22" s="7">
        <v>0</v>
      </c>
      <c r="Z22" s="7">
        <v>0</v>
      </c>
      <c r="AA22" s="7">
        <v>4</v>
      </c>
      <c r="AB22" s="7">
        <v>0</v>
      </c>
      <c r="AC22" s="45">
        <v>75.5</v>
      </c>
      <c r="AD22" s="9">
        <v>85.4</v>
      </c>
      <c r="AE22" s="9">
        <v>47.2</v>
      </c>
    </row>
    <row r="23" spans="2:31" ht="12" customHeight="1" x14ac:dyDescent="0.15">
      <c r="B23" s="297" t="s">
        <v>6</v>
      </c>
      <c r="C23" s="264"/>
      <c r="D23" s="6">
        <v>235</v>
      </c>
      <c r="E23" s="6">
        <v>1</v>
      </c>
      <c r="F23" s="6">
        <v>3</v>
      </c>
      <c r="G23" s="6">
        <v>7</v>
      </c>
      <c r="H23" s="6">
        <v>44</v>
      </c>
      <c r="I23" s="6">
        <v>19</v>
      </c>
      <c r="J23" s="6">
        <v>27</v>
      </c>
      <c r="K23" s="6">
        <v>15</v>
      </c>
      <c r="L23" s="6">
        <v>12</v>
      </c>
      <c r="M23" s="6">
        <v>29</v>
      </c>
      <c r="N23" s="6">
        <v>8</v>
      </c>
      <c r="O23" s="6">
        <v>12</v>
      </c>
      <c r="P23" s="6">
        <v>16</v>
      </c>
      <c r="Q23" s="6">
        <v>8</v>
      </c>
      <c r="R23" s="6">
        <v>10</v>
      </c>
      <c r="S23" s="6">
        <v>1</v>
      </c>
      <c r="T23" s="6">
        <v>4</v>
      </c>
      <c r="U23" s="6">
        <v>4</v>
      </c>
      <c r="V23" s="6">
        <v>4</v>
      </c>
      <c r="W23" s="6">
        <v>0</v>
      </c>
      <c r="X23" s="6">
        <v>3</v>
      </c>
      <c r="Y23" s="6">
        <v>2</v>
      </c>
      <c r="Z23" s="6">
        <v>1</v>
      </c>
      <c r="AA23" s="6">
        <v>5</v>
      </c>
      <c r="AB23" s="6">
        <v>0</v>
      </c>
      <c r="AC23" s="40">
        <v>90</v>
      </c>
      <c r="AD23" s="8">
        <v>100.8</v>
      </c>
      <c r="AE23" s="8">
        <v>53.8</v>
      </c>
    </row>
    <row r="24" spans="2:31" ht="12" customHeight="1" x14ac:dyDescent="0.15">
      <c r="B24" s="297" t="s">
        <v>7</v>
      </c>
      <c r="C24" s="264"/>
      <c r="D24" s="6">
        <v>110</v>
      </c>
      <c r="E24" s="6">
        <v>3</v>
      </c>
      <c r="F24" s="6">
        <v>2</v>
      </c>
      <c r="G24" s="6">
        <v>6</v>
      </c>
      <c r="H24" s="6">
        <v>4</v>
      </c>
      <c r="I24" s="6">
        <v>9</v>
      </c>
      <c r="J24" s="6">
        <v>7</v>
      </c>
      <c r="K24" s="6">
        <v>4</v>
      </c>
      <c r="L24" s="6">
        <v>5</v>
      </c>
      <c r="M24" s="6">
        <v>9</v>
      </c>
      <c r="N24" s="6">
        <v>4</v>
      </c>
      <c r="O24" s="6">
        <v>9</v>
      </c>
      <c r="P24" s="6">
        <v>4</v>
      </c>
      <c r="Q24" s="6">
        <v>3</v>
      </c>
      <c r="R24" s="6">
        <v>6</v>
      </c>
      <c r="S24" s="6">
        <v>6</v>
      </c>
      <c r="T24" s="6">
        <v>1</v>
      </c>
      <c r="U24" s="6">
        <v>5</v>
      </c>
      <c r="V24" s="6">
        <v>7</v>
      </c>
      <c r="W24" s="6">
        <v>5</v>
      </c>
      <c r="X24" s="6">
        <v>1</v>
      </c>
      <c r="Y24" s="6">
        <v>3</v>
      </c>
      <c r="Z24" s="6">
        <v>1</v>
      </c>
      <c r="AA24" s="6">
        <v>6</v>
      </c>
      <c r="AB24" s="6">
        <v>0</v>
      </c>
      <c r="AC24" s="40">
        <v>120</v>
      </c>
      <c r="AD24" s="8">
        <v>127.5</v>
      </c>
      <c r="AE24" s="8">
        <v>65.599999999999994</v>
      </c>
    </row>
    <row r="25" spans="2:31" ht="12" customHeight="1" x14ac:dyDescent="0.15">
      <c r="B25" s="297" t="s">
        <v>8</v>
      </c>
      <c r="C25" s="264"/>
      <c r="D25" s="6">
        <v>111</v>
      </c>
      <c r="E25" s="6">
        <v>1</v>
      </c>
      <c r="F25" s="6">
        <v>0</v>
      </c>
      <c r="G25" s="6">
        <v>12</v>
      </c>
      <c r="H25" s="6">
        <v>10</v>
      </c>
      <c r="I25" s="6">
        <v>11</v>
      </c>
      <c r="J25" s="6">
        <v>9</v>
      </c>
      <c r="K25" s="6">
        <v>6</v>
      </c>
      <c r="L25" s="6">
        <v>8</v>
      </c>
      <c r="M25" s="6">
        <v>10</v>
      </c>
      <c r="N25" s="6">
        <v>6</v>
      </c>
      <c r="O25" s="6">
        <v>10</v>
      </c>
      <c r="P25" s="6">
        <v>4</v>
      </c>
      <c r="Q25" s="6">
        <v>5</v>
      </c>
      <c r="R25" s="6">
        <v>5</v>
      </c>
      <c r="S25" s="6">
        <v>2</v>
      </c>
      <c r="T25" s="6">
        <v>4</v>
      </c>
      <c r="U25" s="6">
        <v>1</v>
      </c>
      <c r="V25" s="6">
        <v>2</v>
      </c>
      <c r="W25" s="6">
        <v>3</v>
      </c>
      <c r="X25" s="6">
        <v>0</v>
      </c>
      <c r="Y25" s="6">
        <v>0</v>
      </c>
      <c r="Z25" s="6">
        <v>1</v>
      </c>
      <c r="AA25" s="6">
        <v>1</v>
      </c>
      <c r="AB25" s="6">
        <v>0</v>
      </c>
      <c r="AC25" s="40">
        <v>99</v>
      </c>
      <c r="AD25" s="8">
        <v>102.1</v>
      </c>
      <c r="AE25" s="8">
        <v>48.8</v>
      </c>
    </row>
    <row r="26" spans="2:31" ht="12" customHeight="1" x14ac:dyDescent="0.15">
      <c r="B26" s="297" t="s">
        <v>9</v>
      </c>
      <c r="C26" s="264"/>
      <c r="D26" s="6">
        <v>157</v>
      </c>
      <c r="E26" s="6">
        <v>1</v>
      </c>
      <c r="F26" s="6">
        <v>3</v>
      </c>
      <c r="G26" s="6">
        <v>17</v>
      </c>
      <c r="H26" s="6">
        <v>17</v>
      </c>
      <c r="I26" s="6">
        <v>16</v>
      </c>
      <c r="J26" s="6">
        <v>9</v>
      </c>
      <c r="K26" s="6">
        <v>11</v>
      </c>
      <c r="L26" s="6">
        <v>5</v>
      </c>
      <c r="M26" s="6">
        <v>17</v>
      </c>
      <c r="N26" s="6">
        <v>11</v>
      </c>
      <c r="O26" s="6">
        <v>7</v>
      </c>
      <c r="P26" s="6">
        <v>2</v>
      </c>
      <c r="Q26" s="6">
        <v>3</v>
      </c>
      <c r="R26" s="6">
        <v>5</v>
      </c>
      <c r="S26" s="6">
        <v>9</v>
      </c>
      <c r="T26" s="6">
        <v>4</v>
      </c>
      <c r="U26" s="6">
        <v>3</v>
      </c>
      <c r="V26" s="6">
        <v>2</v>
      </c>
      <c r="W26" s="6">
        <v>6</v>
      </c>
      <c r="X26" s="6">
        <v>2</v>
      </c>
      <c r="Y26" s="6">
        <v>1</v>
      </c>
      <c r="Z26" s="6">
        <v>0</v>
      </c>
      <c r="AA26" s="6">
        <v>6</v>
      </c>
      <c r="AB26" s="6">
        <v>0</v>
      </c>
      <c r="AC26" s="40">
        <v>94</v>
      </c>
      <c r="AD26" s="8">
        <v>106.4</v>
      </c>
      <c r="AE26" s="8">
        <v>60.2</v>
      </c>
    </row>
    <row r="27" spans="2:31" x14ac:dyDescent="0.15">
      <c r="B27" s="297" t="s">
        <v>10</v>
      </c>
      <c r="C27" s="264"/>
      <c r="D27" s="6">
        <v>174</v>
      </c>
      <c r="E27" s="6">
        <v>0</v>
      </c>
      <c r="F27" s="6">
        <v>4</v>
      </c>
      <c r="G27" s="6">
        <v>11</v>
      </c>
      <c r="H27" s="6">
        <v>9</v>
      </c>
      <c r="I27" s="6">
        <v>8</v>
      </c>
      <c r="J27" s="6">
        <v>10</v>
      </c>
      <c r="K27" s="6">
        <v>5</v>
      </c>
      <c r="L27" s="6">
        <v>10</v>
      </c>
      <c r="M27" s="6">
        <v>12</v>
      </c>
      <c r="N27" s="6">
        <v>15</v>
      </c>
      <c r="O27" s="6">
        <v>16</v>
      </c>
      <c r="P27" s="6">
        <v>9</v>
      </c>
      <c r="Q27" s="6">
        <v>11</v>
      </c>
      <c r="R27" s="6">
        <v>8</v>
      </c>
      <c r="S27" s="6">
        <v>8</v>
      </c>
      <c r="T27" s="6">
        <v>2</v>
      </c>
      <c r="U27" s="6">
        <v>6</v>
      </c>
      <c r="V27" s="6">
        <v>3</v>
      </c>
      <c r="W27" s="6">
        <v>7</v>
      </c>
      <c r="X27" s="6">
        <v>2</v>
      </c>
      <c r="Y27" s="6">
        <v>3</v>
      </c>
      <c r="Z27" s="6">
        <v>1</v>
      </c>
      <c r="AA27" s="6">
        <v>14</v>
      </c>
      <c r="AB27" s="6">
        <v>0</v>
      </c>
      <c r="AC27" s="46">
        <v>120</v>
      </c>
      <c r="AD27" s="54">
        <v>131.30000000000001</v>
      </c>
      <c r="AE27" s="54">
        <v>70.900000000000006</v>
      </c>
    </row>
    <row r="28" spans="2:31" x14ac:dyDescent="0.15">
      <c r="B28" s="297" t="s">
        <v>11</v>
      </c>
      <c r="C28" s="264"/>
      <c r="D28" s="6">
        <v>98</v>
      </c>
      <c r="E28" s="6">
        <v>1</v>
      </c>
      <c r="F28" s="6">
        <v>0</v>
      </c>
      <c r="G28" s="6">
        <v>10</v>
      </c>
      <c r="H28" s="6">
        <v>7</v>
      </c>
      <c r="I28" s="6">
        <v>5</v>
      </c>
      <c r="J28" s="6">
        <v>4</v>
      </c>
      <c r="K28" s="6">
        <v>6</v>
      </c>
      <c r="L28" s="6">
        <v>2</v>
      </c>
      <c r="M28" s="6">
        <v>7</v>
      </c>
      <c r="N28" s="6">
        <v>5</v>
      </c>
      <c r="O28" s="6">
        <v>9</v>
      </c>
      <c r="P28" s="6">
        <v>11</v>
      </c>
      <c r="Q28" s="6">
        <v>3</v>
      </c>
      <c r="R28" s="6">
        <v>5</v>
      </c>
      <c r="S28" s="6">
        <v>3</v>
      </c>
      <c r="T28" s="6">
        <v>2</v>
      </c>
      <c r="U28" s="6">
        <v>4</v>
      </c>
      <c r="V28" s="6">
        <v>2</v>
      </c>
      <c r="W28" s="6">
        <v>4</v>
      </c>
      <c r="X28" s="6">
        <v>0</v>
      </c>
      <c r="Y28" s="6">
        <v>3</v>
      </c>
      <c r="Z28" s="6">
        <v>2</v>
      </c>
      <c r="AA28" s="6">
        <v>3</v>
      </c>
      <c r="AB28" s="6">
        <v>0</v>
      </c>
      <c r="AC28" s="40">
        <v>120.9</v>
      </c>
      <c r="AD28" s="8">
        <v>121.4</v>
      </c>
      <c r="AE28" s="54">
        <v>60.8</v>
      </c>
    </row>
    <row r="29" spans="2:31" x14ac:dyDescent="0.15">
      <c r="B29" s="297" t="s">
        <v>12</v>
      </c>
      <c r="C29" s="264"/>
      <c r="D29" s="6">
        <v>148</v>
      </c>
      <c r="E29" s="6">
        <v>1</v>
      </c>
      <c r="F29" s="6">
        <v>6</v>
      </c>
      <c r="G29" s="6">
        <v>10</v>
      </c>
      <c r="H29" s="6">
        <v>23</v>
      </c>
      <c r="I29" s="6">
        <v>10</v>
      </c>
      <c r="J29" s="6">
        <v>5</v>
      </c>
      <c r="K29" s="6">
        <v>4</v>
      </c>
      <c r="L29" s="6">
        <v>8</v>
      </c>
      <c r="M29" s="6">
        <v>11</v>
      </c>
      <c r="N29" s="6">
        <v>9</v>
      </c>
      <c r="O29" s="6">
        <v>11</v>
      </c>
      <c r="P29" s="6">
        <v>15</v>
      </c>
      <c r="Q29" s="6">
        <v>3</v>
      </c>
      <c r="R29" s="6">
        <v>5</v>
      </c>
      <c r="S29" s="6">
        <v>5</v>
      </c>
      <c r="T29" s="6">
        <v>4</v>
      </c>
      <c r="U29" s="6">
        <v>6</v>
      </c>
      <c r="V29" s="6">
        <v>2</v>
      </c>
      <c r="W29" s="6">
        <v>7</v>
      </c>
      <c r="X29" s="6">
        <v>1</v>
      </c>
      <c r="Y29" s="6">
        <v>0</v>
      </c>
      <c r="Z29" s="6">
        <v>0</v>
      </c>
      <c r="AA29" s="6">
        <v>2</v>
      </c>
      <c r="AB29" s="6">
        <v>0</v>
      </c>
      <c r="AC29" s="40">
        <v>105</v>
      </c>
      <c r="AD29" s="8">
        <v>107.7</v>
      </c>
      <c r="AE29" s="8">
        <v>59.7</v>
      </c>
    </row>
    <row r="30" spans="2:31" x14ac:dyDescent="0.15">
      <c r="B30" s="297" t="s">
        <v>13</v>
      </c>
      <c r="C30" s="264"/>
      <c r="D30" s="6">
        <v>335</v>
      </c>
      <c r="E30" s="6">
        <v>0</v>
      </c>
      <c r="F30" s="6">
        <v>5</v>
      </c>
      <c r="G30" s="6">
        <v>24</v>
      </c>
      <c r="H30" s="6">
        <v>51</v>
      </c>
      <c r="I30" s="6">
        <v>33</v>
      </c>
      <c r="J30" s="6">
        <v>17</v>
      </c>
      <c r="K30" s="6">
        <v>22</v>
      </c>
      <c r="L30" s="6">
        <v>14</v>
      </c>
      <c r="M30" s="6">
        <v>34</v>
      </c>
      <c r="N30" s="6">
        <v>14</v>
      </c>
      <c r="O30" s="6">
        <v>31</v>
      </c>
      <c r="P30" s="6">
        <v>24</v>
      </c>
      <c r="Q30" s="6">
        <v>11</v>
      </c>
      <c r="R30" s="6">
        <v>17</v>
      </c>
      <c r="S30" s="6">
        <v>9</v>
      </c>
      <c r="T30" s="6">
        <v>8</v>
      </c>
      <c r="U30" s="6">
        <v>3</v>
      </c>
      <c r="V30" s="6">
        <v>5</v>
      </c>
      <c r="W30" s="6">
        <v>7</v>
      </c>
      <c r="X30" s="6">
        <v>0</v>
      </c>
      <c r="Y30" s="6">
        <v>0</v>
      </c>
      <c r="Z30" s="6">
        <v>1</v>
      </c>
      <c r="AA30" s="6">
        <v>5</v>
      </c>
      <c r="AB30" s="6">
        <v>0</v>
      </c>
      <c r="AC30" s="40">
        <v>100</v>
      </c>
      <c r="AD30" s="8">
        <v>101.2</v>
      </c>
      <c r="AE30" s="8">
        <v>49.7</v>
      </c>
    </row>
    <row r="31" spans="2:31" x14ac:dyDescent="0.15">
      <c r="B31" s="297" t="s">
        <v>14</v>
      </c>
      <c r="C31" s="264"/>
      <c r="D31" s="6">
        <v>237</v>
      </c>
      <c r="E31" s="6">
        <v>1</v>
      </c>
      <c r="F31" s="6">
        <v>5</v>
      </c>
      <c r="G31" s="6">
        <v>10</v>
      </c>
      <c r="H31" s="6">
        <v>36</v>
      </c>
      <c r="I31" s="6">
        <v>23</v>
      </c>
      <c r="J31" s="6">
        <v>15</v>
      </c>
      <c r="K31" s="6">
        <v>15</v>
      </c>
      <c r="L31" s="6">
        <v>10</v>
      </c>
      <c r="M31" s="6">
        <v>34</v>
      </c>
      <c r="N31" s="6">
        <v>13</v>
      </c>
      <c r="O31" s="6">
        <v>15</v>
      </c>
      <c r="P31" s="6">
        <v>16</v>
      </c>
      <c r="Q31" s="6">
        <v>9</v>
      </c>
      <c r="R31" s="6">
        <v>8</v>
      </c>
      <c r="S31" s="6">
        <v>6</v>
      </c>
      <c r="T31" s="6">
        <v>4</v>
      </c>
      <c r="U31" s="6">
        <v>4</v>
      </c>
      <c r="V31" s="6">
        <v>3</v>
      </c>
      <c r="W31" s="6">
        <v>5</v>
      </c>
      <c r="X31" s="6">
        <v>1</v>
      </c>
      <c r="Y31" s="6">
        <v>1</v>
      </c>
      <c r="Z31" s="6">
        <v>0</v>
      </c>
      <c r="AA31" s="6">
        <v>3</v>
      </c>
      <c r="AB31" s="6">
        <v>0</v>
      </c>
      <c r="AC31" s="40">
        <v>100</v>
      </c>
      <c r="AD31" s="8">
        <v>100.4</v>
      </c>
      <c r="AE31" s="8">
        <v>47.2</v>
      </c>
    </row>
    <row r="32" spans="2:31" x14ac:dyDescent="0.15">
      <c r="B32" s="297" t="s">
        <v>15</v>
      </c>
      <c r="C32" s="264"/>
      <c r="D32" s="6">
        <v>238</v>
      </c>
      <c r="E32" s="6">
        <v>1</v>
      </c>
      <c r="F32" s="6">
        <v>4</v>
      </c>
      <c r="G32" s="6">
        <v>21</v>
      </c>
      <c r="H32" s="6">
        <v>41</v>
      </c>
      <c r="I32" s="6">
        <v>26</v>
      </c>
      <c r="J32" s="6">
        <v>15</v>
      </c>
      <c r="K32" s="6">
        <v>10</v>
      </c>
      <c r="L32" s="6">
        <v>14</v>
      </c>
      <c r="M32" s="6">
        <v>26</v>
      </c>
      <c r="N32" s="6">
        <v>16</v>
      </c>
      <c r="O32" s="6">
        <v>15</v>
      </c>
      <c r="P32" s="6">
        <v>11</v>
      </c>
      <c r="Q32" s="6">
        <v>8</v>
      </c>
      <c r="R32" s="6">
        <v>8</v>
      </c>
      <c r="S32" s="6">
        <v>6</v>
      </c>
      <c r="T32" s="6">
        <v>1</v>
      </c>
      <c r="U32" s="6">
        <v>5</v>
      </c>
      <c r="V32" s="6">
        <v>1</v>
      </c>
      <c r="W32" s="6">
        <v>2</v>
      </c>
      <c r="X32" s="6">
        <v>0</v>
      </c>
      <c r="Y32" s="6">
        <v>1</v>
      </c>
      <c r="Z32" s="6">
        <v>1</v>
      </c>
      <c r="AA32" s="6">
        <v>5</v>
      </c>
      <c r="AB32" s="6">
        <v>0</v>
      </c>
      <c r="AC32" s="40">
        <v>90</v>
      </c>
      <c r="AD32" s="8">
        <v>95.2</v>
      </c>
      <c r="AE32" s="8">
        <v>49.7</v>
      </c>
    </row>
    <row r="33" spans="2:31" x14ac:dyDescent="0.15">
      <c r="B33" s="297" t="s">
        <v>16</v>
      </c>
      <c r="C33" s="264"/>
      <c r="D33" s="6">
        <v>492</v>
      </c>
      <c r="E33" s="6">
        <v>5</v>
      </c>
      <c r="F33" s="6">
        <v>7</v>
      </c>
      <c r="G33" s="6">
        <v>35</v>
      </c>
      <c r="H33" s="6">
        <v>76</v>
      </c>
      <c r="I33" s="6">
        <v>59</v>
      </c>
      <c r="J33" s="6">
        <v>45</v>
      </c>
      <c r="K33" s="6">
        <v>39</v>
      </c>
      <c r="L33" s="6">
        <v>41</v>
      </c>
      <c r="M33" s="6">
        <v>48</v>
      </c>
      <c r="N33" s="6">
        <v>25</v>
      </c>
      <c r="O33" s="6">
        <v>28</v>
      </c>
      <c r="P33" s="6">
        <v>22</v>
      </c>
      <c r="Q33" s="6">
        <v>19</v>
      </c>
      <c r="R33" s="6">
        <v>12</v>
      </c>
      <c r="S33" s="6">
        <v>5</v>
      </c>
      <c r="T33" s="6">
        <v>5</v>
      </c>
      <c r="U33" s="6">
        <v>5</v>
      </c>
      <c r="V33" s="6">
        <v>2</v>
      </c>
      <c r="W33" s="6">
        <v>4</v>
      </c>
      <c r="X33" s="6">
        <v>1</v>
      </c>
      <c r="Y33" s="6">
        <v>1</v>
      </c>
      <c r="Z33" s="6">
        <v>3</v>
      </c>
      <c r="AA33" s="6">
        <v>5</v>
      </c>
      <c r="AB33" s="6">
        <v>0</v>
      </c>
      <c r="AC33" s="40">
        <v>81.5</v>
      </c>
      <c r="AD33" s="8">
        <v>91.1</v>
      </c>
      <c r="AE33" s="8">
        <v>44</v>
      </c>
    </row>
    <row r="34" spans="2:31" x14ac:dyDescent="0.15">
      <c r="B34" s="297" t="s">
        <v>17</v>
      </c>
      <c r="C34" s="264"/>
      <c r="D34" s="6">
        <v>420</v>
      </c>
      <c r="E34" s="6">
        <v>2</v>
      </c>
      <c r="F34" s="6">
        <v>9</v>
      </c>
      <c r="G34" s="6">
        <v>24</v>
      </c>
      <c r="H34" s="6">
        <v>44</v>
      </c>
      <c r="I34" s="6">
        <v>49</v>
      </c>
      <c r="J34" s="6">
        <v>41</v>
      </c>
      <c r="K34" s="6">
        <v>35</v>
      </c>
      <c r="L34" s="6">
        <v>32</v>
      </c>
      <c r="M34" s="6">
        <v>54</v>
      </c>
      <c r="N34" s="6">
        <v>28</v>
      </c>
      <c r="O34" s="6">
        <v>29</v>
      </c>
      <c r="P34" s="6">
        <v>13</v>
      </c>
      <c r="Q34" s="6">
        <v>13</v>
      </c>
      <c r="R34" s="6">
        <v>14</v>
      </c>
      <c r="S34" s="6">
        <v>8</v>
      </c>
      <c r="T34" s="6">
        <v>3</v>
      </c>
      <c r="U34" s="6">
        <v>2</v>
      </c>
      <c r="V34" s="6">
        <v>2</v>
      </c>
      <c r="W34" s="6">
        <v>6</v>
      </c>
      <c r="X34" s="6">
        <v>5</v>
      </c>
      <c r="Y34" s="6">
        <v>2</v>
      </c>
      <c r="Z34" s="6">
        <v>1</v>
      </c>
      <c r="AA34" s="6">
        <v>4</v>
      </c>
      <c r="AB34" s="6">
        <v>0</v>
      </c>
      <c r="AC34" s="40">
        <v>90</v>
      </c>
      <c r="AD34" s="8">
        <v>95.8</v>
      </c>
      <c r="AE34" s="8">
        <v>43</v>
      </c>
    </row>
    <row r="35" spans="2:31" x14ac:dyDescent="0.15">
      <c r="B35" s="297" t="s">
        <v>18</v>
      </c>
      <c r="C35" s="264"/>
      <c r="D35" s="6">
        <v>492</v>
      </c>
      <c r="E35" s="6">
        <v>3</v>
      </c>
      <c r="F35" s="6">
        <v>15</v>
      </c>
      <c r="G35" s="6">
        <v>51</v>
      </c>
      <c r="H35" s="6">
        <v>70</v>
      </c>
      <c r="I35" s="6">
        <v>65</v>
      </c>
      <c r="J35" s="6">
        <v>58</v>
      </c>
      <c r="K35" s="6">
        <v>36</v>
      </c>
      <c r="L35" s="6">
        <v>40</v>
      </c>
      <c r="M35" s="6">
        <v>34</v>
      </c>
      <c r="N35" s="6">
        <v>23</v>
      </c>
      <c r="O35" s="6">
        <v>28</v>
      </c>
      <c r="P35" s="6">
        <v>11</v>
      </c>
      <c r="Q35" s="6">
        <v>18</v>
      </c>
      <c r="R35" s="6">
        <v>11</v>
      </c>
      <c r="S35" s="6">
        <v>8</v>
      </c>
      <c r="T35" s="6">
        <v>6</v>
      </c>
      <c r="U35" s="6">
        <v>4</v>
      </c>
      <c r="V35" s="6">
        <v>2</v>
      </c>
      <c r="W35" s="6">
        <v>5</v>
      </c>
      <c r="X35" s="6">
        <v>0</v>
      </c>
      <c r="Y35" s="6">
        <v>2</v>
      </c>
      <c r="Z35" s="6">
        <v>0</v>
      </c>
      <c r="AA35" s="6">
        <v>2</v>
      </c>
      <c r="AB35" s="6">
        <v>0</v>
      </c>
      <c r="AC35" s="40">
        <v>75</v>
      </c>
      <c r="AD35" s="8">
        <v>85.9</v>
      </c>
      <c r="AE35" s="8">
        <v>40.200000000000003</v>
      </c>
    </row>
    <row r="36" spans="2:31" x14ac:dyDescent="0.15">
      <c r="B36" s="297" t="s">
        <v>19</v>
      </c>
      <c r="C36" s="264"/>
      <c r="D36" s="6">
        <v>372</v>
      </c>
      <c r="E36" s="6">
        <v>6</v>
      </c>
      <c r="F36" s="6">
        <v>9</v>
      </c>
      <c r="G36" s="6">
        <v>31</v>
      </c>
      <c r="H36" s="6">
        <v>54</v>
      </c>
      <c r="I36" s="6">
        <v>47</v>
      </c>
      <c r="J36" s="6">
        <v>38</v>
      </c>
      <c r="K36" s="6">
        <v>33</v>
      </c>
      <c r="L36" s="6">
        <v>27</v>
      </c>
      <c r="M36" s="6">
        <v>33</v>
      </c>
      <c r="N36" s="6">
        <v>20</v>
      </c>
      <c r="O36" s="6">
        <v>20</v>
      </c>
      <c r="P36" s="6">
        <v>14</v>
      </c>
      <c r="Q36" s="6">
        <v>7</v>
      </c>
      <c r="R36" s="6">
        <v>10</v>
      </c>
      <c r="S36" s="6">
        <v>3</v>
      </c>
      <c r="T36" s="6">
        <v>5</v>
      </c>
      <c r="U36" s="6">
        <v>4</v>
      </c>
      <c r="V36" s="6">
        <v>2</v>
      </c>
      <c r="W36" s="6">
        <v>1</v>
      </c>
      <c r="X36" s="6">
        <v>2</v>
      </c>
      <c r="Y36" s="6">
        <v>1</v>
      </c>
      <c r="Z36" s="6">
        <v>0</v>
      </c>
      <c r="AA36" s="6">
        <v>5</v>
      </c>
      <c r="AB36" s="6">
        <v>0</v>
      </c>
      <c r="AC36" s="40">
        <v>80</v>
      </c>
      <c r="AD36" s="8">
        <v>88.2</v>
      </c>
      <c r="AE36" s="8">
        <v>43.1</v>
      </c>
    </row>
    <row r="37" spans="2:31" x14ac:dyDescent="0.15">
      <c r="B37" s="297" t="s">
        <v>20</v>
      </c>
      <c r="C37" s="264"/>
      <c r="D37" s="6">
        <v>101</v>
      </c>
      <c r="E37" s="6">
        <v>0</v>
      </c>
      <c r="F37" s="6">
        <v>1</v>
      </c>
      <c r="G37" s="6">
        <v>11</v>
      </c>
      <c r="H37" s="6">
        <v>9</v>
      </c>
      <c r="I37" s="6">
        <v>11</v>
      </c>
      <c r="J37" s="6">
        <v>8</v>
      </c>
      <c r="K37" s="6">
        <v>1</v>
      </c>
      <c r="L37" s="6">
        <v>7</v>
      </c>
      <c r="M37" s="6">
        <v>6</v>
      </c>
      <c r="N37" s="6">
        <v>2</v>
      </c>
      <c r="O37" s="6">
        <v>7</v>
      </c>
      <c r="P37" s="6">
        <v>3</v>
      </c>
      <c r="Q37" s="6">
        <v>4</v>
      </c>
      <c r="R37" s="6">
        <v>7</v>
      </c>
      <c r="S37" s="6">
        <v>0</v>
      </c>
      <c r="T37" s="6">
        <v>2</v>
      </c>
      <c r="U37" s="6">
        <v>4</v>
      </c>
      <c r="V37" s="6">
        <v>2</v>
      </c>
      <c r="W37" s="6">
        <v>6</v>
      </c>
      <c r="X37" s="6">
        <v>2</v>
      </c>
      <c r="Y37" s="6">
        <v>0</v>
      </c>
      <c r="Z37" s="6">
        <v>2</v>
      </c>
      <c r="AA37" s="6">
        <v>6</v>
      </c>
      <c r="AB37" s="6">
        <v>0</v>
      </c>
      <c r="AC37" s="40">
        <v>100</v>
      </c>
      <c r="AD37" s="8">
        <v>117.6</v>
      </c>
      <c r="AE37" s="54">
        <v>66.400000000000006</v>
      </c>
    </row>
    <row r="38" spans="2:31" x14ac:dyDescent="0.15">
      <c r="B38" s="297" t="s">
        <v>21</v>
      </c>
      <c r="C38" s="264"/>
      <c r="D38" s="6">
        <v>38</v>
      </c>
      <c r="E38" s="6">
        <v>0</v>
      </c>
      <c r="F38" s="6">
        <v>0</v>
      </c>
      <c r="G38" s="6">
        <v>3</v>
      </c>
      <c r="H38" s="6">
        <v>2</v>
      </c>
      <c r="I38" s="6">
        <v>8</v>
      </c>
      <c r="J38" s="6">
        <v>4</v>
      </c>
      <c r="K38" s="6">
        <v>2</v>
      </c>
      <c r="L38" s="6">
        <v>1</v>
      </c>
      <c r="M38" s="6">
        <v>1</v>
      </c>
      <c r="N38" s="6">
        <v>0</v>
      </c>
      <c r="O38" s="6">
        <v>2</v>
      </c>
      <c r="P38" s="6">
        <v>1</v>
      </c>
      <c r="Q38" s="6">
        <v>2</v>
      </c>
      <c r="R38" s="6">
        <v>1</v>
      </c>
      <c r="S38" s="6">
        <v>3</v>
      </c>
      <c r="T38" s="6">
        <v>0</v>
      </c>
      <c r="U38" s="6">
        <v>0</v>
      </c>
      <c r="V38" s="6">
        <v>2</v>
      </c>
      <c r="W38" s="6">
        <v>2</v>
      </c>
      <c r="X38" s="6">
        <v>1</v>
      </c>
      <c r="Y38" s="6">
        <v>0</v>
      </c>
      <c r="Z38" s="6">
        <v>0</v>
      </c>
      <c r="AA38" s="6">
        <v>3</v>
      </c>
      <c r="AB38" s="6">
        <v>0</v>
      </c>
      <c r="AC38" s="40">
        <v>90</v>
      </c>
      <c r="AD38" s="8">
        <v>123.9</v>
      </c>
      <c r="AE38" s="8">
        <v>82.2</v>
      </c>
    </row>
    <row r="39" spans="2:31" x14ac:dyDescent="0.15">
      <c r="B39" s="297" t="s">
        <v>22</v>
      </c>
      <c r="C39" s="264"/>
      <c r="D39" s="6">
        <v>47</v>
      </c>
      <c r="E39" s="6">
        <v>2</v>
      </c>
      <c r="F39" s="6">
        <v>0</v>
      </c>
      <c r="G39" s="6">
        <v>4</v>
      </c>
      <c r="H39" s="6">
        <v>4</v>
      </c>
      <c r="I39" s="6">
        <v>4</v>
      </c>
      <c r="J39" s="6">
        <v>3</v>
      </c>
      <c r="K39" s="6">
        <v>3</v>
      </c>
      <c r="L39" s="6">
        <v>5</v>
      </c>
      <c r="M39" s="6">
        <v>4</v>
      </c>
      <c r="N39" s="6">
        <v>2</v>
      </c>
      <c r="O39" s="6">
        <v>4</v>
      </c>
      <c r="P39" s="6">
        <v>1</v>
      </c>
      <c r="Q39" s="6">
        <v>0</v>
      </c>
      <c r="R39" s="6">
        <v>4</v>
      </c>
      <c r="S39" s="6">
        <v>1</v>
      </c>
      <c r="T39" s="6">
        <v>0</v>
      </c>
      <c r="U39" s="6">
        <v>0</v>
      </c>
      <c r="V39" s="6">
        <v>1</v>
      </c>
      <c r="W39" s="6">
        <v>0</v>
      </c>
      <c r="X39" s="6">
        <v>0</v>
      </c>
      <c r="Y39" s="6">
        <v>0</v>
      </c>
      <c r="Z39" s="6">
        <v>0</v>
      </c>
      <c r="AA39" s="6">
        <v>5</v>
      </c>
      <c r="AB39" s="6">
        <v>0</v>
      </c>
      <c r="AC39" s="40">
        <v>96</v>
      </c>
      <c r="AD39" s="8">
        <v>112.9</v>
      </c>
      <c r="AE39" s="8">
        <v>72.099999999999994</v>
      </c>
    </row>
    <row r="40" spans="2:31" x14ac:dyDescent="0.15">
      <c r="B40" s="297" t="s">
        <v>23</v>
      </c>
      <c r="C40" s="264"/>
      <c r="D40" s="6">
        <v>42</v>
      </c>
      <c r="E40" s="6">
        <v>0</v>
      </c>
      <c r="F40" s="6">
        <v>0</v>
      </c>
      <c r="G40" s="6">
        <v>2</v>
      </c>
      <c r="H40" s="6">
        <v>6</v>
      </c>
      <c r="I40" s="6">
        <v>4</v>
      </c>
      <c r="J40" s="6">
        <v>1</v>
      </c>
      <c r="K40" s="6">
        <v>5</v>
      </c>
      <c r="L40" s="6">
        <v>2</v>
      </c>
      <c r="M40" s="6">
        <v>5</v>
      </c>
      <c r="N40" s="6">
        <v>3</v>
      </c>
      <c r="O40" s="6">
        <v>1</v>
      </c>
      <c r="P40" s="6">
        <v>1</v>
      </c>
      <c r="Q40" s="6">
        <v>3</v>
      </c>
      <c r="R40" s="6">
        <v>0</v>
      </c>
      <c r="S40" s="6">
        <v>1</v>
      </c>
      <c r="T40" s="6">
        <v>1</v>
      </c>
      <c r="U40" s="6">
        <v>2</v>
      </c>
      <c r="V40" s="6">
        <v>1</v>
      </c>
      <c r="W40" s="6">
        <v>0</v>
      </c>
      <c r="X40" s="6">
        <v>0</v>
      </c>
      <c r="Y40" s="6">
        <v>0</v>
      </c>
      <c r="Z40" s="6">
        <v>1</v>
      </c>
      <c r="AA40" s="6">
        <v>3</v>
      </c>
      <c r="AB40" s="6">
        <v>0</v>
      </c>
      <c r="AC40" s="48">
        <v>100</v>
      </c>
      <c r="AD40" s="55">
        <v>119.4</v>
      </c>
      <c r="AE40" s="55">
        <v>81.2</v>
      </c>
    </row>
    <row r="41" spans="2:31" x14ac:dyDescent="0.15">
      <c r="B41" s="297" t="s">
        <v>24</v>
      </c>
      <c r="C41" s="264"/>
      <c r="D41" s="6">
        <v>136</v>
      </c>
      <c r="E41" s="6">
        <v>0</v>
      </c>
      <c r="F41" s="6">
        <v>5</v>
      </c>
      <c r="G41" s="6">
        <v>11</v>
      </c>
      <c r="H41" s="6">
        <v>21</v>
      </c>
      <c r="I41" s="6">
        <v>15</v>
      </c>
      <c r="J41" s="6">
        <v>10</v>
      </c>
      <c r="K41" s="6">
        <v>11</v>
      </c>
      <c r="L41" s="6">
        <v>7</v>
      </c>
      <c r="M41" s="6">
        <v>7</v>
      </c>
      <c r="N41" s="6">
        <v>10</v>
      </c>
      <c r="O41" s="6">
        <v>12</v>
      </c>
      <c r="P41" s="6">
        <v>4</v>
      </c>
      <c r="Q41" s="6">
        <v>4</v>
      </c>
      <c r="R41" s="6">
        <v>3</v>
      </c>
      <c r="S41" s="6">
        <v>5</v>
      </c>
      <c r="T41" s="6">
        <v>1</v>
      </c>
      <c r="U41" s="6">
        <v>2</v>
      </c>
      <c r="V41" s="6">
        <v>2</v>
      </c>
      <c r="W41" s="6">
        <v>1</v>
      </c>
      <c r="X41" s="6">
        <v>0</v>
      </c>
      <c r="Y41" s="6">
        <v>0</v>
      </c>
      <c r="Z41" s="6">
        <v>2</v>
      </c>
      <c r="AA41" s="6">
        <v>3</v>
      </c>
      <c r="AB41" s="6">
        <v>0</v>
      </c>
      <c r="AC41" s="40">
        <v>81</v>
      </c>
      <c r="AD41" s="8">
        <v>95.5</v>
      </c>
      <c r="AE41" s="8">
        <v>50.1</v>
      </c>
    </row>
    <row r="42" spans="2:31" x14ac:dyDescent="0.15">
      <c r="B42" s="297" t="s">
        <v>25</v>
      </c>
      <c r="C42" s="264"/>
      <c r="D42" s="6">
        <v>127</v>
      </c>
      <c r="E42" s="6">
        <v>1</v>
      </c>
      <c r="F42" s="6">
        <v>1</v>
      </c>
      <c r="G42" s="6">
        <v>6</v>
      </c>
      <c r="H42" s="6">
        <v>20</v>
      </c>
      <c r="I42" s="6">
        <v>17</v>
      </c>
      <c r="J42" s="6">
        <v>8</v>
      </c>
      <c r="K42" s="6">
        <v>7</v>
      </c>
      <c r="L42" s="6">
        <v>7</v>
      </c>
      <c r="M42" s="6">
        <v>7</v>
      </c>
      <c r="N42" s="6">
        <v>6</v>
      </c>
      <c r="O42" s="6">
        <v>15</v>
      </c>
      <c r="P42" s="6">
        <v>6</v>
      </c>
      <c r="Q42" s="6">
        <v>0</v>
      </c>
      <c r="R42" s="6">
        <v>5</v>
      </c>
      <c r="S42" s="6">
        <v>5</v>
      </c>
      <c r="T42" s="6">
        <v>4</v>
      </c>
      <c r="U42" s="6">
        <v>1</v>
      </c>
      <c r="V42" s="6">
        <v>4</v>
      </c>
      <c r="W42" s="6">
        <v>2</v>
      </c>
      <c r="X42" s="6">
        <v>0</v>
      </c>
      <c r="Y42" s="6">
        <v>0</v>
      </c>
      <c r="Z42" s="6">
        <v>1</v>
      </c>
      <c r="AA42" s="6">
        <v>4</v>
      </c>
      <c r="AB42" s="6">
        <v>0</v>
      </c>
      <c r="AC42" s="40">
        <v>94.4</v>
      </c>
      <c r="AD42" s="8">
        <v>105.3</v>
      </c>
      <c r="AE42" s="8">
        <v>57.3</v>
      </c>
    </row>
    <row r="43" spans="2:31" x14ac:dyDescent="0.15">
      <c r="B43" s="297" t="s">
        <v>26</v>
      </c>
      <c r="C43" s="264"/>
      <c r="D43" s="6">
        <v>148</v>
      </c>
      <c r="E43" s="6">
        <v>1</v>
      </c>
      <c r="F43" s="6">
        <v>0</v>
      </c>
      <c r="G43" s="6">
        <v>6</v>
      </c>
      <c r="H43" s="6">
        <v>24</v>
      </c>
      <c r="I43" s="6">
        <v>16</v>
      </c>
      <c r="J43" s="6">
        <v>10</v>
      </c>
      <c r="K43" s="6">
        <v>10</v>
      </c>
      <c r="L43" s="6">
        <v>7</v>
      </c>
      <c r="M43" s="6">
        <v>20</v>
      </c>
      <c r="N43" s="6">
        <v>6</v>
      </c>
      <c r="O43" s="6">
        <v>11</v>
      </c>
      <c r="P43" s="6">
        <v>4</v>
      </c>
      <c r="Q43" s="6">
        <v>5</v>
      </c>
      <c r="R43" s="6">
        <v>8</v>
      </c>
      <c r="S43" s="6">
        <v>4</v>
      </c>
      <c r="T43" s="6">
        <v>2</v>
      </c>
      <c r="U43" s="6">
        <v>4</v>
      </c>
      <c r="V43" s="6">
        <v>1</v>
      </c>
      <c r="W43" s="6">
        <v>2</v>
      </c>
      <c r="X43" s="6">
        <v>0</v>
      </c>
      <c r="Y43" s="6">
        <v>0</v>
      </c>
      <c r="Z43" s="6">
        <v>1</v>
      </c>
      <c r="AA43" s="6">
        <v>6</v>
      </c>
      <c r="AB43" s="6">
        <v>0</v>
      </c>
      <c r="AC43" s="40">
        <v>99</v>
      </c>
      <c r="AD43" s="8">
        <v>104.7</v>
      </c>
      <c r="AE43" s="8">
        <v>56.6</v>
      </c>
    </row>
    <row r="44" spans="2:31" x14ac:dyDescent="0.15">
      <c r="B44" s="297" t="s">
        <v>27</v>
      </c>
      <c r="C44" s="264"/>
      <c r="D44" s="6">
        <v>203</v>
      </c>
      <c r="E44" s="6">
        <v>1</v>
      </c>
      <c r="F44" s="6">
        <v>3</v>
      </c>
      <c r="G44" s="6">
        <v>11</v>
      </c>
      <c r="H44" s="6">
        <v>26</v>
      </c>
      <c r="I44" s="6">
        <v>28</v>
      </c>
      <c r="J44" s="6">
        <v>14</v>
      </c>
      <c r="K44" s="6">
        <v>18</v>
      </c>
      <c r="L44" s="6">
        <v>19</v>
      </c>
      <c r="M44" s="6">
        <v>17</v>
      </c>
      <c r="N44" s="6">
        <v>14</v>
      </c>
      <c r="O44" s="6">
        <v>11</v>
      </c>
      <c r="P44" s="6">
        <v>8</v>
      </c>
      <c r="Q44" s="6">
        <v>7</v>
      </c>
      <c r="R44" s="6">
        <v>6</v>
      </c>
      <c r="S44" s="6">
        <v>5</v>
      </c>
      <c r="T44" s="6">
        <v>4</v>
      </c>
      <c r="U44" s="6">
        <v>2</v>
      </c>
      <c r="V44" s="6">
        <v>2</v>
      </c>
      <c r="W44" s="6">
        <v>4</v>
      </c>
      <c r="X44" s="6">
        <v>1</v>
      </c>
      <c r="Y44" s="6">
        <v>1</v>
      </c>
      <c r="Z44" s="6">
        <v>0</v>
      </c>
      <c r="AA44" s="6">
        <v>1</v>
      </c>
      <c r="AB44" s="6">
        <v>0</v>
      </c>
      <c r="AC44" s="40">
        <v>90</v>
      </c>
      <c r="AD44" s="8">
        <v>95.8</v>
      </c>
      <c r="AE44" s="8">
        <v>44.4</v>
      </c>
    </row>
    <row r="45" spans="2:31" x14ac:dyDescent="0.15">
      <c r="B45" s="297" t="s">
        <v>28</v>
      </c>
      <c r="C45" s="264"/>
      <c r="D45" s="6">
        <v>347</v>
      </c>
      <c r="E45" s="6">
        <v>0</v>
      </c>
      <c r="F45" s="6">
        <v>2</v>
      </c>
      <c r="G45" s="6">
        <v>13</v>
      </c>
      <c r="H45" s="6">
        <v>56</v>
      </c>
      <c r="I45" s="6">
        <v>42</v>
      </c>
      <c r="J45" s="6">
        <v>32</v>
      </c>
      <c r="K45" s="6">
        <v>33</v>
      </c>
      <c r="L45" s="6">
        <v>15</v>
      </c>
      <c r="M45" s="6">
        <v>35</v>
      </c>
      <c r="N45" s="6">
        <v>17</v>
      </c>
      <c r="O45" s="6">
        <v>18</v>
      </c>
      <c r="P45" s="6">
        <v>13</v>
      </c>
      <c r="Q45" s="6">
        <v>13</v>
      </c>
      <c r="R45" s="6">
        <v>8</v>
      </c>
      <c r="S45" s="6">
        <v>8</v>
      </c>
      <c r="T45" s="6">
        <v>4</v>
      </c>
      <c r="U45" s="6">
        <v>7</v>
      </c>
      <c r="V45" s="6">
        <v>8</v>
      </c>
      <c r="W45" s="6">
        <v>5</v>
      </c>
      <c r="X45" s="6">
        <v>2</v>
      </c>
      <c r="Y45" s="6">
        <v>3</v>
      </c>
      <c r="Z45" s="6">
        <v>6</v>
      </c>
      <c r="AA45" s="6">
        <v>7</v>
      </c>
      <c r="AB45" s="6">
        <v>0</v>
      </c>
      <c r="AC45" s="40">
        <v>88</v>
      </c>
      <c r="AD45" s="8">
        <v>102.2</v>
      </c>
      <c r="AE45" s="8">
        <v>54.1</v>
      </c>
    </row>
    <row r="46" spans="2:31" x14ac:dyDescent="0.15">
      <c r="B46" s="297" t="s">
        <v>29</v>
      </c>
      <c r="C46" s="264"/>
      <c r="D46" s="6">
        <v>109</v>
      </c>
      <c r="E46" s="6">
        <v>0</v>
      </c>
      <c r="F46" s="6">
        <v>2</v>
      </c>
      <c r="G46" s="6">
        <v>6</v>
      </c>
      <c r="H46" s="6">
        <v>6</v>
      </c>
      <c r="I46" s="6">
        <v>9</v>
      </c>
      <c r="J46" s="6">
        <v>10</v>
      </c>
      <c r="K46" s="6">
        <v>6</v>
      </c>
      <c r="L46" s="6">
        <v>11</v>
      </c>
      <c r="M46" s="6">
        <v>22</v>
      </c>
      <c r="N46" s="6">
        <v>8</v>
      </c>
      <c r="O46" s="6">
        <v>7</v>
      </c>
      <c r="P46" s="6">
        <v>7</v>
      </c>
      <c r="Q46" s="6">
        <v>1</v>
      </c>
      <c r="R46" s="6">
        <v>4</v>
      </c>
      <c r="S46" s="6">
        <v>2</v>
      </c>
      <c r="T46" s="6">
        <v>3</v>
      </c>
      <c r="U46" s="6">
        <v>3</v>
      </c>
      <c r="V46" s="6">
        <v>0</v>
      </c>
      <c r="W46" s="6">
        <v>1</v>
      </c>
      <c r="X46" s="6">
        <v>0</v>
      </c>
      <c r="Y46" s="6">
        <v>0</v>
      </c>
      <c r="Z46" s="6">
        <v>0</v>
      </c>
      <c r="AA46" s="6">
        <v>1</v>
      </c>
      <c r="AB46" s="6">
        <v>0</v>
      </c>
      <c r="AC46" s="40">
        <v>100</v>
      </c>
      <c r="AD46" s="8">
        <v>100.4</v>
      </c>
      <c r="AE46" s="8">
        <v>39.9</v>
      </c>
    </row>
    <row r="47" spans="2:31" x14ac:dyDescent="0.15">
      <c r="B47" s="297" t="s">
        <v>30</v>
      </c>
      <c r="C47" s="264"/>
      <c r="D47" s="6">
        <v>93</v>
      </c>
      <c r="E47" s="6">
        <v>0</v>
      </c>
      <c r="F47" s="6">
        <v>0</v>
      </c>
      <c r="G47" s="6">
        <v>1</v>
      </c>
      <c r="H47" s="6">
        <v>5</v>
      </c>
      <c r="I47" s="6">
        <v>13</v>
      </c>
      <c r="J47" s="6">
        <v>6</v>
      </c>
      <c r="K47" s="6">
        <v>8</v>
      </c>
      <c r="L47" s="6">
        <v>5</v>
      </c>
      <c r="M47" s="6">
        <v>10</v>
      </c>
      <c r="N47" s="6">
        <v>9</v>
      </c>
      <c r="O47" s="6">
        <v>7</v>
      </c>
      <c r="P47" s="6">
        <v>3</v>
      </c>
      <c r="Q47" s="6">
        <v>2</v>
      </c>
      <c r="R47" s="6">
        <v>4</v>
      </c>
      <c r="S47" s="6">
        <v>3</v>
      </c>
      <c r="T47" s="6">
        <v>3</v>
      </c>
      <c r="U47" s="6">
        <v>2</v>
      </c>
      <c r="V47" s="6">
        <v>1</v>
      </c>
      <c r="W47" s="6">
        <v>5</v>
      </c>
      <c r="X47" s="6">
        <v>1</v>
      </c>
      <c r="Y47" s="6">
        <v>0</v>
      </c>
      <c r="Z47" s="6">
        <v>2</v>
      </c>
      <c r="AA47" s="6">
        <v>3</v>
      </c>
      <c r="AB47" s="6">
        <v>0</v>
      </c>
      <c r="AC47" s="40">
        <v>107</v>
      </c>
      <c r="AD47" s="8">
        <v>118.7</v>
      </c>
      <c r="AE47" s="8">
        <v>58</v>
      </c>
    </row>
    <row r="48" spans="2:31" x14ac:dyDescent="0.15">
      <c r="B48" s="297" t="s">
        <v>31</v>
      </c>
      <c r="C48" s="264"/>
      <c r="D48" s="6">
        <v>82</v>
      </c>
      <c r="E48" s="6">
        <v>2</v>
      </c>
      <c r="F48" s="6">
        <v>2</v>
      </c>
      <c r="G48" s="6">
        <v>7</v>
      </c>
      <c r="H48" s="6">
        <v>12</v>
      </c>
      <c r="I48" s="6">
        <v>8</v>
      </c>
      <c r="J48" s="6">
        <v>10</v>
      </c>
      <c r="K48" s="6">
        <v>7</v>
      </c>
      <c r="L48" s="6">
        <v>5</v>
      </c>
      <c r="M48" s="6">
        <v>7</v>
      </c>
      <c r="N48" s="6">
        <v>2</v>
      </c>
      <c r="O48" s="6">
        <v>3</v>
      </c>
      <c r="P48" s="6">
        <v>1</v>
      </c>
      <c r="Q48" s="6">
        <v>3</v>
      </c>
      <c r="R48" s="6">
        <v>4</v>
      </c>
      <c r="S48" s="6">
        <v>2</v>
      </c>
      <c r="T48" s="6">
        <v>1</v>
      </c>
      <c r="U48" s="6">
        <v>1</v>
      </c>
      <c r="V48" s="6">
        <v>0</v>
      </c>
      <c r="W48" s="6">
        <v>2</v>
      </c>
      <c r="X48" s="6">
        <v>0</v>
      </c>
      <c r="Y48" s="6">
        <v>1</v>
      </c>
      <c r="Z48" s="6">
        <v>0</v>
      </c>
      <c r="AA48" s="6">
        <v>2</v>
      </c>
      <c r="AB48" s="6">
        <v>0</v>
      </c>
      <c r="AC48" s="40">
        <v>79.599999999999994</v>
      </c>
      <c r="AD48" s="8">
        <v>92.6</v>
      </c>
      <c r="AE48" s="8">
        <v>50.8</v>
      </c>
    </row>
    <row r="49" spans="2:31" x14ac:dyDescent="0.15">
      <c r="B49" s="297" t="s">
        <v>32</v>
      </c>
      <c r="C49" s="264"/>
      <c r="D49" s="6">
        <v>303</v>
      </c>
      <c r="E49" s="6">
        <v>1</v>
      </c>
      <c r="F49" s="6">
        <v>0</v>
      </c>
      <c r="G49" s="6">
        <v>19</v>
      </c>
      <c r="H49" s="6">
        <v>33</v>
      </c>
      <c r="I49" s="6">
        <v>51</v>
      </c>
      <c r="J49" s="6">
        <v>48</v>
      </c>
      <c r="K49" s="6">
        <v>25</v>
      </c>
      <c r="L49" s="6">
        <v>28</v>
      </c>
      <c r="M49" s="6">
        <v>29</v>
      </c>
      <c r="N49" s="6">
        <v>17</v>
      </c>
      <c r="O49" s="6">
        <v>9</v>
      </c>
      <c r="P49" s="6">
        <v>4</v>
      </c>
      <c r="Q49" s="6">
        <v>4</v>
      </c>
      <c r="R49" s="6">
        <v>8</v>
      </c>
      <c r="S49" s="6">
        <v>3</v>
      </c>
      <c r="T49" s="6">
        <v>5</v>
      </c>
      <c r="U49" s="6">
        <v>4</v>
      </c>
      <c r="V49" s="6">
        <v>1</v>
      </c>
      <c r="W49" s="6">
        <v>1</v>
      </c>
      <c r="X49" s="6">
        <v>1</v>
      </c>
      <c r="Y49" s="6">
        <v>2</v>
      </c>
      <c r="Z49" s="6">
        <v>5</v>
      </c>
      <c r="AA49" s="6">
        <v>5</v>
      </c>
      <c r="AB49" s="6">
        <v>0</v>
      </c>
      <c r="AC49" s="40">
        <v>79</v>
      </c>
      <c r="AD49" s="8">
        <v>92.5</v>
      </c>
      <c r="AE49" s="8">
        <v>47</v>
      </c>
    </row>
    <row r="50" spans="2:31" x14ac:dyDescent="0.15">
      <c r="B50" s="297" t="s">
        <v>33</v>
      </c>
      <c r="C50" s="264"/>
      <c r="D50" s="6">
        <v>243</v>
      </c>
      <c r="E50" s="6">
        <v>2</v>
      </c>
      <c r="F50" s="6">
        <v>3</v>
      </c>
      <c r="G50" s="6">
        <v>14</v>
      </c>
      <c r="H50" s="6">
        <v>29</v>
      </c>
      <c r="I50" s="6">
        <v>33</v>
      </c>
      <c r="J50" s="6">
        <v>20</v>
      </c>
      <c r="K50" s="6">
        <v>21</v>
      </c>
      <c r="L50" s="6">
        <v>18</v>
      </c>
      <c r="M50" s="6">
        <v>17</v>
      </c>
      <c r="N50" s="6">
        <v>15</v>
      </c>
      <c r="O50" s="6">
        <v>21</v>
      </c>
      <c r="P50" s="6">
        <v>7</v>
      </c>
      <c r="Q50" s="6">
        <v>7</v>
      </c>
      <c r="R50" s="6">
        <v>2</v>
      </c>
      <c r="S50" s="6">
        <v>7</v>
      </c>
      <c r="T50" s="6">
        <v>3</v>
      </c>
      <c r="U50" s="6">
        <v>3</v>
      </c>
      <c r="V50" s="6">
        <v>2</v>
      </c>
      <c r="W50" s="6">
        <v>4</v>
      </c>
      <c r="X50" s="6">
        <v>5</v>
      </c>
      <c r="Y50" s="6">
        <v>1</v>
      </c>
      <c r="Z50" s="6">
        <v>1</v>
      </c>
      <c r="AA50" s="6">
        <v>8</v>
      </c>
      <c r="AB50" s="6">
        <v>0</v>
      </c>
      <c r="AC50" s="40">
        <v>89</v>
      </c>
      <c r="AD50" s="8">
        <v>103</v>
      </c>
      <c r="AE50" s="8">
        <v>66.2</v>
      </c>
    </row>
    <row r="51" spans="2:31" x14ac:dyDescent="0.15">
      <c r="B51" s="297" t="s">
        <v>34</v>
      </c>
      <c r="C51" s="264"/>
      <c r="D51" s="6">
        <v>74</v>
      </c>
      <c r="E51" s="6">
        <v>0</v>
      </c>
      <c r="F51" s="6">
        <v>1</v>
      </c>
      <c r="G51" s="6">
        <v>4</v>
      </c>
      <c r="H51" s="6">
        <v>11</v>
      </c>
      <c r="I51" s="6">
        <v>11</v>
      </c>
      <c r="J51" s="6">
        <v>8</v>
      </c>
      <c r="K51" s="6">
        <v>6</v>
      </c>
      <c r="L51" s="6">
        <v>6</v>
      </c>
      <c r="M51" s="6">
        <v>7</v>
      </c>
      <c r="N51" s="6">
        <v>4</v>
      </c>
      <c r="O51" s="6">
        <v>3</v>
      </c>
      <c r="P51" s="6">
        <v>2</v>
      </c>
      <c r="Q51" s="6">
        <v>1</v>
      </c>
      <c r="R51" s="6">
        <v>4</v>
      </c>
      <c r="S51" s="6">
        <v>1</v>
      </c>
      <c r="T51" s="6">
        <v>1</v>
      </c>
      <c r="U51" s="6">
        <v>1</v>
      </c>
      <c r="V51" s="6">
        <v>1</v>
      </c>
      <c r="W51" s="6">
        <v>0</v>
      </c>
      <c r="X51" s="6">
        <v>0</v>
      </c>
      <c r="Y51" s="6">
        <v>0</v>
      </c>
      <c r="Z51" s="6">
        <v>0</v>
      </c>
      <c r="AA51" s="6">
        <v>2</v>
      </c>
      <c r="AB51" s="6">
        <v>0</v>
      </c>
      <c r="AC51" s="40">
        <v>83</v>
      </c>
      <c r="AD51" s="8">
        <v>95.8</v>
      </c>
      <c r="AE51" s="8">
        <v>54.3</v>
      </c>
    </row>
    <row r="52" spans="2:31" x14ac:dyDescent="0.15">
      <c r="B52" s="297" t="s">
        <v>35</v>
      </c>
      <c r="C52" s="264"/>
      <c r="D52" s="6">
        <v>72</v>
      </c>
      <c r="E52" s="6">
        <v>1</v>
      </c>
      <c r="F52" s="6">
        <v>1</v>
      </c>
      <c r="G52" s="6">
        <v>1</v>
      </c>
      <c r="H52" s="6">
        <v>13</v>
      </c>
      <c r="I52" s="6">
        <v>6</v>
      </c>
      <c r="J52" s="6">
        <v>4</v>
      </c>
      <c r="K52" s="6">
        <v>7</v>
      </c>
      <c r="L52" s="6">
        <v>6</v>
      </c>
      <c r="M52" s="6">
        <v>15</v>
      </c>
      <c r="N52" s="6">
        <v>0</v>
      </c>
      <c r="O52" s="6">
        <v>3</v>
      </c>
      <c r="P52" s="6">
        <v>4</v>
      </c>
      <c r="Q52" s="6">
        <v>1</v>
      </c>
      <c r="R52" s="6">
        <v>1</v>
      </c>
      <c r="S52" s="6">
        <v>2</v>
      </c>
      <c r="T52" s="6">
        <v>2</v>
      </c>
      <c r="U52" s="6">
        <v>0</v>
      </c>
      <c r="V52" s="6">
        <v>0</v>
      </c>
      <c r="W52" s="6">
        <v>3</v>
      </c>
      <c r="X52" s="6">
        <v>1</v>
      </c>
      <c r="Y52" s="6">
        <v>0</v>
      </c>
      <c r="Z52" s="6">
        <v>1</v>
      </c>
      <c r="AA52" s="6">
        <v>0</v>
      </c>
      <c r="AB52" s="6">
        <v>0</v>
      </c>
      <c r="AC52" s="40">
        <v>90</v>
      </c>
      <c r="AD52" s="8">
        <v>96.8</v>
      </c>
      <c r="AE52" s="8">
        <v>45.9</v>
      </c>
    </row>
    <row r="53" spans="2:31" x14ac:dyDescent="0.15">
      <c r="B53" s="297" t="s">
        <v>36</v>
      </c>
      <c r="C53" s="264"/>
      <c r="D53" s="6">
        <v>17</v>
      </c>
      <c r="E53" s="6">
        <v>0</v>
      </c>
      <c r="F53" s="6">
        <v>0</v>
      </c>
      <c r="G53" s="6">
        <v>2</v>
      </c>
      <c r="H53" s="6">
        <v>3</v>
      </c>
      <c r="I53" s="6">
        <v>1</v>
      </c>
      <c r="J53" s="6">
        <v>1</v>
      </c>
      <c r="K53" s="6">
        <v>0</v>
      </c>
      <c r="L53" s="6">
        <v>0</v>
      </c>
      <c r="M53" s="6">
        <v>3</v>
      </c>
      <c r="N53" s="6">
        <v>1</v>
      </c>
      <c r="O53" s="6">
        <v>2</v>
      </c>
      <c r="P53" s="6">
        <v>0</v>
      </c>
      <c r="Q53" s="6">
        <v>1</v>
      </c>
      <c r="R53" s="6">
        <v>0</v>
      </c>
      <c r="S53" s="6">
        <v>0</v>
      </c>
      <c r="T53" s="6">
        <v>0</v>
      </c>
      <c r="U53" s="6">
        <v>1</v>
      </c>
      <c r="V53" s="6">
        <v>0</v>
      </c>
      <c r="W53" s="6">
        <v>1</v>
      </c>
      <c r="X53" s="6">
        <v>0</v>
      </c>
      <c r="Y53" s="6">
        <v>0</v>
      </c>
      <c r="Z53" s="6">
        <v>0</v>
      </c>
      <c r="AA53" s="6">
        <v>1</v>
      </c>
      <c r="AB53" s="6">
        <v>0</v>
      </c>
      <c r="AC53" s="40">
        <v>100</v>
      </c>
      <c r="AD53" s="8">
        <v>107.9</v>
      </c>
      <c r="AE53" s="8">
        <v>59.7</v>
      </c>
    </row>
    <row r="54" spans="2:31" x14ac:dyDescent="0.15">
      <c r="B54" s="297" t="s">
        <v>37</v>
      </c>
      <c r="C54" s="264"/>
      <c r="D54" s="6">
        <v>4</v>
      </c>
      <c r="E54" s="6">
        <v>0</v>
      </c>
      <c r="F54" s="6">
        <v>1</v>
      </c>
      <c r="G54" s="6">
        <v>0</v>
      </c>
      <c r="H54" s="6">
        <v>1</v>
      </c>
      <c r="I54" s="6">
        <v>1</v>
      </c>
      <c r="J54" s="6">
        <v>1</v>
      </c>
      <c r="K54" s="6">
        <v>0</v>
      </c>
      <c r="L54" s="6">
        <v>0</v>
      </c>
      <c r="M54" s="6">
        <v>0</v>
      </c>
      <c r="N54" s="6">
        <v>0</v>
      </c>
      <c r="O54" s="6">
        <v>0</v>
      </c>
      <c r="P54" s="6">
        <v>0</v>
      </c>
      <c r="Q54" s="6">
        <v>0</v>
      </c>
      <c r="R54" s="6">
        <v>0</v>
      </c>
      <c r="S54" s="6">
        <v>0</v>
      </c>
      <c r="T54" s="6">
        <v>0</v>
      </c>
      <c r="U54" s="6">
        <v>0</v>
      </c>
      <c r="V54" s="6">
        <v>0</v>
      </c>
      <c r="W54" s="6">
        <v>0</v>
      </c>
      <c r="X54" s="6">
        <v>0</v>
      </c>
      <c r="Y54" s="6">
        <v>0</v>
      </c>
      <c r="Z54" s="6">
        <v>0</v>
      </c>
      <c r="AA54" s="6">
        <v>0</v>
      </c>
      <c r="AB54" s="6">
        <v>0</v>
      </c>
      <c r="AC54" s="40">
        <v>55</v>
      </c>
      <c r="AD54" s="8">
        <v>54.8</v>
      </c>
      <c r="AE54" s="8">
        <v>16.3</v>
      </c>
    </row>
    <row r="55" spans="2:31" x14ac:dyDescent="0.15">
      <c r="B55" s="297" t="s">
        <v>38</v>
      </c>
      <c r="C55" s="264"/>
      <c r="D55" s="6">
        <v>126</v>
      </c>
      <c r="E55" s="6">
        <v>1</v>
      </c>
      <c r="F55" s="6">
        <v>0</v>
      </c>
      <c r="G55" s="6">
        <v>11</v>
      </c>
      <c r="H55" s="6">
        <v>16</v>
      </c>
      <c r="I55" s="6">
        <v>12</v>
      </c>
      <c r="J55" s="6">
        <v>8</v>
      </c>
      <c r="K55" s="6">
        <v>12</v>
      </c>
      <c r="L55" s="6">
        <v>7</v>
      </c>
      <c r="M55" s="6">
        <v>18</v>
      </c>
      <c r="N55" s="6">
        <v>7</v>
      </c>
      <c r="O55" s="6">
        <v>9</v>
      </c>
      <c r="P55" s="6">
        <v>5</v>
      </c>
      <c r="Q55" s="6">
        <v>4</v>
      </c>
      <c r="R55" s="6">
        <v>4</v>
      </c>
      <c r="S55" s="6">
        <v>3</v>
      </c>
      <c r="T55" s="6">
        <v>0</v>
      </c>
      <c r="U55" s="6">
        <v>1</v>
      </c>
      <c r="V55" s="6">
        <v>0</v>
      </c>
      <c r="W55" s="6">
        <v>3</v>
      </c>
      <c r="X55" s="6">
        <v>3</v>
      </c>
      <c r="Y55" s="6">
        <v>0</v>
      </c>
      <c r="Z55" s="6">
        <v>1</v>
      </c>
      <c r="AA55" s="6">
        <v>1</v>
      </c>
      <c r="AB55" s="6">
        <v>0</v>
      </c>
      <c r="AC55" s="40">
        <v>90</v>
      </c>
      <c r="AD55" s="8">
        <v>98.4</v>
      </c>
      <c r="AE55" s="8">
        <v>52.1</v>
      </c>
    </row>
    <row r="56" spans="2:31" x14ac:dyDescent="0.15">
      <c r="B56" s="297" t="s">
        <v>39</v>
      </c>
      <c r="C56" s="264"/>
      <c r="D56" s="6">
        <v>123</v>
      </c>
      <c r="E56" s="6">
        <v>1</v>
      </c>
      <c r="F56" s="6">
        <v>1</v>
      </c>
      <c r="G56" s="6">
        <v>8</v>
      </c>
      <c r="H56" s="6">
        <v>24</v>
      </c>
      <c r="I56" s="6">
        <v>17</v>
      </c>
      <c r="J56" s="6">
        <v>8</v>
      </c>
      <c r="K56" s="6">
        <v>10</v>
      </c>
      <c r="L56" s="6">
        <v>6</v>
      </c>
      <c r="M56" s="6">
        <v>8</v>
      </c>
      <c r="N56" s="6">
        <v>7</v>
      </c>
      <c r="O56" s="6">
        <v>8</v>
      </c>
      <c r="P56" s="6">
        <v>2</v>
      </c>
      <c r="Q56" s="6">
        <v>1</v>
      </c>
      <c r="R56" s="6">
        <v>3</v>
      </c>
      <c r="S56" s="6">
        <v>3</v>
      </c>
      <c r="T56" s="6">
        <v>6</v>
      </c>
      <c r="U56" s="6">
        <v>1</v>
      </c>
      <c r="V56" s="6">
        <v>1</v>
      </c>
      <c r="W56" s="6">
        <v>3</v>
      </c>
      <c r="X56" s="6">
        <v>1</v>
      </c>
      <c r="Y56" s="6">
        <v>0</v>
      </c>
      <c r="Z56" s="6">
        <v>2</v>
      </c>
      <c r="AA56" s="6">
        <v>2</v>
      </c>
      <c r="AB56" s="6">
        <v>0</v>
      </c>
      <c r="AC56" s="40">
        <v>80</v>
      </c>
      <c r="AD56" s="8">
        <v>97.2</v>
      </c>
      <c r="AE56" s="8">
        <v>54.9</v>
      </c>
    </row>
    <row r="57" spans="2:31" x14ac:dyDescent="0.15">
      <c r="B57" s="297" t="s">
        <v>40</v>
      </c>
      <c r="C57" s="264"/>
      <c r="D57" s="6">
        <v>67</v>
      </c>
      <c r="E57" s="6">
        <v>0</v>
      </c>
      <c r="F57" s="6">
        <v>1</v>
      </c>
      <c r="G57" s="6">
        <v>5</v>
      </c>
      <c r="H57" s="6">
        <v>8</v>
      </c>
      <c r="I57" s="6">
        <v>14</v>
      </c>
      <c r="J57" s="6">
        <v>5</v>
      </c>
      <c r="K57" s="6">
        <v>9</v>
      </c>
      <c r="L57" s="6">
        <v>2</v>
      </c>
      <c r="M57" s="6">
        <v>4</v>
      </c>
      <c r="N57" s="6">
        <v>6</v>
      </c>
      <c r="O57" s="6">
        <v>3</v>
      </c>
      <c r="P57" s="6">
        <v>3</v>
      </c>
      <c r="Q57" s="6">
        <v>1</v>
      </c>
      <c r="R57" s="6">
        <v>2</v>
      </c>
      <c r="S57" s="6">
        <v>1</v>
      </c>
      <c r="T57" s="6">
        <v>1</v>
      </c>
      <c r="U57" s="6">
        <v>0</v>
      </c>
      <c r="V57" s="6">
        <v>0</v>
      </c>
      <c r="W57" s="6">
        <v>1</v>
      </c>
      <c r="X57" s="6">
        <v>0</v>
      </c>
      <c r="Y57" s="6">
        <v>0</v>
      </c>
      <c r="Z57" s="6">
        <v>0</v>
      </c>
      <c r="AA57" s="6">
        <v>1</v>
      </c>
      <c r="AB57" s="6">
        <v>0</v>
      </c>
      <c r="AC57" s="40">
        <v>80</v>
      </c>
      <c r="AD57" s="8">
        <v>88.9</v>
      </c>
      <c r="AE57" s="8">
        <v>44.3</v>
      </c>
    </row>
    <row r="58" spans="2:31" x14ac:dyDescent="0.15">
      <c r="B58" s="297" t="s">
        <v>41</v>
      </c>
      <c r="C58" s="264"/>
      <c r="D58" s="6">
        <v>23</v>
      </c>
      <c r="E58" s="6">
        <v>0</v>
      </c>
      <c r="F58" s="6">
        <v>0</v>
      </c>
      <c r="G58" s="6">
        <v>0</v>
      </c>
      <c r="H58" s="6">
        <v>2</v>
      </c>
      <c r="I58" s="6">
        <v>5</v>
      </c>
      <c r="J58" s="6">
        <v>1</v>
      </c>
      <c r="K58" s="6">
        <v>1</v>
      </c>
      <c r="L58" s="6">
        <v>2</v>
      </c>
      <c r="M58" s="6">
        <v>1</v>
      </c>
      <c r="N58" s="6">
        <v>2</v>
      </c>
      <c r="O58" s="6">
        <v>4</v>
      </c>
      <c r="P58" s="6">
        <v>0</v>
      </c>
      <c r="Q58" s="6">
        <v>1</v>
      </c>
      <c r="R58" s="6">
        <v>1</v>
      </c>
      <c r="S58" s="6">
        <v>0</v>
      </c>
      <c r="T58" s="6">
        <v>0</v>
      </c>
      <c r="U58" s="6">
        <v>0</v>
      </c>
      <c r="V58" s="6">
        <v>1</v>
      </c>
      <c r="W58" s="6">
        <v>0</v>
      </c>
      <c r="X58" s="6">
        <v>0</v>
      </c>
      <c r="Y58" s="6">
        <v>0</v>
      </c>
      <c r="Z58" s="6">
        <v>1</v>
      </c>
      <c r="AA58" s="6">
        <v>1</v>
      </c>
      <c r="AB58" s="6">
        <v>0</v>
      </c>
      <c r="AC58" s="40">
        <v>100</v>
      </c>
      <c r="AD58" s="8">
        <v>111.8</v>
      </c>
      <c r="AE58" s="8">
        <v>56.1</v>
      </c>
    </row>
    <row r="59" spans="2:31" x14ac:dyDescent="0.15">
      <c r="B59" s="297" t="s">
        <v>42</v>
      </c>
      <c r="C59" s="264"/>
      <c r="D59" s="6">
        <v>70</v>
      </c>
      <c r="E59" s="6">
        <v>0</v>
      </c>
      <c r="F59" s="6">
        <v>2</v>
      </c>
      <c r="G59" s="6">
        <v>6</v>
      </c>
      <c r="H59" s="6">
        <v>8</v>
      </c>
      <c r="I59" s="6">
        <v>9</v>
      </c>
      <c r="J59" s="6">
        <v>4</v>
      </c>
      <c r="K59" s="6">
        <v>5</v>
      </c>
      <c r="L59" s="6">
        <v>3</v>
      </c>
      <c r="M59" s="6">
        <v>11</v>
      </c>
      <c r="N59" s="6">
        <v>5</v>
      </c>
      <c r="O59" s="6">
        <v>1</v>
      </c>
      <c r="P59" s="6">
        <v>5</v>
      </c>
      <c r="Q59" s="6">
        <v>2</v>
      </c>
      <c r="R59" s="6">
        <v>4</v>
      </c>
      <c r="S59" s="6">
        <v>0</v>
      </c>
      <c r="T59" s="6">
        <v>0</v>
      </c>
      <c r="U59" s="6">
        <v>0</v>
      </c>
      <c r="V59" s="6">
        <v>2</v>
      </c>
      <c r="W59" s="6">
        <v>1</v>
      </c>
      <c r="X59" s="6">
        <v>0</v>
      </c>
      <c r="Y59" s="6">
        <v>0</v>
      </c>
      <c r="Z59" s="6">
        <v>0</v>
      </c>
      <c r="AA59" s="6">
        <v>2</v>
      </c>
      <c r="AB59" s="6">
        <v>0</v>
      </c>
      <c r="AC59" s="40">
        <v>92.5</v>
      </c>
      <c r="AD59" s="8">
        <v>97.4</v>
      </c>
      <c r="AE59" s="8">
        <v>52.3</v>
      </c>
    </row>
    <row r="60" spans="2:31" x14ac:dyDescent="0.15">
      <c r="B60" s="297" t="s">
        <v>43</v>
      </c>
      <c r="C60" s="264"/>
      <c r="D60" s="6">
        <v>69</v>
      </c>
      <c r="E60" s="6">
        <v>1</v>
      </c>
      <c r="F60" s="6">
        <v>2</v>
      </c>
      <c r="G60" s="6">
        <v>4</v>
      </c>
      <c r="H60" s="6">
        <v>14</v>
      </c>
      <c r="I60" s="6">
        <v>9</v>
      </c>
      <c r="J60" s="6">
        <v>5</v>
      </c>
      <c r="K60" s="6">
        <v>4</v>
      </c>
      <c r="L60" s="6">
        <v>5</v>
      </c>
      <c r="M60" s="6">
        <v>11</v>
      </c>
      <c r="N60" s="6">
        <v>2</v>
      </c>
      <c r="O60" s="6">
        <v>3</v>
      </c>
      <c r="P60" s="6">
        <v>2</v>
      </c>
      <c r="Q60" s="6">
        <v>3</v>
      </c>
      <c r="R60" s="6">
        <v>2</v>
      </c>
      <c r="S60" s="6">
        <v>1</v>
      </c>
      <c r="T60" s="6">
        <v>0</v>
      </c>
      <c r="U60" s="6">
        <v>1</v>
      </c>
      <c r="V60" s="6">
        <v>0</v>
      </c>
      <c r="W60" s="6">
        <v>0</v>
      </c>
      <c r="X60" s="6">
        <v>0</v>
      </c>
      <c r="Y60" s="6">
        <v>0</v>
      </c>
      <c r="Z60" s="6">
        <v>0</v>
      </c>
      <c r="AA60" s="6">
        <v>0</v>
      </c>
      <c r="AB60" s="6">
        <v>0</v>
      </c>
      <c r="AC60" s="40">
        <v>79</v>
      </c>
      <c r="AD60" s="8">
        <v>83.9</v>
      </c>
      <c r="AE60" s="8">
        <v>35</v>
      </c>
    </row>
    <row r="61" spans="2:31" x14ac:dyDescent="0.15">
      <c r="B61" s="297" t="s">
        <v>44</v>
      </c>
      <c r="C61" s="264"/>
      <c r="D61" s="6">
        <v>55</v>
      </c>
      <c r="E61" s="6">
        <v>2</v>
      </c>
      <c r="F61" s="6">
        <v>0</v>
      </c>
      <c r="G61" s="6">
        <v>3</v>
      </c>
      <c r="H61" s="6">
        <v>10</v>
      </c>
      <c r="I61" s="6">
        <v>8</v>
      </c>
      <c r="J61" s="6">
        <v>2</v>
      </c>
      <c r="K61" s="6">
        <v>6</v>
      </c>
      <c r="L61" s="6">
        <v>2</v>
      </c>
      <c r="M61" s="6">
        <v>9</v>
      </c>
      <c r="N61" s="6">
        <v>4</v>
      </c>
      <c r="O61" s="6">
        <v>1</v>
      </c>
      <c r="P61" s="6">
        <v>2</v>
      </c>
      <c r="Q61" s="6">
        <v>1</v>
      </c>
      <c r="R61" s="6">
        <v>0</v>
      </c>
      <c r="S61" s="6">
        <v>2</v>
      </c>
      <c r="T61" s="6">
        <v>1</v>
      </c>
      <c r="U61" s="6">
        <v>1</v>
      </c>
      <c r="V61" s="6">
        <v>0</v>
      </c>
      <c r="W61" s="6">
        <v>0</v>
      </c>
      <c r="X61" s="6">
        <v>0</v>
      </c>
      <c r="Y61" s="6">
        <v>0</v>
      </c>
      <c r="Z61" s="6">
        <v>1</v>
      </c>
      <c r="AA61" s="6">
        <v>0</v>
      </c>
      <c r="AB61" s="6">
        <v>0</v>
      </c>
      <c r="AC61" s="40">
        <v>80</v>
      </c>
      <c r="AD61" s="8">
        <v>87.9</v>
      </c>
      <c r="AE61" s="8">
        <v>42.5</v>
      </c>
    </row>
    <row r="62" spans="2:31" x14ac:dyDescent="0.15">
      <c r="B62" s="297" t="s">
        <v>45</v>
      </c>
      <c r="C62" s="264"/>
      <c r="D62" s="6">
        <v>416</v>
      </c>
      <c r="E62" s="6">
        <v>2</v>
      </c>
      <c r="F62" s="6">
        <v>4</v>
      </c>
      <c r="G62" s="6">
        <v>25</v>
      </c>
      <c r="H62" s="6">
        <v>71</v>
      </c>
      <c r="I62" s="6">
        <v>55</v>
      </c>
      <c r="J62" s="6">
        <v>47</v>
      </c>
      <c r="K62" s="6">
        <v>21</v>
      </c>
      <c r="L62" s="6">
        <v>37</v>
      </c>
      <c r="M62" s="6">
        <v>40</v>
      </c>
      <c r="N62" s="6">
        <v>27</v>
      </c>
      <c r="O62" s="6">
        <v>16</v>
      </c>
      <c r="P62" s="6">
        <v>13</v>
      </c>
      <c r="Q62" s="6">
        <v>16</v>
      </c>
      <c r="R62" s="6">
        <v>13</v>
      </c>
      <c r="S62" s="6">
        <v>7</v>
      </c>
      <c r="T62" s="6">
        <v>4</v>
      </c>
      <c r="U62" s="6">
        <v>3</v>
      </c>
      <c r="V62" s="6">
        <v>1</v>
      </c>
      <c r="W62" s="6">
        <v>5</v>
      </c>
      <c r="X62" s="6">
        <v>2</v>
      </c>
      <c r="Y62" s="6">
        <v>1</v>
      </c>
      <c r="Z62" s="6">
        <v>3</v>
      </c>
      <c r="AA62" s="6">
        <v>3</v>
      </c>
      <c r="AB62" s="6">
        <v>0</v>
      </c>
      <c r="AC62" s="40">
        <v>80</v>
      </c>
      <c r="AD62" s="8">
        <v>90.6</v>
      </c>
      <c r="AE62" s="8">
        <v>42.7</v>
      </c>
    </row>
    <row r="63" spans="2:31" x14ac:dyDescent="0.15">
      <c r="B63" s="297" t="s">
        <v>46</v>
      </c>
      <c r="C63" s="264"/>
      <c r="D63" s="6">
        <v>84</v>
      </c>
      <c r="E63" s="6">
        <v>2</v>
      </c>
      <c r="F63" s="6">
        <v>1</v>
      </c>
      <c r="G63" s="6">
        <v>2</v>
      </c>
      <c r="H63" s="6">
        <v>10</v>
      </c>
      <c r="I63" s="6">
        <v>11</v>
      </c>
      <c r="J63" s="6">
        <v>5</v>
      </c>
      <c r="K63" s="6">
        <v>4</v>
      </c>
      <c r="L63" s="6">
        <v>5</v>
      </c>
      <c r="M63" s="6">
        <v>8</v>
      </c>
      <c r="N63" s="6">
        <v>6</v>
      </c>
      <c r="O63" s="6">
        <v>10</v>
      </c>
      <c r="P63" s="6">
        <v>4</v>
      </c>
      <c r="Q63" s="6">
        <v>3</v>
      </c>
      <c r="R63" s="6">
        <v>6</v>
      </c>
      <c r="S63" s="6">
        <v>0</v>
      </c>
      <c r="T63" s="6">
        <v>1</v>
      </c>
      <c r="U63" s="6">
        <v>2</v>
      </c>
      <c r="V63" s="6">
        <v>1</v>
      </c>
      <c r="W63" s="6">
        <v>1</v>
      </c>
      <c r="X63" s="6">
        <v>0</v>
      </c>
      <c r="Y63" s="6">
        <v>0</v>
      </c>
      <c r="Z63" s="6">
        <v>0</v>
      </c>
      <c r="AA63" s="6">
        <v>2</v>
      </c>
      <c r="AB63" s="6">
        <v>0</v>
      </c>
      <c r="AC63" s="40">
        <v>100</v>
      </c>
      <c r="AD63" s="8">
        <v>103.4</v>
      </c>
      <c r="AE63" s="8">
        <v>54.1</v>
      </c>
    </row>
    <row r="64" spans="2:31" x14ac:dyDescent="0.15">
      <c r="B64" s="297" t="s">
        <v>47</v>
      </c>
      <c r="C64" s="264"/>
      <c r="D64" s="6">
        <v>65</v>
      </c>
      <c r="E64" s="6">
        <v>0</v>
      </c>
      <c r="F64" s="6">
        <v>2</v>
      </c>
      <c r="G64" s="6">
        <v>1</v>
      </c>
      <c r="H64" s="6">
        <v>9</v>
      </c>
      <c r="I64" s="6">
        <v>11</v>
      </c>
      <c r="J64" s="6">
        <v>7</v>
      </c>
      <c r="K64" s="6">
        <v>6</v>
      </c>
      <c r="L64" s="6">
        <v>5</v>
      </c>
      <c r="M64" s="6">
        <v>7</v>
      </c>
      <c r="N64" s="6">
        <v>3</v>
      </c>
      <c r="O64" s="6">
        <v>4</v>
      </c>
      <c r="P64" s="6">
        <v>3</v>
      </c>
      <c r="Q64" s="6">
        <v>2</v>
      </c>
      <c r="R64" s="6">
        <v>0</v>
      </c>
      <c r="S64" s="6">
        <v>2</v>
      </c>
      <c r="T64" s="6">
        <v>0</v>
      </c>
      <c r="U64" s="6">
        <v>0</v>
      </c>
      <c r="V64" s="6">
        <v>2</v>
      </c>
      <c r="W64" s="6">
        <v>0</v>
      </c>
      <c r="X64" s="6">
        <v>1</v>
      </c>
      <c r="Y64" s="6">
        <v>0</v>
      </c>
      <c r="Z64" s="6">
        <v>0</v>
      </c>
      <c r="AA64" s="6">
        <v>0</v>
      </c>
      <c r="AB64" s="6">
        <v>0</v>
      </c>
      <c r="AC64" s="40">
        <v>81</v>
      </c>
      <c r="AD64" s="8">
        <v>90.4</v>
      </c>
      <c r="AE64" s="8">
        <v>39.700000000000003</v>
      </c>
    </row>
    <row r="65" spans="2:31" x14ac:dyDescent="0.15">
      <c r="B65" s="297" t="s">
        <v>48</v>
      </c>
      <c r="C65" s="264"/>
      <c r="D65" s="6">
        <v>162</v>
      </c>
      <c r="E65" s="6">
        <v>1</v>
      </c>
      <c r="F65" s="6">
        <v>0</v>
      </c>
      <c r="G65" s="6">
        <v>17</v>
      </c>
      <c r="H65" s="6">
        <v>23</v>
      </c>
      <c r="I65" s="6">
        <v>24</v>
      </c>
      <c r="J65" s="6">
        <v>6</v>
      </c>
      <c r="K65" s="6">
        <v>14</v>
      </c>
      <c r="L65" s="6">
        <v>12</v>
      </c>
      <c r="M65" s="6">
        <v>28</v>
      </c>
      <c r="N65" s="6">
        <v>4</v>
      </c>
      <c r="O65" s="6">
        <v>8</v>
      </c>
      <c r="P65" s="6">
        <v>8</v>
      </c>
      <c r="Q65" s="6">
        <v>6</v>
      </c>
      <c r="R65" s="6">
        <v>2</v>
      </c>
      <c r="S65" s="6">
        <v>4</v>
      </c>
      <c r="T65" s="6">
        <v>1</v>
      </c>
      <c r="U65" s="6">
        <v>4</v>
      </c>
      <c r="V65" s="6">
        <v>0</v>
      </c>
      <c r="W65" s="6">
        <v>0</v>
      </c>
      <c r="X65" s="6">
        <v>0</v>
      </c>
      <c r="Y65" s="6">
        <v>0</v>
      </c>
      <c r="Z65" s="6">
        <v>0</v>
      </c>
      <c r="AA65" s="6">
        <v>0</v>
      </c>
      <c r="AB65" s="6">
        <v>0</v>
      </c>
      <c r="AC65" s="40">
        <v>83.5</v>
      </c>
      <c r="AD65" s="8">
        <v>87.2</v>
      </c>
      <c r="AE65" s="8">
        <v>36.700000000000003</v>
      </c>
    </row>
    <row r="66" spans="2:31" x14ac:dyDescent="0.15">
      <c r="B66" s="297" t="s">
        <v>49</v>
      </c>
      <c r="C66" s="264"/>
      <c r="D66" s="6">
        <v>73</v>
      </c>
      <c r="E66" s="6">
        <v>0</v>
      </c>
      <c r="F66" s="6">
        <v>1</v>
      </c>
      <c r="G66" s="6">
        <v>5</v>
      </c>
      <c r="H66" s="6">
        <v>18</v>
      </c>
      <c r="I66" s="6">
        <v>8</v>
      </c>
      <c r="J66" s="6">
        <v>3</v>
      </c>
      <c r="K66" s="6">
        <v>5</v>
      </c>
      <c r="L66" s="6">
        <v>5</v>
      </c>
      <c r="M66" s="6">
        <v>10</v>
      </c>
      <c r="N66" s="6">
        <v>4</v>
      </c>
      <c r="O66" s="6">
        <v>2</v>
      </c>
      <c r="P66" s="6">
        <v>2</v>
      </c>
      <c r="Q66" s="6">
        <v>4</v>
      </c>
      <c r="R66" s="6">
        <v>4</v>
      </c>
      <c r="S66" s="6">
        <v>1</v>
      </c>
      <c r="T66" s="6">
        <v>0</v>
      </c>
      <c r="U66" s="6">
        <v>0</v>
      </c>
      <c r="V66" s="6">
        <v>0</v>
      </c>
      <c r="W66" s="6">
        <v>0</v>
      </c>
      <c r="X66" s="6">
        <v>0</v>
      </c>
      <c r="Y66" s="6">
        <v>0</v>
      </c>
      <c r="Z66" s="6">
        <v>0</v>
      </c>
      <c r="AA66" s="6">
        <v>1</v>
      </c>
      <c r="AB66" s="6">
        <v>0</v>
      </c>
      <c r="AC66" s="40">
        <v>80</v>
      </c>
      <c r="AD66" s="8">
        <v>90.5</v>
      </c>
      <c r="AE66" s="8">
        <v>60</v>
      </c>
    </row>
    <row r="67" spans="2:31" x14ac:dyDescent="0.15">
      <c r="B67" s="297" t="s">
        <v>50</v>
      </c>
      <c r="C67" s="264"/>
      <c r="D67" s="6">
        <v>70</v>
      </c>
      <c r="E67" s="6">
        <v>1</v>
      </c>
      <c r="F67" s="6">
        <v>2</v>
      </c>
      <c r="G67" s="6">
        <v>1</v>
      </c>
      <c r="H67" s="6">
        <v>13</v>
      </c>
      <c r="I67" s="6">
        <v>11</v>
      </c>
      <c r="J67" s="6">
        <v>5</v>
      </c>
      <c r="K67" s="6">
        <v>5</v>
      </c>
      <c r="L67" s="6">
        <v>8</v>
      </c>
      <c r="M67" s="6">
        <v>7</v>
      </c>
      <c r="N67" s="6">
        <v>3</v>
      </c>
      <c r="O67" s="6">
        <v>3</v>
      </c>
      <c r="P67" s="6">
        <v>3</v>
      </c>
      <c r="Q67" s="6">
        <v>2</v>
      </c>
      <c r="R67" s="6">
        <v>3</v>
      </c>
      <c r="S67" s="6">
        <v>2</v>
      </c>
      <c r="T67" s="6">
        <v>0</v>
      </c>
      <c r="U67" s="6">
        <v>0</v>
      </c>
      <c r="V67" s="6">
        <v>0</v>
      </c>
      <c r="W67" s="6">
        <v>0</v>
      </c>
      <c r="X67" s="6">
        <v>0</v>
      </c>
      <c r="Y67" s="6">
        <v>0</v>
      </c>
      <c r="Z67" s="6">
        <v>0</v>
      </c>
      <c r="AA67" s="6">
        <v>1</v>
      </c>
      <c r="AB67" s="6">
        <v>0</v>
      </c>
      <c r="AC67" s="40">
        <v>80</v>
      </c>
      <c r="AD67" s="8">
        <v>91.7</v>
      </c>
      <c r="AE67" s="8">
        <v>58.1</v>
      </c>
    </row>
    <row r="68" spans="2:31" x14ac:dyDescent="0.15">
      <c r="B68" s="297" t="s">
        <v>51</v>
      </c>
      <c r="C68" s="264"/>
      <c r="D68" s="10">
        <v>94</v>
      </c>
      <c r="E68" s="10">
        <v>1</v>
      </c>
      <c r="F68" s="10">
        <v>2</v>
      </c>
      <c r="G68" s="10">
        <v>7</v>
      </c>
      <c r="H68" s="10">
        <v>16</v>
      </c>
      <c r="I68" s="10">
        <v>18</v>
      </c>
      <c r="J68" s="10">
        <v>8</v>
      </c>
      <c r="K68" s="10">
        <v>14</v>
      </c>
      <c r="L68" s="10">
        <v>4</v>
      </c>
      <c r="M68" s="10">
        <v>6</v>
      </c>
      <c r="N68" s="10">
        <v>4</v>
      </c>
      <c r="O68" s="10">
        <v>7</v>
      </c>
      <c r="P68" s="10">
        <v>2</v>
      </c>
      <c r="Q68" s="10">
        <v>3</v>
      </c>
      <c r="R68" s="10">
        <v>0</v>
      </c>
      <c r="S68" s="10">
        <v>0</v>
      </c>
      <c r="T68" s="10">
        <v>1</v>
      </c>
      <c r="U68" s="10">
        <v>0</v>
      </c>
      <c r="V68" s="10">
        <v>0</v>
      </c>
      <c r="W68" s="10">
        <v>0</v>
      </c>
      <c r="X68" s="10">
        <v>0</v>
      </c>
      <c r="Y68" s="10">
        <v>0</v>
      </c>
      <c r="Z68" s="10">
        <v>0</v>
      </c>
      <c r="AA68" s="10">
        <v>1</v>
      </c>
      <c r="AB68" s="10">
        <v>0</v>
      </c>
      <c r="AC68" s="40">
        <v>70</v>
      </c>
      <c r="AD68" s="11">
        <v>80.7</v>
      </c>
      <c r="AE68" s="11">
        <v>43.7</v>
      </c>
    </row>
    <row r="69" spans="2:31" s="5" customFormat="1" x14ac:dyDescent="0.15">
      <c r="B69" s="298" t="s">
        <v>72</v>
      </c>
      <c r="C69" s="262"/>
      <c r="D69" s="7">
        <v>53</v>
      </c>
      <c r="E69" s="7">
        <v>1</v>
      </c>
      <c r="F69" s="7">
        <v>1</v>
      </c>
      <c r="G69" s="7">
        <v>4</v>
      </c>
      <c r="H69" s="7">
        <v>13</v>
      </c>
      <c r="I69" s="7">
        <v>10</v>
      </c>
      <c r="J69" s="7">
        <v>8</v>
      </c>
      <c r="K69" s="7">
        <v>5</v>
      </c>
      <c r="L69" s="7">
        <v>4</v>
      </c>
      <c r="M69" s="7">
        <v>2</v>
      </c>
      <c r="N69" s="7">
        <v>2</v>
      </c>
      <c r="O69" s="7">
        <v>1</v>
      </c>
      <c r="P69" s="7">
        <v>1</v>
      </c>
      <c r="Q69" s="7">
        <v>0</v>
      </c>
      <c r="R69" s="7">
        <v>0</v>
      </c>
      <c r="S69" s="7">
        <v>0</v>
      </c>
      <c r="T69" s="7">
        <v>0</v>
      </c>
      <c r="U69" s="7">
        <v>0</v>
      </c>
      <c r="V69" s="7">
        <v>0</v>
      </c>
      <c r="W69" s="7">
        <v>0</v>
      </c>
      <c r="X69" s="7">
        <v>0</v>
      </c>
      <c r="Y69" s="7">
        <v>0</v>
      </c>
      <c r="Z69" s="7">
        <v>0</v>
      </c>
      <c r="AA69" s="7">
        <v>1</v>
      </c>
      <c r="AB69" s="7">
        <v>0</v>
      </c>
      <c r="AC69" s="45">
        <v>60</v>
      </c>
      <c r="AD69" s="9">
        <v>72.7</v>
      </c>
      <c r="AE69" s="9">
        <v>42.2</v>
      </c>
    </row>
    <row r="71" spans="2:31" x14ac:dyDescent="0.15">
      <c r="D71" s="173">
        <f>D6</f>
        <v>7355</v>
      </c>
    </row>
    <row r="72" spans="2:31" x14ac:dyDescent="0.15">
      <c r="D72" s="173" t="str">
        <f>IF(D71=SUM(D8:D11,D12:D22,D23:D69)/3,"OK","NG")</f>
        <v>OK</v>
      </c>
    </row>
  </sheetData>
  <mergeCells count="68">
    <mergeCell ref="B62:C62"/>
    <mergeCell ref="B69:C69"/>
    <mergeCell ref="B63:C63"/>
    <mergeCell ref="B64:C64"/>
    <mergeCell ref="B65:C65"/>
    <mergeCell ref="B66:C66"/>
    <mergeCell ref="B67:C67"/>
    <mergeCell ref="B68:C68"/>
    <mergeCell ref="B57:C57"/>
    <mergeCell ref="B58:C58"/>
    <mergeCell ref="B59:C59"/>
    <mergeCell ref="B60:C60"/>
    <mergeCell ref="B61:C61"/>
    <mergeCell ref="B52:C52"/>
    <mergeCell ref="B53:C53"/>
    <mergeCell ref="B54:C54"/>
    <mergeCell ref="B55:C55"/>
    <mergeCell ref="B56:C56"/>
    <mergeCell ref="B47:C47"/>
    <mergeCell ref="B48:C48"/>
    <mergeCell ref="B49:C49"/>
    <mergeCell ref="B50:C50"/>
    <mergeCell ref="B51:C51"/>
    <mergeCell ref="B42:C42"/>
    <mergeCell ref="B43:C43"/>
    <mergeCell ref="B44:C44"/>
    <mergeCell ref="B45:C45"/>
    <mergeCell ref="B46:C46"/>
    <mergeCell ref="B37:C37"/>
    <mergeCell ref="B38:C38"/>
    <mergeCell ref="B39:C39"/>
    <mergeCell ref="B40:C40"/>
    <mergeCell ref="B41:C41"/>
    <mergeCell ref="B32:C32"/>
    <mergeCell ref="B33:C33"/>
    <mergeCell ref="B34:C34"/>
    <mergeCell ref="B35:C35"/>
    <mergeCell ref="B36:C36"/>
    <mergeCell ref="B27:C27"/>
    <mergeCell ref="B28:C28"/>
    <mergeCell ref="B29:C29"/>
    <mergeCell ref="B30:C30"/>
    <mergeCell ref="B31:C31"/>
    <mergeCell ref="B22:C22"/>
    <mergeCell ref="B23:C23"/>
    <mergeCell ref="B24:C24"/>
    <mergeCell ref="B25:C25"/>
    <mergeCell ref="B26:C26"/>
    <mergeCell ref="B17:C17"/>
    <mergeCell ref="B18:C18"/>
    <mergeCell ref="B19:C19"/>
    <mergeCell ref="B20:C20"/>
    <mergeCell ref="B21:C21"/>
    <mergeCell ref="B12:C12"/>
    <mergeCell ref="B13:C13"/>
    <mergeCell ref="B14:C14"/>
    <mergeCell ref="B15:C15"/>
    <mergeCell ref="B16:C16"/>
    <mergeCell ref="AE3:AE4"/>
    <mergeCell ref="B4:C5"/>
    <mergeCell ref="B6:C6"/>
    <mergeCell ref="B7:C7"/>
    <mergeCell ref="B11:C11"/>
    <mergeCell ref="B3:C3"/>
    <mergeCell ref="D3:D5"/>
    <mergeCell ref="AB3:AB5"/>
    <mergeCell ref="AC3:AC4"/>
    <mergeCell ref="AD3:AD4"/>
  </mergeCells>
  <phoneticPr fontId="3"/>
  <pageMargins left="0.39370078740157483" right="0.39370078740157483" top="0.59055118110236227" bottom="0.59055118110236227" header="0.51181102362204722" footer="0.51181102362204722"/>
  <headerFooter alignWithMargins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W72"/>
  <sheetViews>
    <sheetView showGridLines="0" zoomScale="85" zoomScaleNormal="85" workbookViewId="0"/>
  </sheetViews>
  <sheetFormatPr defaultRowHeight="12" x14ac:dyDescent="0.15"/>
  <cols>
    <col min="1" max="1" width="2.5703125" customWidth="1"/>
    <col min="2" max="2" width="2.5703125" style="1" customWidth="1"/>
    <col min="3" max="3" width="10.7109375" style="1" customWidth="1"/>
    <col min="4" max="4" width="7.5703125" style="6" customWidth="1"/>
    <col min="5" max="31" width="6.7109375" style="6" customWidth="1"/>
    <col min="32" max="46" width="6.7109375" style="8" customWidth="1"/>
    <col min="47" max="47" width="7.7109375" style="8" customWidth="1"/>
    <col min="48" max="48" width="7.5703125" customWidth="1"/>
    <col min="49" max="49" width="8.42578125" customWidth="1"/>
    <col min="50" max="56" width="7.7109375" bestFit="1" customWidth="1"/>
    <col min="57" max="57" width="7.140625" bestFit="1" customWidth="1"/>
    <col min="58" max="58" width="7.28515625" bestFit="1" customWidth="1"/>
    <col min="59" max="59" width="6.140625" bestFit="1" customWidth="1"/>
  </cols>
  <sheetData>
    <row r="1" spans="2:49" ht="17.25" x14ac:dyDescent="0.2">
      <c r="B1" s="26" t="s">
        <v>160</v>
      </c>
      <c r="D1" s="26" t="s">
        <v>161</v>
      </c>
      <c r="E1" s="26"/>
      <c r="J1" s="26"/>
      <c r="Q1" s="26"/>
      <c r="R1" s="26" t="s">
        <v>161</v>
      </c>
      <c r="Y1" s="26"/>
      <c r="AD1" s="26"/>
      <c r="AE1" s="26"/>
      <c r="AF1" s="26"/>
      <c r="AG1" s="26" t="s">
        <v>161</v>
      </c>
      <c r="AM1" s="26"/>
      <c r="AT1" s="26"/>
      <c r="AU1" s="26" t="s">
        <v>161</v>
      </c>
    </row>
    <row r="2" spans="2:49" ht="17.25" x14ac:dyDescent="0.2">
      <c r="B2" s="1" t="s">
        <v>384</v>
      </c>
      <c r="C2" s="2"/>
    </row>
    <row r="3" spans="2:49" ht="24" customHeight="1" x14ac:dyDescent="0.15">
      <c r="B3" s="313" t="s">
        <v>382</v>
      </c>
      <c r="C3" s="299"/>
      <c r="D3" s="308" t="s">
        <v>91</v>
      </c>
      <c r="E3" s="187"/>
      <c r="F3" s="188">
        <v>75</v>
      </c>
      <c r="G3" s="86">
        <v>80</v>
      </c>
      <c r="H3" s="86">
        <v>85</v>
      </c>
      <c r="I3" s="86">
        <v>90</v>
      </c>
      <c r="J3" s="86">
        <v>95</v>
      </c>
      <c r="K3" s="86">
        <v>100</v>
      </c>
      <c r="L3" s="86">
        <v>105</v>
      </c>
      <c r="M3" s="86">
        <v>110</v>
      </c>
      <c r="N3" s="86">
        <v>115</v>
      </c>
      <c r="O3" s="86">
        <v>120</v>
      </c>
      <c r="P3" s="86">
        <v>125</v>
      </c>
      <c r="Q3" s="86">
        <v>130</v>
      </c>
      <c r="R3" s="86">
        <v>135</v>
      </c>
      <c r="S3" s="86">
        <v>140</v>
      </c>
      <c r="T3" s="86">
        <v>145</v>
      </c>
      <c r="U3" s="86">
        <v>150</v>
      </c>
      <c r="V3" s="87">
        <v>155</v>
      </c>
      <c r="W3" s="87">
        <v>160</v>
      </c>
      <c r="X3" s="110">
        <v>165</v>
      </c>
      <c r="Y3" s="87">
        <v>170</v>
      </c>
      <c r="Z3" s="86">
        <v>175</v>
      </c>
      <c r="AA3" s="110">
        <v>180</v>
      </c>
      <c r="AB3" s="86">
        <v>185</v>
      </c>
      <c r="AC3" s="110">
        <v>190</v>
      </c>
      <c r="AD3" s="86">
        <v>195</v>
      </c>
      <c r="AE3" s="110">
        <v>200</v>
      </c>
      <c r="AF3" s="86">
        <v>205</v>
      </c>
      <c r="AG3" s="110">
        <v>210</v>
      </c>
      <c r="AH3" s="86">
        <v>215</v>
      </c>
      <c r="AI3" s="110">
        <v>220</v>
      </c>
      <c r="AJ3" s="86">
        <v>225</v>
      </c>
      <c r="AK3" s="110">
        <v>230</v>
      </c>
      <c r="AL3" s="86">
        <v>235</v>
      </c>
      <c r="AM3" s="110">
        <v>240</v>
      </c>
      <c r="AN3" s="86">
        <v>245</v>
      </c>
      <c r="AO3" s="110">
        <v>250</v>
      </c>
      <c r="AP3" s="86">
        <v>255</v>
      </c>
      <c r="AQ3" s="110">
        <v>260</v>
      </c>
      <c r="AR3" s="86">
        <v>265</v>
      </c>
      <c r="AS3" s="110">
        <v>270</v>
      </c>
      <c r="AT3" s="75" t="s">
        <v>292</v>
      </c>
      <c r="AU3" s="311" t="s">
        <v>93</v>
      </c>
      <c r="AV3" s="311" t="s">
        <v>94</v>
      </c>
      <c r="AW3" s="330" t="s">
        <v>162</v>
      </c>
    </row>
    <row r="4" spans="2:49" s="32" customFormat="1" ht="13.5" customHeight="1" x14ac:dyDescent="0.15">
      <c r="B4" s="324" t="s">
        <v>84</v>
      </c>
      <c r="C4" s="325"/>
      <c r="D4" s="309"/>
      <c r="E4" s="190"/>
      <c r="F4" s="77" t="s">
        <v>96</v>
      </c>
      <c r="G4" s="77" t="s">
        <v>96</v>
      </c>
      <c r="H4" s="77" t="s">
        <v>96</v>
      </c>
      <c r="I4" s="77" t="s">
        <v>96</v>
      </c>
      <c r="J4" s="77" t="s">
        <v>96</v>
      </c>
      <c r="K4" s="78" t="s">
        <v>96</v>
      </c>
      <c r="L4" s="77" t="s">
        <v>96</v>
      </c>
      <c r="M4" s="77" t="s">
        <v>96</v>
      </c>
      <c r="N4" s="77" t="s">
        <v>96</v>
      </c>
      <c r="O4" s="77" t="s">
        <v>96</v>
      </c>
      <c r="P4" s="77" t="s">
        <v>96</v>
      </c>
      <c r="Q4" s="77" t="s">
        <v>96</v>
      </c>
      <c r="R4" s="76" t="s">
        <v>96</v>
      </c>
      <c r="S4" s="77" t="s">
        <v>96</v>
      </c>
      <c r="T4" s="76" t="s">
        <v>96</v>
      </c>
      <c r="U4" s="76" t="s">
        <v>96</v>
      </c>
      <c r="V4" s="76" t="s">
        <v>96</v>
      </c>
      <c r="W4" s="76" t="s">
        <v>96</v>
      </c>
      <c r="X4" s="77" t="s">
        <v>96</v>
      </c>
      <c r="Y4" s="76" t="s">
        <v>96</v>
      </c>
      <c r="Z4" s="76" t="s">
        <v>96</v>
      </c>
      <c r="AA4" s="77" t="s">
        <v>96</v>
      </c>
      <c r="AB4" s="77" t="s">
        <v>96</v>
      </c>
      <c r="AC4" s="77" t="s">
        <v>96</v>
      </c>
      <c r="AD4" s="77" t="s">
        <v>96</v>
      </c>
      <c r="AE4" s="77" t="s">
        <v>96</v>
      </c>
      <c r="AF4" s="77" t="s">
        <v>96</v>
      </c>
      <c r="AG4" s="77" t="s">
        <v>96</v>
      </c>
      <c r="AH4" s="77" t="s">
        <v>96</v>
      </c>
      <c r="AI4" s="77" t="s">
        <v>96</v>
      </c>
      <c r="AJ4" s="77" t="s">
        <v>96</v>
      </c>
      <c r="AK4" s="77" t="s">
        <v>96</v>
      </c>
      <c r="AL4" s="77" t="s">
        <v>96</v>
      </c>
      <c r="AM4" s="77" t="s">
        <v>96</v>
      </c>
      <c r="AN4" s="77" t="s">
        <v>96</v>
      </c>
      <c r="AO4" s="77" t="s">
        <v>96</v>
      </c>
      <c r="AP4" s="77" t="s">
        <v>96</v>
      </c>
      <c r="AQ4" s="77" t="s">
        <v>96</v>
      </c>
      <c r="AR4" s="77" t="s">
        <v>96</v>
      </c>
      <c r="AS4" s="77" t="s">
        <v>96</v>
      </c>
      <c r="AT4" s="77"/>
      <c r="AU4" s="312"/>
      <c r="AV4" s="312"/>
      <c r="AW4" s="331"/>
    </row>
    <row r="5" spans="2:49" ht="24" customHeight="1" x14ac:dyDescent="0.15">
      <c r="B5" s="326"/>
      <c r="C5" s="323"/>
      <c r="D5" s="310"/>
      <c r="E5" s="181" t="s">
        <v>326</v>
      </c>
      <c r="F5" s="179">
        <v>80</v>
      </c>
      <c r="G5" s="92">
        <v>85</v>
      </c>
      <c r="H5" s="92">
        <v>90</v>
      </c>
      <c r="I5" s="92">
        <v>95</v>
      </c>
      <c r="J5" s="92">
        <v>100</v>
      </c>
      <c r="K5" s="92">
        <v>105</v>
      </c>
      <c r="L5" s="92">
        <v>110</v>
      </c>
      <c r="M5" s="92">
        <v>115</v>
      </c>
      <c r="N5" s="92">
        <v>120</v>
      </c>
      <c r="O5" s="92">
        <v>125</v>
      </c>
      <c r="P5" s="92">
        <v>130</v>
      </c>
      <c r="Q5" s="92">
        <v>135</v>
      </c>
      <c r="R5" s="92">
        <v>140</v>
      </c>
      <c r="S5" s="92">
        <v>145</v>
      </c>
      <c r="T5" s="92">
        <v>150</v>
      </c>
      <c r="U5" s="92">
        <v>155</v>
      </c>
      <c r="V5" s="180">
        <v>160</v>
      </c>
      <c r="W5" s="92">
        <v>165</v>
      </c>
      <c r="X5" s="92">
        <v>170</v>
      </c>
      <c r="Y5" s="92">
        <v>175</v>
      </c>
      <c r="Z5" s="92">
        <v>180</v>
      </c>
      <c r="AA5" s="179">
        <v>185</v>
      </c>
      <c r="AB5" s="92">
        <v>190</v>
      </c>
      <c r="AC5" s="179">
        <v>195</v>
      </c>
      <c r="AD5" s="92">
        <v>200</v>
      </c>
      <c r="AE5" s="179">
        <v>205</v>
      </c>
      <c r="AF5" s="92">
        <v>210</v>
      </c>
      <c r="AG5" s="179">
        <v>215</v>
      </c>
      <c r="AH5" s="92">
        <v>220</v>
      </c>
      <c r="AI5" s="179">
        <v>225</v>
      </c>
      <c r="AJ5" s="92">
        <v>230</v>
      </c>
      <c r="AK5" s="179">
        <v>235</v>
      </c>
      <c r="AL5" s="92">
        <v>240</v>
      </c>
      <c r="AM5" s="179">
        <v>245</v>
      </c>
      <c r="AN5" s="92">
        <v>250</v>
      </c>
      <c r="AO5" s="179">
        <v>255</v>
      </c>
      <c r="AP5" s="92">
        <v>260</v>
      </c>
      <c r="AQ5" s="179">
        <v>265</v>
      </c>
      <c r="AR5" s="92">
        <v>270</v>
      </c>
      <c r="AS5" s="179">
        <v>275</v>
      </c>
      <c r="AT5" s="79"/>
      <c r="AU5" s="80" t="s">
        <v>163</v>
      </c>
      <c r="AV5" s="80" t="s">
        <v>163</v>
      </c>
      <c r="AW5" s="80" t="s">
        <v>163</v>
      </c>
    </row>
    <row r="6" spans="2:49" ht="12" customHeight="1" x14ac:dyDescent="0.15">
      <c r="B6" s="296" t="s">
        <v>0</v>
      </c>
      <c r="C6" s="266"/>
      <c r="D6" s="57">
        <v>7355</v>
      </c>
      <c r="E6" s="57">
        <v>239</v>
      </c>
      <c r="F6" s="57">
        <v>233</v>
      </c>
      <c r="G6" s="57">
        <v>234</v>
      </c>
      <c r="H6" s="57">
        <v>281</v>
      </c>
      <c r="I6" s="57">
        <v>398</v>
      </c>
      <c r="J6" s="57">
        <v>499</v>
      </c>
      <c r="K6" s="57">
        <v>553</v>
      </c>
      <c r="L6" s="57">
        <v>587</v>
      </c>
      <c r="M6" s="57">
        <v>621</v>
      </c>
      <c r="N6" s="57">
        <v>585</v>
      </c>
      <c r="O6" s="57">
        <v>440</v>
      </c>
      <c r="P6" s="57">
        <v>398</v>
      </c>
      <c r="Q6" s="57">
        <v>336</v>
      </c>
      <c r="R6" s="57">
        <v>259</v>
      </c>
      <c r="S6" s="57">
        <v>217</v>
      </c>
      <c r="T6" s="57">
        <v>178</v>
      </c>
      <c r="U6" s="57">
        <v>212</v>
      </c>
      <c r="V6" s="57">
        <v>146</v>
      </c>
      <c r="W6" s="57">
        <v>98</v>
      </c>
      <c r="X6" s="57">
        <v>112</v>
      </c>
      <c r="Y6" s="57">
        <v>102</v>
      </c>
      <c r="Z6" s="57">
        <v>67</v>
      </c>
      <c r="AA6" s="57">
        <v>84</v>
      </c>
      <c r="AB6" s="57">
        <v>68</v>
      </c>
      <c r="AC6" s="57">
        <v>60</v>
      </c>
      <c r="AD6" s="57">
        <v>65</v>
      </c>
      <c r="AE6" s="4">
        <v>27</v>
      </c>
      <c r="AF6" s="4">
        <v>29</v>
      </c>
      <c r="AG6" s="224">
        <v>37</v>
      </c>
      <c r="AH6" s="225">
        <v>34</v>
      </c>
      <c r="AI6" s="225">
        <v>24</v>
      </c>
      <c r="AJ6" s="225">
        <v>24</v>
      </c>
      <c r="AK6" s="225">
        <v>13</v>
      </c>
      <c r="AL6" s="225">
        <v>14</v>
      </c>
      <c r="AM6" s="225">
        <v>12</v>
      </c>
      <c r="AN6" s="225">
        <v>8</v>
      </c>
      <c r="AO6" s="225">
        <v>9</v>
      </c>
      <c r="AP6" s="225">
        <v>5</v>
      </c>
      <c r="AQ6" s="225">
        <v>8</v>
      </c>
      <c r="AR6" s="225">
        <v>4</v>
      </c>
      <c r="AS6" s="225">
        <v>5</v>
      </c>
      <c r="AT6" s="226">
        <v>30</v>
      </c>
      <c r="AU6" s="43">
        <v>115.1</v>
      </c>
      <c r="AV6" s="8">
        <v>122.8</v>
      </c>
      <c r="AW6" s="8">
        <v>36.1</v>
      </c>
    </row>
    <row r="7" spans="2:49" ht="12" customHeight="1" x14ac:dyDescent="0.15">
      <c r="B7" s="297" t="s">
        <v>1</v>
      </c>
      <c r="C7" s="264"/>
      <c r="D7" s="227">
        <v>3450</v>
      </c>
      <c r="E7" s="112">
        <v>110</v>
      </c>
      <c r="F7" s="112">
        <v>112</v>
      </c>
      <c r="G7" s="112">
        <v>102</v>
      </c>
      <c r="H7" s="112">
        <v>145</v>
      </c>
      <c r="I7" s="112">
        <v>178</v>
      </c>
      <c r="J7" s="112">
        <v>224</v>
      </c>
      <c r="K7" s="112">
        <v>258</v>
      </c>
      <c r="L7" s="112">
        <v>263</v>
      </c>
      <c r="M7" s="112">
        <v>265</v>
      </c>
      <c r="N7" s="112">
        <v>261</v>
      </c>
      <c r="O7" s="112">
        <v>201</v>
      </c>
      <c r="P7" s="112">
        <v>192</v>
      </c>
      <c r="Q7" s="112">
        <v>163</v>
      </c>
      <c r="R7" s="112">
        <v>116</v>
      </c>
      <c r="S7" s="112">
        <v>88</v>
      </c>
      <c r="T7" s="112">
        <v>87</v>
      </c>
      <c r="U7" s="112">
        <v>119</v>
      </c>
      <c r="V7" s="112">
        <v>76</v>
      </c>
      <c r="W7" s="112">
        <v>48</v>
      </c>
      <c r="X7" s="112">
        <v>54</v>
      </c>
      <c r="Y7" s="112">
        <v>56</v>
      </c>
      <c r="Z7" s="112">
        <v>40</v>
      </c>
      <c r="AA7" s="112">
        <v>47</v>
      </c>
      <c r="AB7" s="112">
        <v>28</v>
      </c>
      <c r="AC7" s="112">
        <v>31</v>
      </c>
      <c r="AD7" s="112">
        <v>31</v>
      </c>
      <c r="AE7" s="225">
        <v>13</v>
      </c>
      <c r="AF7" s="225">
        <v>13</v>
      </c>
      <c r="AG7" s="225">
        <v>17</v>
      </c>
      <c r="AH7" s="225">
        <v>17</v>
      </c>
      <c r="AI7" s="225">
        <v>17</v>
      </c>
      <c r="AJ7" s="225">
        <v>13</v>
      </c>
      <c r="AK7" s="225">
        <v>8</v>
      </c>
      <c r="AL7" s="225">
        <v>9</v>
      </c>
      <c r="AM7" s="225">
        <v>10</v>
      </c>
      <c r="AN7" s="225">
        <v>3</v>
      </c>
      <c r="AO7" s="225">
        <v>6</v>
      </c>
      <c r="AP7" s="225">
        <v>2</v>
      </c>
      <c r="AQ7" s="225">
        <v>3</v>
      </c>
      <c r="AR7" s="225">
        <v>4</v>
      </c>
      <c r="AS7" s="225">
        <v>4</v>
      </c>
      <c r="AT7" s="226">
        <v>16</v>
      </c>
      <c r="AU7" s="43">
        <v>116</v>
      </c>
      <c r="AV7" s="44">
        <v>124.5</v>
      </c>
      <c r="AW7" s="44">
        <v>37.9</v>
      </c>
    </row>
    <row r="8" spans="2:49" ht="12" customHeight="1" x14ac:dyDescent="0.15">
      <c r="B8" s="67"/>
      <c r="C8" s="18" t="s">
        <v>65</v>
      </c>
      <c r="D8" s="228">
        <v>1776</v>
      </c>
      <c r="E8" s="114">
        <v>57</v>
      </c>
      <c r="F8" s="114">
        <v>58</v>
      </c>
      <c r="G8" s="114">
        <v>60</v>
      </c>
      <c r="H8" s="114">
        <v>74</v>
      </c>
      <c r="I8" s="114">
        <v>113</v>
      </c>
      <c r="J8" s="114">
        <v>122</v>
      </c>
      <c r="K8" s="114">
        <v>130</v>
      </c>
      <c r="L8" s="114">
        <v>150</v>
      </c>
      <c r="M8" s="114">
        <v>135</v>
      </c>
      <c r="N8" s="114">
        <v>116</v>
      </c>
      <c r="O8" s="114">
        <v>92</v>
      </c>
      <c r="P8" s="114">
        <v>104</v>
      </c>
      <c r="Q8" s="114">
        <v>80</v>
      </c>
      <c r="R8" s="114">
        <v>45</v>
      </c>
      <c r="S8" s="114">
        <v>43</v>
      </c>
      <c r="T8" s="114">
        <v>36</v>
      </c>
      <c r="U8" s="114">
        <v>65</v>
      </c>
      <c r="V8" s="114">
        <v>44</v>
      </c>
      <c r="W8" s="114">
        <v>23</v>
      </c>
      <c r="X8" s="114">
        <v>31</v>
      </c>
      <c r="Y8" s="114">
        <v>30</v>
      </c>
      <c r="Z8" s="114">
        <v>19</v>
      </c>
      <c r="AA8" s="114">
        <v>28</v>
      </c>
      <c r="AB8" s="114">
        <v>13</v>
      </c>
      <c r="AC8" s="114">
        <v>16</v>
      </c>
      <c r="AD8" s="114">
        <v>18</v>
      </c>
      <c r="AE8" s="224">
        <v>6</v>
      </c>
      <c r="AF8" s="224">
        <v>6</v>
      </c>
      <c r="AG8" s="224">
        <v>9</v>
      </c>
      <c r="AH8" s="224">
        <v>8</v>
      </c>
      <c r="AI8" s="224">
        <v>7</v>
      </c>
      <c r="AJ8" s="224">
        <v>11</v>
      </c>
      <c r="AK8" s="224">
        <v>4</v>
      </c>
      <c r="AL8" s="224">
        <v>3</v>
      </c>
      <c r="AM8" s="224">
        <v>5</v>
      </c>
      <c r="AN8" s="224">
        <v>1</v>
      </c>
      <c r="AO8" s="224">
        <v>2</v>
      </c>
      <c r="AP8" s="224">
        <v>2</v>
      </c>
      <c r="AQ8" s="224">
        <v>0</v>
      </c>
      <c r="AR8" s="224">
        <v>4</v>
      </c>
      <c r="AS8" s="224">
        <v>2</v>
      </c>
      <c r="AT8" s="229">
        <v>4</v>
      </c>
      <c r="AU8" s="40">
        <v>114.7</v>
      </c>
      <c r="AV8" s="11">
        <v>123.4</v>
      </c>
      <c r="AW8" s="11">
        <v>37.4</v>
      </c>
    </row>
    <row r="9" spans="2:49" ht="12" customHeight="1" x14ac:dyDescent="0.15">
      <c r="B9" s="67"/>
      <c r="C9" s="18" t="s">
        <v>66</v>
      </c>
      <c r="D9" s="228">
        <v>867</v>
      </c>
      <c r="E9" s="114">
        <v>29</v>
      </c>
      <c r="F9" s="114">
        <v>27</v>
      </c>
      <c r="G9" s="114">
        <v>21</v>
      </c>
      <c r="H9" s="114">
        <v>32</v>
      </c>
      <c r="I9" s="114">
        <v>30</v>
      </c>
      <c r="J9" s="114">
        <v>48</v>
      </c>
      <c r="K9" s="114">
        <v>63</v>
      </c>
      <c r="L9" s="114">
        <v>56</v>
      </c>
      <c r="M9" s="114">
        <v>72</v>
      </c>
      <c r="N9" s="114">
        <v>77</v>
      </c>
      <c r="O9" s="114">
        <v>52</v>
      </c>
      <c r="P9" s="114">
        <v>50</v>
      </c>
      <c r="Q9" s="114">
        <v>42</v>
      </c>
      <c r="R9" s="114">
        <v>44</v>
      </c>
      <c r="S9" s="114">
        <v>24</v>
      </c>
      <c r="T9" s="114">
        <v>28</v>
      </c>
      <c r="U9" s="114">
        <v>33</v>
      </c>
      <c r="V9" s="114">
        <v>16</v>
      </c>
      <c r="W9" s="114">
        <v>13</v>
      </c>
      <c r="X9" s="114">
        <v>16</v>
      </c>
      <c r="Y9" s="114">
        <v>12</v>
      </c>
      <c r="Z9" s="114">
        <v>13</v>
      </c>
      <c r="AA9" s="114">
        <v>12</v>
      </c>
      <c r="AB9" s="114">
        <v>6</v>
      </c>
      <c r="AC9" s="114">
        <v>5</v>
      </c>
      <c r="AD9" s="114">
        <v>7</v>
      </c>
      <c r="AE9" s="224">
        <v>4</v>
      </c>
      <c r="AF9" s="224">
        <v>4</v>
      </c>
      <c r="AG9" s="224">
        <v>2</v>
      </c>
      <c r="AH9" s="224">
        <v>4</v>
      </c>
      <c r="AI9" s="224">
        <v>6</v>
      </c>
      <c r="AJ9" s="224">
        <v>0</v>
      </c>
      <c r="AK9" s="224">
        <v>3</v>
      </c>
      <c r="AL9" s="224">
        <v>4</v>
      </c>
      <c r="AM9" s="224">
        <v>2</v>
      </c>
      <c r="AN9" s="224">
        <v>1</v>
      </c>
      <c r="AO9" s="224">
        <v>1</v>
      </c>
      <c r="AP9" s="224">
        <v>0</v>
      </c>
      <c r="AQ9" s="224">
        <v>2</v>
      </c>
      <c r="AR9" s="224">
        <v>0</v>
      </c>
      <c r="AS9" s="224">
        <v>1</v>
      </c>
      <c r="AT9" s="229">
        <v>5</v>
      </c>
      <c r="AU9" s="40">
        <v>118.6</v>
      </c>
      <c r="AV9" s="11">
        <v>126.1</v>
      </c>
      <c r="AW9" s="11">
        <v>37</v>
      </c>
    </row>
    <row r="10" spans="2:49" ht="12" customHeight="1" x14ac:dyDescent="0.15">
      <c r="B10" s="67"/>
      <c r="C10" s="18" t="s">
        <v>67</v>
      </c>
      <c r="D10" s="228">
        <v>807</v>
      </c>
      <c r="E10" s="114">
        <v>24</v>
      </c>
      <c r="F10" s="114">
        <v>27</v>
      </c>
      <c r="G10" s="114">
        <v>21</v>
      </c>
      <c r="H10" s="114">
        <v>39</v>
      </c>
      <c r="I10" s="114">
        <v>35</v>
      </c>
      <c r="J10" s="114">
        <v>54</v>
      </c>
      <c r="K10" s="114">
        <v>65</v>
      </c>
      <c r="L10" s="114">
        <v>57</v>
      </c>
      <c r="M10" s="114">
        <v>58</v>
      </c>
      <c r="N10" s="114">
        <v>68</v>
      </c>
      <c r="O10" s="114">
        <v>57</v>
      </c>
      <c r="P10" s="114">
        <v>38</v>
      </c>
      <c r="Q10" s="114">
        <v>41</v>
      </c>
      <c r="R10" s="114">
        <v>27</v>
      </c>
      <c r="S10" s="114">
        <v>21</v>
      </c>
      <c r="T10" s="114">
        <v>23</v>
      </c>
      <c r="U10" s="114">
        <v>21</v>
      </c>
      <c r="V10" s="114">
        <v>16</v>
      </c>
      <c r="W10" s="114">
        <v>12</v>
      </c>
      <c r="X10" s="114">
        <v>7</v>
      </c>
      <c r="Y10" s="114">
        <v>14</v>
      </c>
      <c r="Z10" s="114">
        <v>8</v>
      </c>
      <c r="AA10" s="114">
        <v>7</v>
      </c>
      <c r="AB10" s="114">
        <v>9</v>
      </c>
      <c r="AC10" s="114">
        <v>10</v>
      </c>
      <c r="AD10" s="114">
        <v>6</v>
      </c>
      <c r="AE10" s="224">
        <v>3</v>
      </c>
      <c r="AF10" s="224">
        <v>3</v>
      </c>
      <c r="AG10" s="224">
        <v>6</v>
      </c>
      <c r="AH10" s="224">
        <v>5</v>
      </c>
      <c r="AI10" s="224">
        <v>4</v>
      </c>
      <c r="AJ10" s="224">
        <v>2</v>
      </c>
      <c r="AK10" s="224">
        <v>1</v>
      </c>
      <c r="AL10" s="224">
        <v>2</v>
      </c>
      <c r="AM10" s="224">
        <v>3</v>
      </c>
      <c r="AN10" s="224">
        <v>1</v>
      </c>
      <c r="AO10" s="224">
        <v>3</v>
      </c>
      <c r="AP10" s="224">
        <v>0</v>
      </c>
      <c r="AQ10" s="224">
        <v>1</v>
      </c>
      <c r="AR10" s="224">
        <v>0</v>
      </c>
      <c r="AS10" s="224">
        <v>1</v>
      </c>
      <c r="AT10" s="229">
        <v>7</v>
      </c>
      <c r="AU10" s="40">
        <v>116.1</v>
      </c>
      <c r="AV10" s="11">
        <v>125.2</v>
      </c>
      <c r="AW10" s="11">
        <v>39.9</v>
      </c>
    </row>
    <row r="11" spans="2:49" ht="12" customHeight="1" x14ac:dyDescent="0.15">
      <c r="B11" s="298" t="s">
        <v>5</v>
      </c>
      <c r="C11" s="262"/>
      <c r="D11" s="230">
        <v>3905</v>
      </c>
      <c r="E11" s="116">
        <v>129</v>
      </c>
      <c r="F11" s="116">
        <v>121</v>
      </c>
      <c r="G11" s="116">
        <v>132</v>
      </c>
      <c r="H11" s="116">
        <v>136</v>
      </c>
      <c r="I11" s="116">
        <v>220</v>
      </c>
      <c r="J11" s="116">
        <v>275</v>
      </c>
      <c r="K11" s="116">
        <v>295</v>
      </c>
      <c r="L11" s="116">
        <v>324</v>
      </c>
      <c r="M11" s="116">
        <v>356</v>
      </c>
      <c r="N11" s="116">
        <v>324</v>
      </c>
      <c r="O11" s="116">
        <v>239</v>
      </c>
      <c r="P11" s="116">
        <v>206</v>
      </c>
      <c r="Q11" s="116">
        <v>173</v>
      </c>
      <c r="R11" s="116">
        <v>143</v>
      </c>
      <c r="S11" s="116">
        <v>129</v>
      </c>
      <c r="T11" s="116">
        <v>91</v>
      </c>
      <c r="U11" s="116">
        <v>93</v>
      </c>
      <c r="V11" s="116">
        <v>70</v>
      </c>
      <c r="W11" s="116">
        <v>50</v>
      </c>
      <c r="X11" s="116">
        <v>58</v>
      </c>
      <c r="Y11" s="116">
        <v>46</v>
      </c>
      <c r="Z11" s="116">
        <v>27</v>
      </c>
      <c r="AA11" s="116">
        <v>37</v>
      </c>
      <c r="AB11" s="116">
        <v>40</v>
      </c>
      <c r="AC11" s="116">
        <v>29</v>
      </c>
      <c r="AD11" s="116">
        <v>34</v>
      </c>
      <c r="AE11" s="231">
        <v>14</v>
      </c>
      <c r="AF11" s="231">
        <v>16</v>
      </c>
      <c r="AG11" s="231">
        <v>20</v>
      </c>
      <c r="AH11" s="231">
        <v>17</v>
      </c>
      <c r="AI11" s="231">
        <v>7</v>
      </c>
      <c r="AJ11" s="231">
        <v>11</v>
      </c>
      <c r="AK11" s="231">
        <v>5</v>
      </c>
      <c r="AL11" s="231">
        <v>5</v>
      </c>
      <c r="AM11" s="231">
        <v>2</v>
      </c>
      <c r="AN11" s="231">
        <v>5</v>
      </c>
      <c r="AO11" s="231">
        <v>3</v>
      </c>
      <c r="AP11" s="231">
        <v>3</v>
      </c>
      <c r="AQ11" s="231">
        <v>5</v>
      </c>
      <c r="AR11" s="231">
        <v>0</v>
      </c>
      <c r="AS11" s="231">
        <v>1</v>
      </c>
      <c r="AT11" s="232">
        <v>14</v>
      </c>
      <c r="AU11" s="45">
        <v>114.3</v>
      </c>
      <c r="AV11" s="9">
        <v>121.3</v>
      </c>
      <c r="AW11" s="9">
        <v>34.4</v>
      </c>
    </row>
    <row r="12" spans="2:49" ht="12" customHeight="1" x14ac:dyDescent="0.15">
      <c r="B12" s="297" t="s">
        <v>164</v>
      </c>
      <c r="C12" s="264"/>
      <c r="D12" s="57">
        <v>235</v>
      </c>
      <c r="E12" s="57">
        <v>5</v>
      </c>
      <c r="F12" s="57">
        <v>8</v>
      </c>
      <c r="G12" s="57">
        <v>8</v>
      </c>
      <c r="H12" s="57">
        <v>4</v>
      </c>
      <c r="I12" s="57">
        <v>10</v>
      </c>
      <c r="J12" s="57">
        <v>13</v>
      </c>
      <c r="K12" s="57">
        <v>21</v>
      </c>
      <c r="L12" s="57">
        <v>12</v>
      </c>
      <c r="M12" s="57">
        <v>21</v>
      </c>
      <c r="N12" s="57">
        <v>23</v>
      </c>
      <c r="O12" s="57">
        <v>13</v>
      </c>
      <c r="P12" s="57">
        <v>11</v>
      </c>
      <c r="Q12" s="57">
        <v>10</v>
      </c>
      <c r="R12" s="57">
        <v>8</v>
      </c>
      <c r="S12" s="57">
        <v>12</v>
      </c>
      <c r="T12" s="57">
        <v>4</v>
      </c>
      <c r="U12" s="57">
        <v>7</v>
      </c>
      <c r="V12" s="57">
        <v>6</v>
      </c>
      <c r="W12" s="57">
        <v>5</v>
      </c>
      <c r="X12" s="57">
        <v>4</v>
      </c>
      <c r="Y12" s="57">
        <v>4</v>
      </c>
      <c r="Z12" s="57">
        <v>2</v>
      </c>
      <c r="AA12" s="57">
        <v>1</v>
      </c>
      <c r="AB12" s="57">
        <v>2</v>
      </c>
      <c r="AC12" s="57">
        <v>3</v>
      </c>
      <c r="AD12" s="57">
        <v>2</v>
      </c>
      <c r="AE12" s="4">
        <v>2</v>
      </c>
      <c r="AF12" s="4">
        <v>3</v>
      </c>
      <c r="AG12" s="224">
        <v>1</v>
      </c>
      <c r="AH12" s="224">
        <v>3</v>
      </c>
      <c r="AI12" s="224">
        <v>1</v>
      </c>
      <c r="AJ12" s="224">
        <v>0</v>
      </c>
      <c r="AK12" s="224">
        <v>3</v>
      </c>
      <c r="AL12" s="224">
        <v>0</v>
      </c>
      <c r="AM12" s="224">
        <v>0</v>
      </c>
      <c r="AN12" s="224">
        <v>0</v>
      </c>
      <c r="AO12" s="224">
        <v>0</v>
      </c>
      <c r="AP12" s="224">
        <v>0</v>
      </c>
      <c r="AQ12" s="224">
        <v>1</v>
      </c>
      <c r="AR12" s="224">
        <v>0</v>
      </c>
      <c r="AS12" s="224">
        <v>0</v>
      </c>
      <c r="AT12" s="229">
        <v>2</v>
      </c>
      <c r="AU12" s="40">
        <v>118.4</v>
      </c>
      <c r="AV12" s="8">
        <v>128.30000000000001</v>
      </c>
      <c r="AW12" s="8">
        <v>38.9</v>
      </c>
    </row>
    <row r="13" spans="2:49" ht="12" customHeight="1" x14ac:dyDescent="0.15">
      <c r="B13" s="297" t="s">
        <v>165</v>
      </c>
      <c r="C13" s="264"/>
      <c r="D13" s="57">
        <v>798</v>
      </c>
      <c r="E13" s="57">
        <v>28</v>
      </c>
      <c r="F13" s="57">
        <v>16</v>
      </c>
      <c r="G13" s="57">
        <v>14</v>
      </c>
      <c r="H13" s="57">
        <v>21</v>
      </c>
      <c r="I13" s="57">
        <v>39</v>
      </c>
      <c r="J13" s="57">
        <v>46</v>
      </c>
      <c r="K13" s="57">
        <v>54</v>
      </c>
      <c r="L13" s="57">
        <v>63</v>
      </c>
      <c r="M13" s="57">
        <v>71</v>
      </c>
      <c r="N13" s="57">
        <v>60</v>
      </c>
      <c r="O13" s="57">
        <v>44</v>
      </c>
      <c r="P13" s="57">
        <v>44</v>
      </c>
      <c r="Q13" s="57">
        <v>39</v>
      </c>
      <c r="R13" s="57">
        <v>48</v>
      </c>
      <c r="S13" s="57">
        <v>35</v>
      </c>
      <c r="T13" s="57">
        <v>25</v>
      </c>
      <c r="U13" s="57">
        <v>19</v>
      </c>
      <c r="V13" s="57">
        <v>18</v>
      </c>
      <c r="W13" s="57">
        <v>15</v>
      </c>
      <c r="X13" s="57">
        <v>15</v>
      </c>
      <c r="Y13" s="57">
        <v>9</v>
      </c>
      <c r="Z13" s="57">
        <v>8</v>
      </c>
      <c r="AA13" s="57">
        <v>9</v>
      </c>
      <c r="AB13" s="57">
        <v>14</v>
      </c>
      <c r="AC13" s="57">
        <v>3</v>
      </c>
      <c r="AD13" s="57">
        <v>12</v>
      </c>
      <c r="AE13" s="4">
        <v>4</v>
      </c>
      <c r="AF13" s="4">
        <v>3</v>
      </c>
      <c r="AG13" s="224">
        <v>3</v>
      </c>
      <c r="AH13" s="224">
        <v>3</v>
      </c>
      <c r="AI13" s="224">
        <v>0</v>
      </c>
      <c r="AJ13" s="224">
        <v>3</v>
      </c>
      <c r="AK13" s="224">
        <v>0</v>
      </c>
      <c r="AL13" s="224">
        <v>5</v>
      </c>
      <c r="AM13" s="224">
        <v>0</v>
      </c>
      <c r="AN13" s="224">
        <v>2</v>
      </c>
      <c r="AO13" s="224">
        <v>2</v>
      </c>
      <c r="AP13" s="224">
        <v>0</v>
      </c>
      <c r="AQ13" s="224">
        <v>1</v>
      </c>
      <c r="AR13" s="224">
        <v>0</v>
      </c>
      <c r="AS13" s="224">
        <v>0</v>
      </c>
      <c r="AT13" s="229">
        <v>3</v>
      </c>
      <c r="AU13" s="40">
        <v>118.6</v>
      </c>
      <c r="AV13" s="8">
        <v>126.1</v>
      </c>
      <c r="AW13" s="8">
        <v>34.9</v>
      </c>
    </row>
    <row r="14" spans="2:49" ht="12" customHeight="1" x14ac:dyDescent="0.15">
      <c r="B14" s="297" t="s">
        <v>76</v>
      </c>
      <c r="C14" s="264"/>
      <c r="D14" s="57">
        <v>703</v>
      </c>
      <c r="E14" s="57">
        <v>22</v>
      </c>
      <c r="F14" s="57">
        <v>27</v>
      </c>
      <c r="G14" s="57">
        <v>32</v>
      </c>
      <c r="H14" s="57">
        <v>28</v>
      </c>
      <c r="I14" s="57">
        <v>38</v>
      </c>
      <c r="J14" s="57">
        <v>55</v>
      </c>
      <c r="K14" s="57">
        <v>47</v>
      </c>
      <c r="L14" s="57">
        <v>66</v>
      </c>
      <c r="M14" s="57">
        <v>74</v>
      </c>
      <c r="N14" s="57">
        <v>50</v>
      </c>
      <c r="O14" s="57">
        <v>37</v>
      </c>
      <c r="P14" s="57">
        <v>37</v>
      </c>
      <c r="Q14" s="57">
        <v>42</v>
      </c>
      <c r="R14" s="57">
        <v>20</v>
      </c>
      <c r="S14" s="57">
        <v>19</v>
      </c>
      <c r="T14" s="57">
        <v>18</v>
      </c>
      <c r="U14" s="57">
        <v>17</v>
      </c>
      <c r="V14" s="57">
        <v>13</v>
      </c>
      <c r="W14" s="57">
        <v>4</v>
      </c>
      <c r="X14" s="57">
        <v>8</v>
      </c>
      <c r="Y14" s="57">
        <v>4</v>
      </c>
      <c r="Z14" s="57">
        <v>5</v>
      </c>
      <c r="AA14" s="57">
        <v>10</v>
      </c>
      <c r="AB14" s="57">
        <v>6</v>
      </c>
      <c r="AC14" s="57">
        <v>3</v>
      </c>
      <c r="AD14" s="57">
        <v>1</v>
      </c>
      <c r="AE14" s="4">
        <v>2</v>
      </c>
      <c r="AF14" s="4">
        <v>2</v>
      </c>
      <c r="AG14" s="224">
        <v>2</v>
      </c>
      <c r="AH14" s="224">
        <v>2</v>
      </c>
      <c r="AI14" s="224">
        <v>2</v>
      </c>
      <c r="AJ14" s="224">
        <v>1</v>
      </c>
      <c r="AK14" s="224">
        <v>1</v>
      </c>
      <c r="AL14" s="224">
        <v>0</v>
      </c>
      <c r="AM14" s="224">
        <v>1</v>
      </c>
      <c r="AN14" s="224">
        <v>1</v>
      </c>
      <c r="AO14" s="224">
        <v>1</v>
      </c>
      <c r="AP14" s="224">
        <v>0</v>
      </c>
      <c r="AQ14" s="224">
        <v>1</v>
      </c>
      <c r="AR14" s="224">
        <v>0</v>
      </c>
      <c r="AS14" s="224">
        <v>0</v>
      </c>
      <c r="AT14" s="229">
        <v>4</v>
      </c>
      <c r="AU14" s="40">
        <v>112.6</v>
      </c>
      <c r="AV14" s="8">
        <v>118.6</v>
      </c>
      <c r="AW14" s="8">
        <v>33.200000000000003</v>
      </c>
    </row>
    <row r="15" spans="2:49" ht="12" customHeight="1" x14ac:dyDescent="0.15">
      <c r="B15" s="297" t="s">
        <v>77</v>
      </c>
      <c r="C15" s="264"/>
      <c r="D15" s="57">
        <v>2450</v>
      </c>
      <c r="E15" s="57">
        <v>79</v>
      </c>
      <c r="F15" s="57">
        <v>81</v>
      </c>
      <c r="G15" s="57">
        <v>76</v>
      </c>
      <c r="H15" s="57">
        <v>108</v>
      </c>
      <c r="I15" s="57">
        <v>146</v>
      </c>
      <c r="J15" s="57">
        <v>170</v>
      </c>
      <c r="K15" s="57">
        <v>187</v>
      </c>
      <c r="L15" s="57">
        <v>209</v>
      </c>
      <c r="M15" s="57">
        <v>187</v>
      </c>
      <c r="N15" s="57">
        <v>162</v>
      </c>
      <c r="O15" s="57">
        <v>156</v>
      </c>
      <c r="P15" s="57">
        <v>137</v>
      </c>
      <c r="Q15" s="57">
        <v>105</v>
      </c>
      <c r="R15" s="57">
        <v>67</v>
      </c>
      <c r="S15" s="57">
        <v>63</v>
      </c>
      <c r="T15" s="57">
        <v>52</v>
      </c>
      <c r="U15" s="57">
        <v>85</v>
      </c>
      <c r="V15" s="57">
        <v>58</v>
      </c>
      <c r="W15" s="57">
        <v>31</v>
      </c>
      <c r="X15" s="57">
        <v>41</v>
      </c>
      <c r="Y15" s="57">
        <v>41</v>
      </c>
      <c r="Z15" s="57">
        <v>24</v>
      </c>
      <c r="AA15" s="57">
        <v>32</v>
      </c>
      <c r="AB15" s="57">
        <v>17</v>
      </c>
      <c r="AC15" s="57">
        <v>22</v>
      </c>
      <c r="AD15" s="57">
        <v>22</v>
      </c>
      <c r="AE15" s="4">
        <v>6</v>
      </c>
      <c r="AF15" s="4">
        <v>8</v>
      </c>
      <c r="AG15" s="224">
        <v>13</v>
      </c>
      <c r="AH15" s="224">
        <v>12</v>
      </c>
      <c r="AI15" s="224">
        <v>8</v>
      </c>
      <c r="AJ15" s="224">
        <v>13</v>
      </c>
      <c r="AK15" s="224">
        <v>4</v>
      </c>
      <c r="AL15" s="224">
        <v>3</v>
      </c>
      <c r="AM15" s="224">
        <v>7</v>
      </c>
      <c r="AN15" s="224">
        <v>2</v>
      </c>
      <c r="AO15" s="224">
        <v>2</v>
      </c>
      <c r="AP15" s="224">
        <v>3</v>
      </c>
      <c r="AQ15" s="224">
        <v>0</v>
      </c>
      <c r="AR15" s="224">
        <v>4</v>
      </c>
      <c r="AS15" s="224">
        <v>3</v>
      </c>
      <c r="AT15" s="229">
        <v>4</v>
      </c>
      <c r="AU15" s="40">
        <v>114.7</v>
      </c>
      <c r="AV15" s="8">
        <v>122.5</v>
      </c>
      <c r="AW15" s="8">
        <v>36</v>
      </c>
    </row>
    <row r="16" spans="2:49" ht="12" customHeight="1" x14ac:dyDescent="0.15">
      <c r="B16" s="297" t="s">
        <v>78</v>
      </c>
      <c r="C16" s="264"/>
      <c r="D16" s="57">
        <v>604</v>
      </c>
      <c r="E16" s="57">
        <v>21</v>
      </c>
      <c r="F16" s="57">
        <v>20</v>
      </c>
      <c r="G16" s="57">
        <v>16</v>
      </c>
      <c r="H16" s="57">
        <v>23</v>
      </c>
      <c r="I16" s="57">
        <v>25</v>
      </c>
      <c r="J16" s="57">
        <v>37</v>
      </c>
      <c r="K16" s="57">
        <v>41</v>
      </c>
      <c r="L16" s="57">
        <v>45</v>
      </c>
      <c r="M16" s="57">
        <v>46</v>
      </c>
      <c r="N16" s="57">
        <v>59</v>
      </c>
      <c r="O16" s="57">
        <v>42</v>
      </c>
      <c r="P16" s="57">
        <v>25</v>
      </c>
      <c r="Q16" s="57">
        <v>31</v>
      </c>
      <c r="R16" s="57">
        <v>17</v>
      </c>
      <c r="S16" s="57">
        <v>19</v>
      </c>
      <c r="T16" s="57">
        <v>18</v>
      </c>
      <c r="U16" s="57">
        <v>17</v>
      </c>
      <c r="V16" s="57">
        <v>12</v>
      </c>
      <c r="W16" s="57">
        <v>10</v>
      </c>
      <c r="X16" s="57">
        <v>5</v>
      </c>
      <c r="Y16" s="57">
        <v>9</v>
      </c>
      <c r="Z16" s="57">
        <v>6</v>
      </c>
      <c r="AA16" s="57">
        <v>7</v>
      </c>
      <c r="AB16" s="57">
        <v>6</v>
      </c>
      <c r="AC16" s="57">
        <v>8</v>
      </c>
      <c r="AD16" s="57">
        <v>5</v>
      </c>
      <c r="AE16" s="4">
        <v>3</v>
      </c>
      <c r="AF16" s="4">
        <v>3</v>
      </c>
      <c r="AG16" s="224">
        <v>5</v>
      </c>
      <c r="AH16" s="224">
        <v>4</v>
      </c>
      <c r="AI16" s="224">
        <v>3</v>
      </c>
      <c r="AJ16" s="224">
        <v>0</v>
      </c>
      <c r="AK16" s="224">
        <v>1</v>
      </c>
      <c r="AL16" s="224">
        <v>2</v>
      </c>
      <c r="AM16" s="224">
        <v>2</v>
      </c>
      <c r="AN16" s="224">
        <v>0</v>
      </c>
      <c r="AO16" s="224">
        <v>3</v>
      </c>
      <c r="AP16" s="224">
        <v>0</v>
      </c>
      <c r="AQ16" s="224">
        <v>1</v>
      </c>
      <c r="AR16" s="224">
        <v>0</v>
      </c>
      <c r="AS16" s="224">
        <v>0</v>
      </c>
      <c r="AT16" s="229">
        <v>7</v>
      </c>
      <c r="AU16" s="40">
        <v>116.9</v>
      </c>
      <c r="AV16" s="8">
        <v>126.4</v>
      </c>
      <c r="AW16" s="8">
        <v>41.2</v>
      </c>
    </row>
    <row r="17" spans="2:49" ht="12" customHeight="1" x14ac:dyDescent="0.15">
      <c r="B17" s="297" t="s">
        <v>166</v>
      </c>
      <c r="C17" s="264"/>
      <c r="D17" s="57">
        <v>127</v>
      </c>
      <c r="E17" s="57">
        <v>5</v>
      </c>
      <c r="F17" s="57">
        <v>2</v>
      </c>
      <c r="G17" s="57">
        <v>0</v>
      </c>
      <c r="H17" s="57">
        <v>1</v>
      </c>
      <c r="I17" s="57">
        <v>3</v>
      </c>
      <c r="J17" s="57">
        <v>10</v>
      </c>
      <c r="K17" s="57">
        <v>8</v>
      </c>
      <c r="L17" s="57">
        <v>13</v>
      </c>
      <c r="M17" s="57">
        <v>14</v>
      </c>
      <c r="N17" s="57">
        <v>11</v>
      </c>
      <c r="O17" s="57">
        <v>11</v>
      </c>
      <c r="P17" s="57">
        <v>9</v>
      </c>
      <c r="Q17" s="57">
        <v>4</v>
      </c>
      <c r="R17" s="57">
        <v>5</v>
      </c>
      <c r="S17" s="57">
        <v>7</v>
      </c>
      <c r="T17" s="57">
        <v>2</v>
      </c>
      <c r="U17" s="57">
        <v>2</v>
      </c>
      <c r="V17" s="57">
        <v>1</v>
      </c>
      <c r="W17" s="57">
        <v>2</v>
      </c>
      <c r="X17" s="57">
        <v>4</v>
      </c>
      <c r="Y17" s="57">
        <v>0</v>
      </c>
      <c r="Z17" s="57">
        <v>1</v>
      </c>
      <c r="AA17" s="57">
        <v>0</v>
      </c>
      <c r="AB17" s="57">
        <v>2</v>
      </c>
      <c r="AC17" s="57">
        <v>1</v>
      </c>
      <c r="AD17" s="57">
        <v>2</v>
      </c>
      <c r="AE17" s="4">
        <v>2</v>
      </c>
      <c r="AF17" s="4">
        <v>1</v>
      </c>
      <c r="AG17" s="224">
        <v>1</v>
      </c>
      <c r="AH17" s="224">
        <v>0</v>
      </c>
      <c r="AI17" s="224">
        <v>1</v>
      </c>
      <c r="AJ17" s="224">
        <v>1</v>
      </c>
      <c r="AK17" s="224">
        <v>0</v>
      </c>
      <c r="AL17" s="224">
        <v>0</v>
      </c>
      <c r="AM17" s="224">
        <v>0</v>
      </c>
      <c r="AN17" s="224">
        <v>0</v>
      </c>
      <c r="AO17" s="224">
        <v>0</v>
      </c>
      <c r="AP17" s="224">
        <v>1</v>
      </c>
      <c r="AQ17" s="224">
        <v>0</v>
      </c>
      <c r="AR17" s="224">
        <v>0</v>
      </c>
      <c r="AS17" s="224">
        <v>0</v>
      </c>
      <c r="AT17" s="229">
        <v>0</v>
      </c>
      <c r="AU17" s="40">
        <v>118.2</v>
      </c>
      <c r="AV17" s="8">
        <v>126.5</v>
      </c>
      <c r="AW17" s="8">
        <v>34</v>
      </c>
    </row>
    <row r="18" spans="2:49" ht="12" customHeight="1" x14ac:dyDescent="0.15">
      <c r="B18" s="297" t="s">
        <v>80</v>
      </c>
      <c r="C18" s="264"/>
      <c r="D18" s="57">
        <v>867</v>
      </c>
      <c r="E18" s="57">
        <v>29</v>
      </c>
      <c r="F18" s="57">
        <v>27</v>
      </c>
      <c r="G18" s="57">
        <v>21</v>
      </c>
      <c r="H18" s="57">
        <v>32</v>
      </c>
      <c r="I18" s="57">
        <v>30</v>
      </c>
      <c r="J18" s="57">
        <v>48</v>
      </c>
      <c r="K18" s="57">
        <v>63</v>
      </c>
      <c r="L18" s="57">
        <v>56</v>
      </c>
      <c r="M18" s="57">
        <v>72</v>
      </c>
      <c r="N18" s="57">
        <v>77</v>
      </c>
      <c r="O18" s="57">
        <v>52</v>
      </c>
      <c r="P18" s="57">
        <v>50</v>
      </c>
      <c r="Q18" s="57">
        <v>42</v>
      </c>
      <c r="R18" s="57">
        <v>44</v>
      </c>
      <c r="S18" s="57">
        <v>24</v>
      </c>
      <c r="T18" s="57">
        <v>28</v>
      </c>
      <c r="U18" s="57">
        <v>33</v>
      </c>
      <c r="V18" s="57">
        <v>16</v>
      </c>
      <c r="W18" s="57">
        <v>13</v>
      </c>
      <c r="X18" s="57">
        <v>16</v>
      </c>
      <c r="Y18" s="57">
        <v>12</v>
      </c>
      <c r="Z18" s="57">
        <v>13</v>
      </c>
      <c r="AA18" s="57">
        <v>12</v>
      </c>
      <c r="AB18" s="57">
        <v>6</v>
      </c>
      <c r="AC18" s="57">
        <v>5</v>
      </c>
      <c r="AD18" s="57">
        <v>7</v>
      </c>
      <c r="AE18" s="4">
        <v>4</v>
      </c>
      <c r="AF18" s="4">
        <v>4</v>
      </c>
      <c r="AG18" s="224">
        <v>2</v>
      </c>
      <c r="AH18" s="224">
        <v>4</v>
      </c>
      <c r="AI18" s="224">
        <v>6</v>
      </c>
      <c r="AJ18" s="224">
        <v>0</v>
      </c>
      <c r="AK18" s="224">
        <v>3</v>
      </c>
      <c r="AL18" s="224">
        <v>4</v>
      </c>
      <c r="AM18" s="224">
        <v>2</v>
      </c>
      <c r="AN18" s="224">
        <v>1</v>
      </c>
      <c r="AO18" s="224">
        <v>1</v>
      </c>
      <c r="AP18" s="224">
        <v>0</v>
      </c>
      <c r="AQ18" s="224">
        <v>2</v>
      </c>
      <c r="AR18" s="224">
        <v>0</v>
      </c>
      <c r="AS18" s="224">
        <v>1</v>
      </c>
      <c r="AT18" s="229">
        <v>5</v>
      </c>
      <c r="AU18" s="40">
        <v>118.6</v>
      </c>
      <c r="AV18" s="8">
        <v>126.1</v>
      </c>
      <c r="AW18" s="8">
        <v>37</v>
      </c>
    </row>
    <row r="19" spans="2:49" ht="12" customHeight="1" x14ac:dyDescent="0.15">
      <c r="B19" s="297" t="s">
        <v>99</v>
      </c>
      <c r="C19" s="264"/>
      <c r="D19" s="57">
        <v>337</v>
      </c>
      <c r="E19" s="57">
        <v>12</v>
      </c>
      <c r="F19" s="57">
        <v>6</v>
      </c>
      <c r="G19" s="57">
        <v>7</v>
      </c>
      <c r="H19" s="57">
        <v>15</v>
      </c>
      <c r="I19" s="57">
        <v>17</v>
      </c>
      <c r="J19" s="57">
        <v>25</v>
      </c>
      <c r="K19" s="57">
        <v>30</v>
      </c>
      <c r="L19" s="57">
        <v>24</v>
      </c>
      <c r="M19" s="57">
        <v>30</v>
      </c>
      <c r="N19" s="57">
        <v>31</v>
      </c>
      <c r="O19" s="57">
        <v>18</v>
      </c>
      <c r="P19" s="57">
        <v>22</v>
      </c>
      <c r="Q19" s="57">
        <v>15</v>
      </c>
      <c r="R19" s="57">
        <v>7</v>
      </c>
      <c r="S19" s="57">
        <v>13</v>
      </c>
      <c r="T19" s="57">
        <v>7</v>
      </c>
      <c r="U19" s="57">
        <v>9</v>
      </c>
      <c r="V19" s="57">
        <v>5</v>
      </c>
      <c r="W19" s="57">
        <v>5</v>
      </c>
      <c r="X19" s="57">
        <v>5</v>
      </c>
      <c r="Y19" s="57">
        <v>6</v>
      </c>
      <c r="Z19" s="57">
        <v>2</v>
      </c>
      <c r="AA19" s="57">
        <v>4</v>
      </c>
      <c r="AB19" s="57">
        <v>5</v>
      </c>
      <c r="AC19" s="57">
        <v>3</v>
      </c>
      <c r="AD19" s="57">
        <v>3</v>
      </c>
      <c r="AE19" s="4">
        <v>1</v>
      </c>
      <c r="AF19" s="4">
        <v>2</v>
      </c>
      <c r="AG19" s="224">
        <v>3</v>
      </c>
      <c r="AH19" s="224">
        <v>1</v>
      </c>
      <c r="AI19" s="224">
        <v>0</v>
      </c>
      <c r="AJ19" s="224">
        <v>3</v>
      </c>
      <c r="AK19" s="224">
        <v>0</v>
      </c>
      <c r="AL19" s="224">
        <v>0</v>
      </c>
      <c r="AM19" s="224">
        <v>0</v>
      </c>
      <c r="AN19" s="224">
        <v>0</v>
      </c>
      <c r="AO19" s="224">
        <v>0</v>
      </c>
      <c r="AP19" s="224">
        <v>0</v>
      </c>
      <c r="AQ19" s="224">
        <v>0</v>
      </c>
      <c r="AR19" s="224">
        <v>0</v>
      </c>
      <c r="AS19" s="224">
        <v>0</v>
      </c>
      <c r="AT19" s="229">
        <v>1</v>
      </c>
      <c r="AU19" s="40">
        <v>115.1</v>
      </c>
      <c r="AV19" s="8">
        <v>122.4</v>
      </c>
      <c r="AW19" s="8">
        <v>34.5</v>
      </c>
    </row>
    <row r="20" spans="2:49" ht="12" customHeight="1" x14ac:dyDescent="0.15">
      <c r="B20" s="297" t="s">
        <v>100</v>
      </c>
      <c r="C20" s="264"/>
      <c r="D20" s="57">
        <v>217</v>
      </c>
      <c r="E20" s="57">
        <v>9</v>
      </c>
      <c r="F20" s="57">
        <v>5</v>
      </c>
      <c r="G20" s="57">
        <v>19</v>
      </c>
      <c r="H20" s="57">
        <v>8</v>
      </c>
      <c r="I20" s="57">
        <v>17</v>
      </c>
      <c r="J20" s="57">
        <v>18</v>
      </c>
      <c r="K20" s="57">
        <v>24</v>
      </c>
      <c r="L20" s="57">
        <v>9</v>
      </c>
      <c r="M20" s="57">
        <v>20</v>
      </c>
      <c r="N20" s="57">
        <v>21</v>
      </c>
      <c r="O20" s="57">
        <v>9</v>
      </c>
      <c r="P20" s="57">
        <v>11</v>
      </c>
      <c r="Q20" s="57">
        <v>5</v>
      </c>
      <c r="R20" s="57">
        <v>5</v>
      </c>
      <c r="S20" s="57">
        <v>6</v>
      </c>
      <c r="T20" s="57">
        <v>4</v>
      </c>
      <c r="U20" s="57">
        <v>6</v>
      </c>
      <c r="V20" s="57">
        <v>4</v>
      </c>
      <c r="W20" s="57">
        <v>2</v>
      </c>
      <c r="X20" s="57">
        <v>1</v>
      </c>
      <c r="Y20" s="57">
        <v>1</v>
      </c>
      <c r="Z20" s="57">
        <v>1</v>
      </c>
      <c r="AA20" s="57">
        <v>0</v>
      </c>
      <c r="AB20" s="57">
        <v>0</v>
      </c>
      <c r="AC20" s="57">
        <v>3</v>
      </c>
      <c r="AD20" s="57">
        <v>1</v>
      </c>
      <c r="AE20" s="4">
        <v>1</v>
      </c>
      <c r="AF20" s="4">
        <v>0</v>
      </c>
      <c r="AG20" s="224">
        <v>2</v>
      </c>
      <c r="AH20" s="224">
        <v>2</v>
      </c>
      <c r="AI20" s="224">
        <v>0</v>
      </c>
      <c r="AJ20" s="224">
        <v>2</v>
      </c>
      <c r="AK20" s="224">
        <v>0</v>
      </c>
      <c r="AL20" s="224">
        <v>0</v>
      </c>
      <c r="AM20" s="224">
        <v>0</v>
      </c>
      <c r="AN20" s="224">
        <v>0</v>
      </c>
      <c r="AO20" s="224">
        <v>0</v>
      </c>
      <c r="AP20" s="224">
        <v>0</v>
      </c>
      <c r="AQ20" s="224">
        <v>0</v>
      </c>
      <c r="AR20" s="224">
        <v>0</v>
      </c>
      <c r="AS20" s="224">
        <v>0</v>
      </c>
      <c r="AT20" s="229">
        <v>1</v>
      </c>
      <c r="AU20" s="40">
        <v>109.4</v>
      </c>
      <c r="AV20" s="8">
        <v>115.4</v>
      </c>
      <c r="AW20" s="8">
        <v>33.200000000000003</v>
      </c>
    </row>
    <row r="21" spans="2:49" ht="12" customHeight="1" x14ac:dyDescent="0.15">
      <c r="B21" s="297" t="s">
        <v>87</v>
      </c>
      <c r="C21" s="264"/>
      <c r="D21" s="57">
        <v>565</v>
      </c>
      <c r="E21" s="57">
        <v>12</v>
      </c>
      <c r="F21" s="57">
        <v>16</v>
      </c>
      <c r="G21" s="57">
        <v>18</v>
      </c>
      <c r="H21" s="57">
        <v>27</v>
      </c>
      <c r="I21" s="57">
        <v>32</v>
      </c>
      <c r="J21" s="57">
        <v>45</v>
      </c>
      <c r="K21" s="57">
        <v>38</v>
      </c>
      <c r="L21" s="57">
        <v>46</v>
      </c>
      <c r="M21" s="57">
        <v>46</v>
      </c>
      <c r="N21" s="57">
        <v>53</v>
      </c>
      <c r="O21" s="57">
        <v>33</v>
      </c>
      <c r="P21" s="57">
        <v>33</v>
      </c>
      <c r="Q21" s="57">
        <v>26</v>
      </c>
      <c r="R21" s="57">
        <v>29</v>
      </c>
      <c r="S21" s="57">
        <v>9</v>
      </c>
      <c r="T21" s="57">
        <v>9</v>
      </c>
      <c r="U21" s="57">
        <v>11</v>
      </c>
      <c r="V21" s="57">
        <v>7</v>
      </c>
      <c r="W21" s="57">
        <v>9</v>
      </c>
      <c r="X21" s="57">
        <v>8</v>
      </c>
      <c r="Y21" s="57">
        <v>11</v>
      </c>
      <c r="Z21" s="57">
        <v>3</v>
      </c>
      <c r="AA21" s="57">
        <v>6</v>
      </c>
      <c r="AB21" s="57">
        <v>6</v>
      </c>
      <c r="AC21" s="57">
        <v>7</v>
      </c>
      <c r="AD21" s="57">
        <v>7</v>
      </c>
      <c r="AE21" s="4">
        <v>2</v>
      </c>
      <c r="AF21" s="4">
        <v>3</v>
      </c>
      <c r="AG21" s="224">
        <v>2</v>
      </c>
      <c r="AH21" s="224">
        <v>2</v>
      </c>
      <c r="AI21" s="224">
        <v>1</v>
      </c>
      <c r="AJ21" s="224">
        <v>1</v>
      </c>
      <c r="AK21" s="224">
        <v>1</v>
      </c>
      <c r="AL21" s="224">
        <v>0</v>
      </c>
      <c r="AM21" s="224">
        <v>0</v>
      </c>
      <c r="AN21" s="224">
        <v>2</v>
      </c>
      <c r="AO21" s="224">
        <v>0</v>
      </c>
      <c r="AP21" s="224">
        <v>0</v>
      </c>
      <c r="AQ21" s="224">
        <v>2</v>
      </c>
      <c r="AR21" s="224">
        <v>0</v>
      </c>
      <c r="AS21" s="224">
        <v>1</v>
      </c>
      <c r="AT21" s="229">
        <v>1</v>
      </c>
      <c r="AU21" s="40">
        <v>115.1</v>
      </c>
      <c r="AV21" s="8">
        <v>122</v>
      </c>
      <c r="AW21" s="8">
        <v>34.200000000000003</v>
      </c>
    </row>
    <row r="22" spans="2:49" ht="12" customHeight="1" x14ac:dyDescent="0.15">
      <c r="B22" s="298" t="s">
        <v>101</v>
      </c>
      <c r="C22" s="262"/>
      <c r="D22" s="116">
        <v>452</v>
      </c>
      <c r="E22" s="116">
        <v>17</v>
      </c>
      <c r="F22" s="116">
        <v>25</v>
      </c>
      <c r="G22" s="116">
        <v>23</v>
      </c>
      <c r="H22" s="116">
        <v>14</v>
      </c>
      <c r="I22" s="116">
        <v>41</v>
      </c>
      <c r="J22" s="116">
        <v>32</v>
      </c>
      <c r="K22" s="116">
        <v>40</v>
      </c>
      <c r="L22" s="116">
        <v>44</v>
      </c>
      <c r="M22" s="116">
        <v>40</v>
      </c>
      <c r="N22" s="116">
        <v>38</v>
      </c>
      <c r="O22" s="116">
        <v>25</v>
      </c>
      <c r="P22" s="116">
        <v>19</v>
      </c>
      <c r="Q22" s="116">
        <v>17</v>
      </c>
      <c r="R22" s="116">
        <v>9</v>
      </c>
      <c r="S22" s="116">
        <v>10</v>
      </c>
      <c r="T22" s="116">
        <v>11</v>
      </c>
      <c r="U22" s="116">
        <v>6</v>
      </c>
      <c r="V22" s="116">
        <v>6</v>
      </c>
      <c r="W22" s="116">
        <v>2</v>
      </c>
      <c r="X22" s="116">
        <v>5</v>
      </c>
      <c r="Y22" s="116">
        <v>5</v>
      </c>
      <c r="Z22" s="116">
        <v>2</v>
      </c>
      <c r="AA22" s="116">
        <v>3</v>
      </c>
      <c r="AB22" s="116">
        <v>4</v>
      </c>
      <c r="AC22" s="116">
        <v>2</v>
      </c>
      <c r="AD22" s="116">
        <v>3</v>
      </c>
      <c r="AE22" s="231">
        <v>0</v>
      </c>
      <c r="AF22" s="231">
        <v>0</v>
      </c>
      <c r="AG22" s="231">
        <v>3</v>
      </c>
      <c r="AH22" s="231">
        <v>1</v>
      </c>
      <c r="AI22" s="231">
        <v>2</v>
      </c>
      <c r="AJ22" s="231">
        <v>0</v>
      </c>
      <c r="AK22" s="231">
        <v>0</v>
      </c>
      <c r="AL22" s="231">
        <v>0</v>
      </c>
      <c r="AM22" s="231">
        <v>0</v>
      </c>
      <c r="AN22" s="231">
        <v>0</v>
      </c>
      <c r="AO22" s="231">
        <v>0</v>
      </c>
      <c r="AP22" s="231">
        <v>1</v>
      </c>
      <c r="AQ22" s="231">
        <v>0</v>
      </c>
      <c r="AR22" s="231">
        <v>0</v>
      </c>
      <c r="AS22" s="231">
        <v>0</v>
      </c>
      <c r="AT22" s="232">
        <v>2</v>
      </c>
      <c r="AU22" s="45">
        <v>108.5</v>
      </c>
      <c r="AV22" s="9">
        <v>114.7</v>
      </c>
      <c r="AW22" s="9">
        <v>35.200000000000003</v>
      </c>
    </row>
    <row r="23" spans="2:49" ht="12" customHeight="1" x14ac:dyDescent="0.15">
      <c r="B23" s="297" t="s">
        <v>6</v>
      </c>
      <c r="C23" s="264"/>
      <c r="D23" s="57">
        <v>235</v>
      </c>
      <c r="E23" s="57">
        <v>5</v>
      </c>
      <c r="F23" s="57">
        <v>8</v>
      </c>
      <c r="G23" s="57">
        <v>8</v>
      </c>
      <c r="H23" s="57">
        <v>4</v>
      </c>
      <c r="I23" s="57">
        <v>10</v>
      </c>
      <c r="J23" s="57">
        <v>13</v>
      </c>
      <c r="K23" s="57">
        <v>21</v>
      </c>
      <c r="L23" s="57">
        <v>12</v>
      </c>
      <c r="M23" s="57">
        <v>21</v>
      </c>
      <c r="N23" s="57">
        <v>23</v>
      </c>
      <c r="O23" s="57">
        <v>13</v>
      </c>
      <c r="P23" s="57">
        <v>11</v>
      </c>
      <c r="Q23" s="57">
        <v>10</v>
      </c>
      <c r="R23" s="57">
        <v>8</v>
      </c>
      <c r="S23" s="57">
        <v>12</v>
      </c>
      <c r="T23" s="57">
        <v>4</v>
      </c>
      <c r="U23" s="57">
        <v>7</v>
      </c>
      <c r="V23" s="57">
        <v>6</v>
      </c>
      <c r="W23" s="57">
        <v>5</v>
      </c>
      <c r="X23" s="57">
        <v>4</v>
      </c>
      <c r="Y23" s="57">
        <v>4</v>
      </c>
      <c r="Z23" s="57">
        <v>2</v>
      </c>
      <c r="AA23" s="57">
        <v>1</v>
      </c>
      <c r="AB23" s="57">
        <v>2</v>
      </c>
      <c r="AC23" s="57">
        <v>3</v>
      </c>
      <c r="AD23" s="57">
        <v>2</v>
      </c>
      <c r="AE23" s="4">
        <v>2</v>
      </c>
      <c r="AF23" s="4">
        <v>3</v>
      </c>
      <c r="AG23" s="224">
        <v>1</v>
      </c>
      <c r="AH23" s="224">
        <v>3</v>
      </c>
      <c r="AI23" s="224">
        <v>1</v>
      </c>
      <c r="AJ23" s="224">
        <v>0</v>
      </c>
      <c r="AK23" s="224">
        <v>3</v>
      </c>
      <c r="AL23" s="224">
        <v>0</v>
      </c>
      <c r="AM23" s="224">
        <v>0</v>
      </c>
      <c r="AN23" s="224">
        <v>0</v>
      </c>
      <c r="AO23" s="224">
        <v>0</v>
      </c>
      <c r="AP23" s="224">
        <v>0</v>
      </c>
      <c r="AQ23" s="224">
        <v>1</v>
      </c>
      <c r="AR23" s="224">
        <v>0</v>
      </c>
      <c r="AS23" s="224">
        <v>0</v>
      </c>
      <c r="AT23" s="229">
        <v>2</v>
      </c>
      <c r="AU23" s="40">
        <v>118.4</v>
      </c>
      <c r="AV23" s="8">
        <v>128.30000000000001</v>
      </c>
      <c r="AW23" s="8">
        <v>38.9</v>
      </c>
    </row>
    <row r="24" spans="2:49" ht="12" customHeight="1" x14ac:dyDescent="0.15">
      <c r="B24" s="297" t="s">
        <v>7</v>
      </c>
      <c r="C24" s="264"/>
      <c r="D24" s="57">
        <v>110</v>
      </c>
      <c r="E24" s="57">
        <v>4</v>
      </c>
      <c r="F24" s="57">
        <v>5</v>
      </c>
      <c r="G24" s="57">
        <v>2</v>
      </c>
      <c r="H24" s="57">
        <v>2</v>
      </c>
      <c r="I24" s="57">
        <v>6</v>
      </c>
      <c r="J24" s="57">
        <v>6</v>
      </c>
      <c r="K24" s="57">
        <v>7</v>
      </c>
      <c r="L24" s="57">
        <v>8</v>
      </c>
      <c r="M24" s="57">
        <v>2</v>
      </c>
      <c r="N24" s="57">
        <v>11</v>
      </c>
      <c r="O24" s="57">
        <v>5</v>
      </c>
      <c r="P24" s="57">
        <v>6</v>
      </c>
      <c r="Q24" s="57">
        <v>6</v>
      </c>
      <c r="R24" s="57">
        <v>4</v>
      </c>
      <c r="S24" s="57">
        <v>5</v>
      </c>
      <c r="T24" s="57">
        <v>5</v>
      </c>
      <c r="U24" s="57">
        <v>3</v>
      </c>
      <c r="V24" s="57">
        <v>2</v>
      </c>
      <c r="W24" s="57">
        <v>4</v>
      </c>
      <c r="X24" s="57">
        <v>1</v>
      </c>
      <c r="Y24" s="57">
        <v>3</v>
      </c>
      <c r="Z24" s="57">
        <v>0</v>
      </c>
      <c r="AA24" s="57">
        <v>1</v>
      </c>
      <c r="AB24" s="57">
        <v>1</v>
      </c>
      <c r="AC24" s="57">
        <v>1</v>
      </c>
      <c r="AD24" s="57">
        <v>4</v>
      </c>
      <c r="AE24" s="4">
        <v>2</v>
      </c>
      <c r="AF24" s="4">
        <v>1</v>
      </c>
      <c r="AG24" s="224">
        <v>0</v>
      </c>
      <c r="AH24" s="224">
        <v>1</v>
      </c>
      <c r="AI24" s="224">
        <v>0</v>
      </c>
      <c r="AJ24" s="224">
        <v>0</v>
      </c>
      <c r="AK24" s="224">
        <v>0</v>
      </c>
      <c r="AL24" s="224">
        <v>0</v>
      </c>
      <c r="AM24" s="224">
        <v>0</v>
      </c>
      <c r="AN24" s="224">
        <v>0</v>
      </c>
      <c r="AO24" s="224">
        <v>0</v>
      </c>
      <c r="AP24" s="224">
        <v>0</v>
      </c>
      <c r="AQ24" s="224">
        <v>1</v>
      </c>
      <c r="AR24" s="224">
        <v>0</v>
      </c>
      <c r="AS24" s="224">
        <v>0</v>
      </c>
      <c r="AT24" s="229">
        <v>1</v>
      </c>
      <c r="AU24" s="40">
        <v>122.5</v>
      </c>
      <c r="AV24" s="8">
        <v>129.6</v>
      </c>
      <c r="AW24" s="8">
        <v>39.9</v>
      </c>
    </row>
    <row r="25" spans="2:49" x14ac:dyDescent="0.15">
      <c r="B25" s="297" t="s">
        <v>8</v>
      </c>
      <c r="C25" s="264"/>
      <c r="D25" s="57">
        <v>111</v>
      </c>
      <c r="E25" s="57">
        <v>4</v>
      </c>
      <c r="F25" s="57">
        <v>3</v>
      </c>
      <c r="G25" s="57">
        <v>4</v>
      </c>
      <c r="H25" s="57">
        <v>4</v>
      </c>
      <c r="I25" s="57">
        <v>5</v>
      </c>
      <c r="J25" s="57">
        <v>10</v>
      </c>
      <c r="K25" s="57">
        <v>7</v>
      </c>
      <c r="L25" s="57">
        <v>12</v>
      </c>
      <c r="M25" s="57">
        <v>7</v>
      </c>
      <c r="N25" s="57">
        <v>11</v>
      </c>
      <c r="O25" s="57">
        <v>6</v>
      </c>
      <c r="P25" s="57">
        <v>8</v>
      </c>
      <c r="Q25" s="57">
        <v>5</v>
      </c>
      <c r="R25" s="57">
        <v>6</v>
      </c>
      <c r="S25" s="57">
        <v>2</v>
      </c>
      <c r="T25" s="57">
        <v>8</v>
      </c>
      <c r="U25" s="57">
        <v>2</v>
      </c>
      <c r="V25" s="57">
        <v>0</v>
      </c>
      <c r="W25" s="57">
        <v>1</v>
      </c>
      <c r="X25" s="57">
        <v>1</v>
      </c>
      <c r="Y25" s="57">
        <v>1</v>
      </c>
      <c r="Z25" s="57">
        <v>2</v>
      </c>
      <c r="AA25" s="57">
        <v>0</v>
      </c>
      <c r="AB25" s="57">
        <v>1</v>
      </c>
      <c r="AC25" s="57">
        <v>0</v>
      </c>
      <c r="AD25" s="57">
        <v>0</v>
      </c>
      <c r="AE25" s="4">
        <v>0</v>
      </c>
      <c r="AF25" s="4">
        <v>0</v>
      </c>
      <c r="AG25" s="224">
        <v>1</v>
      </c>
      <c r="AH25" s="224">
        <v>0</v>
      </c>
      <c r="AI25" s="224">
        <v>0</v>
      </c>
      <c r="AJ25" s="224">
        <v>0</v>
      </c>
      <c r="AK25" s="224">
        <v>0</v>
      </c>
      <c r="AL25" s="224">
        <v>0</v>
      </c>
      <c r="AM25" s="224">
        <v>0</v>
      </c>
      <c r="AN25" s="224">
        <v>0</v>
      </c>
      <c r="AO25" s="224">
        <v>0</v>
      </c>
      <c r="AP25" s="224">
        <v>0</v>
      </c>
      <c r="AQ25" s="224">
        <v>0</v>
      </c>
      <c r="AR25" s="224">
        <v>0</v>
      </c>
      <c r="AS25" s="224">
        <v>0</v>
      </c>
      <c r="AT25" s="229">
        <v>0</v>
      </c>
      <c r="AU25" s="40">
        <v>114.7</v>
      </c>
      <c r="AV25" s="8">
        <v>117.1</v>
      </c>
      <c r="AW25" s="8">
        <v>26.2</v>
      </c>
    </row>
    <row r="26" spans="2:49" x14ac:dyDescent="0.15">
      <c r="B26" s="297" t="s">
        <v>9</v>
      </c>
      <c r="C26" s="264"/>
      <c r="D26" s="57">
        <v>157</v>
      </c>
      <c r="E26" s="57">
        <v>5</v>
      </c>
      <c r="F26" s="57">
        <v>2</v>
      </c>
      <c r="G26" s="57">
        <v>1</v>
      </c>
      <c r="H26" s="57">
        <v>3</v>
      </c>
      <c r="I26" s="57">
        <v>9</v>
      </c>
      <c r="J26" s="57">
        <v>6</v>
      </c>
      <c r="K26" s="57">
        <v>9</v>
      </c>
      <c r="L26" s="57">
        <v>11</v>
      </c>
      <c r="M26" s="57">
        <v>17</v>
      </c>
      <c r="N26" s="57">
        <v>8</v>
      </c>
      <c r="O26" s="57">
        <v>12</v>
      </c>
      <c r="P26" s="57">
        <v>11</v>
      </c>
      <c r="Q26" s="57">
        <v>10</v>
      </c>
      <c r="R26" s="57">
        <v>10</v>
      </c>
      <c r="S26" s="57">
        <v>9</v>
      </c>
      <c r="T26" s="57">
        <v>4</v>
      </c>
      <c r="U26" s="57">
        <v>5</v>
      </c>
      <c r="V26" s="57">
        <v>5</v>
      </c>
      <c r="W26" s="57">
        <v>2</v>
      </c>
      <c r="X26" s="57">
        <v>3</v>
      </c>
      <c r="Y26" s="57">
        <v>3</v>
      </c>
      <c r="Z26" s="57">
        <v>1</v>
      </c>
      <c r="AA26" s="57">
        <v>2</v>
      </c>
      <c r="AB26" s="57">
        <v>1</v>
      </c>
      <c r="AC26" s="57">
        <v>1</v>
      </c>
      <c r="AD26" s="57">
        <v>2</v>
      </c>
      <c r="AE26" s="4">
        <v>0</v>
      </c>
      <c r="AF26" s="4">
        <v>1</v>
      </c>
      <c r="AG26" s="224">
        <v>1</v>
      </c>
      <c r="AH26" s="224">
        <v>1</v>
      </c>
      <c r="AI26" s="224">
        <v>0</v>
      </c>
      <c r="AJ26" s="224">
        <v>1</v>
      </c>
      <c r="AK26" s="224">
        <v>0</v>
      </c>
      <c r="AL26" s="224">
        <v>0</v>
      </c>
      <c r="AM26" s="224">
        <v>0</v>
      </c>
      <c r="AN26" s="224">
        <v>1</v>
      </c>
      <c r="AO26" s="224">
        <v>0</v>
      </c>
      <c r="AP26" s="224">
        <v>0</v>
      </c>
      <c r="AQ26" s="224">
        <v>0</v>
      </c>
      <c r="AR26" s="224">
        <v>0</v>
      </c>
      <c r="AS26" s="224">
        <v>0</v>
      </c>
      <c r="AT26" s="229">
        <v>0</v>
      </c>
      <c r="AU26" s="40">
        <v>121.7</v>
      </c>
      <c r="AV26" s="8">
        <v>127.2</v>
      </c>
      <c r="AW26" s="8">
        <v>31.6</v>
      </c>
    </row>
    <row r="27" spans="2:49" x14ac:dyDescent="0.15">
      <c r="B27" s="297" t="s">
        <v>10</v>
      </c>
      <c r="C27" s="264"/>
      <c r="D27" s="57">
        <v>174</v>
      </c>
      <c r="E27" s="57">
        <v>7</v>
      </c>
      <c r="F27" s="57">
        <v>2</v>
      </c>
      <c r="G27" s="57">
        <v>3</v>
      </c>
      <c r="H27" s="57">
        <v>7</v>
      </c>
      <c r="I27" s="57">
        <v>13</v>
      </c>
      <c r="J27" s="57">
        <v>16</v>
      </c>
      <c r="K27" s="57">
        <v>10</v>
      </c>
      <c r="L27" s="57">
        <v>15</v>
      </c>
      <c r="M27" s="57">
        <v>13</v>
      </c>
      <c r="N27" s="57">
        <v>11</v>
      </c>
      <c r="O27" s="57">
        <v>7</v>
      </c>
      <c r="P27" s="57">
        <v>6</v>
      </c>
      <c r="Q27" s="57">
        <v>6</v>
      </c>
      <c r="R27" s="57">
        <v>10</v>
      </c>
      <c r="S27" s="57">
        <v>10</v>
      </c>
      <c r="T27" s="57">
        <v>2</v>
      </c>
      <c r="U27" s="57">
        <v>3</v>
      </c>
      <c r="V27" s="57">
        <v>2</v>
      </c>
      <c r="W27" s="57">
        <v>7</v>
      </c>
      <c r="X27" s="57">
        <v>4</v>
      </c>
      <c r="Y27" s="57">
        <v>1</v>
      </c>
      <c r="Z27" s="57">
        <v>2</v>
      </c>
      <c r="AA27" s="57">
        <v>5</v>
      </c>
      <c r="AB27" s="57">
        <v>4</v>
      </c>
      <c r="AC27" s="57">
        <v>1</v>
      </c>
      <c r="AD27" s="57">
        <v>3</v>
      </c>
      <c r="AE27" s="4">
        <v>1</v>
      </c>
      <c r="AF27" s="4">
        <v>0</v>
      </c>
      <c r="AG27" s="224">
        <v>0</v>
      </c>
      <c r="AH27" s="224">
        <v>0</v>
      </c>
      <c r="AI27" s="224">
        <v>0</v>
      </c>
      <c r="AJ27" s="224">
        <v>0</v>
      </c>
      <c r="AK27" s="224">
        <v>0</v>
      </c>
      <c r="AL27" s="224">
        <v>2</v>
      </c>
      <c r="AM27" s="224">
        <v>0</v>
      </c>
      <c r="AN27" s="224">
        <v>0</v>
      </c>
      <c r="AO27" s="224">
        <v>1</v>
      </c>
      <c r="AP27" s="224">
        <v>0</v>
      </c>
      <c r="AQ27" s="224">
        <v>0</v>
      </c>
      <c r="AR27" s="224">
        <v>0</v>
      </c>
      <c r="AS27" s="224">
        <v>0</v>
      </c>
      <c r="AT27" s="229">
        <v>0</v>
      </c>
      <c r="AU27" s="46">
        <v>115.1</v>
      </c>
      <c r="AV27" s="54">
        <v>124.4</v>
      </c>
      <c r="AW27" s="54">
        <v>35</v>
      </c>
    </row>
    <row r="28" spans="2:49" x14ac:dyDescent="0.15">
      <c r="B28" s="297" t="s">
        <v>11</v>
      </c>
      <c r="C28" s="264"/>
      <c r="D28" s="57">
        <v>98</v>
      </c>
      <c r="E28" s="57">
        <v>4</v>
      </c>
      <c r="F28" s="57">
        <v>2</v>
      </c>
      <c r="G28" s="57">
        <v>2</v>
      </c>
      <c r="H28" s="57">
        <v>4</v>
      </c>
      <c r="I28" s="57">
        <v>1</v>
      </c>
      <c r="J28" s="57">
        <v>4</v>
      </c>
      <c r="K28" s="57">
        <v>7</v>
      </c>
      <c r="L28" s="57">
        <v>4</v>
      </c>
      <c r="M28" s="57">
        <v>14</v>
      </c>
      <c r="N28" s="57">
        <v>5</v>
      </c>
      <c r="O28" s="57">
        <v>6</v>
      </c>
      <c r="P28" s="57">
        <v>6</v>
      </c>
      <c r="Q28" s="57">
        <v>5</v>
      </c>
      <c r="R28" s="57">
        <v>6</v>
      </c>
      <c r="S28" s="57">
        <v>4</v>
      </c>
      <c r="T28" s="57">
        <v>4</v>
      </c>
      <c r="U28" s="57">
        <v>1</v>
      </c>
      <c r="V28" s="57">
        <v>2</v>
      </c>
      <c r="W28" s="57">
        <v>1</v>
      </c>
      <c r="X28" s="57">
        <v>4</v>
      </c>
      <c r="Y28" s="57">
        <v>1</v>
      </c>
      <c r="Z28" s="57">
        <v>2</v>
      </c>
      <c r="AA28" s="57">
        <v>1</v>
      </c>
      <c r="AB28" s="57">
        <v>4</v>
      </c>
      <c r="AC28" s="57">
        <v>0</v>
      </c>
      <c r="AD28" s="57">
        <v>2</v>
      </c>
      <c r="AE28" s="4">
        <v>0</v>
      </c>
      <c r="AF28" s="4">
        <v>0</v>
      </c>
      <c r="AG28" s="224">
        <v>1</v>
      </c>
      <c r="AH28" s="224">
        <v>0</v>
      </c>
      <c r="AI28" s="224">
        <v>0</v>
      </c>
      <c r="AJ28" s="224">
        <v>0</v>
      </c>
      <c r="AK28" s="224">
        <v>0</v>
      </c>
      <c r="AL28" s="224">
        <v>0</v>
      </c>
      <c r="AM28" s="224">
        <v>0</v>
      </c>
      <c r="AN28" s="224">
        <v>0</v>
      </c>
      <c r="AO28" s="224">
        <v>1</v>
      </c>
      <c r="AP28" s="224">
        <v>0</v>
      </c>
      <c r="AQ28" s="224">
        <v>0</v>
      </c>
      <c r="AR28" s="224">
        <v>0</v>
      </c>
      <c r="AS28" s="224">
        <v>0</v>
      </c>
      <c r="AT28" s="229">
        <v>0</v>
      </c>
      <c r="AU28" s="40">
        <v>121.1</v>
      </c>
      <c r="AV28" s="8">
        <v>127.7</v>
      </c>
      <c r="AW28" s="54">
        <v>33.9</v>
      </c>
    </row>
    <row r="29" spans="2:49" x14ac:dyDescent="0.15">
      <c r="B29" s="297" t="s">
        <v>12</v>
      </c>
      <c r="C29" s="264"/>
      <c r="D29" s="57">
        <v>148</v>
      </c>
      <c r="E29" s="57">
        <v>4</v>
      </c>
      <c r="F29" s="57">
        <v>2</v>
      </c>
      <c r="G29" s="57">
        <v>2</v>
      </c>
      <c r="H29" s="57">
        <v>1</v>
      </c>
      <c r="I29" s="57">
        <v>5</v>
      </c>
      <c r="J29" s="57">
        <v>4</v>
      </c>
      <c r="K29" s="57">
        <v>14</v>
      </c>
      <c r="L29" s="57">
        <v>13</v>
      </c>
      <c r="M29" s="57">
        <v>18</v>
      </c>
      <c r="N29" s="57">
        <v>14</v>
      </c>
      <c r="O29" s="57">
        <v>8</v>
      </c>
      <c r="P29" s="57">
        <v>7</v>
      </c>
      <c r="Q29" s="57">
        <v>7</v>
      </c>
      <c r="R29" s="57">
        <v>12</v>
      </c>
      <c r="S29" s="57">
        <v>5</v>
      </c>
      <c r="T29" s="57">
        <v>2</v>
      </c>
      <c r="U29" s="57">
        <v>5</v>
      </c>
      <c r="V29" s="57">
        <v>7</v>
      </c>
      <c r="W29" s="57">
        <v>0</v>
      </c>
      <c r="X29" s="57">
        <v>2</v>
      </c>
      <c r="Y29" s="57">
        <v>0</v>
      </c>
      <c r="Z29" s="57">
        <v>1</v>
      </c>
      <c r="AA29" s="57">
        <v>0</v>
      </c>
      <c r="AB29" s="57">
        <v>3</v>
      </c>
      <c r="AC29" s="57">
        <v>0</v>
      </c>
      <c r="AD29" s="57">
        <v>1</v>
      </c>
      <c r="AE29" s="4">
        <v>1</v>
      </c>
      <c r="AF29" s="4">
        <v>1</v>
      </c>
      <c r="AG29" s="224">
        <v>0</v>
      </c>
      <c r="AH29" s="224">
        <v>1</v>
      </c>
      <c r="AI29" s="224">
        <v>0</v>
      </c>
      <c r="AJ29" s="224">
        <v>2</v>
      </c>
      <c r="AK29" s="224">
        <v>0</v>
      </c>
      <c r="AL29" s="224">
        <v>3</v>
      </c>
      <c r="AM29" s="224">
        <v>0</v>
      </c>
      <c r="AN29" s="224">
        <v>1</v>
      </c>
      <c r="AO29" s="224">
        <v>0</v>
      </c>
      <c r="AP29" s="224">
        <v>0</v>
      </c>
      <c r="AQ29" s="224">
        <v>0</v>
      </c>
      <c r="AR29" s="224">
        <v>0</v>
      </c>
      <c r="AS29" s="224">
        <v>0</v>
      </c>
      <c r="AT29" s="229">
        <v>2</v>
      </c>
      <c r="AU29" s="40">
        <v>119.3</v>
      </c>
      <c r="AV29" s="8">
        <v>130.1</v>
      </c>
      <c r="AW29" s="8">
        <v>39.200000000000003</v>
      </c>
    </row>
    <row r="30" spans="2:49" x14ac:dyDescent="0.15">
      <c r="B30" s="297" t="s">
        <v>13</v>
      </c>
      <c r="C30" s="264"/>
      <c r="D30" s="57">
        <v>335</v>
      </c>
      <c r="E30" s="57">
        <v>15</v>
      </c>
      <c r="F30" s="57">
        <v>11</v>
      </c>
      <c r="G30" s="57">
        <v>9</v>
      </c>
      <c r="H30" s="57">
        <v>12</v>
      </c>
      <c r="I30" s="57">
        <v>20</v>
      </c>
      <c r="J30" s="57">
        <v>23</v>
      </c>
      <c r="K30" s="57">
        <v>21</v>
      </c>
      <c r="L30" s="57">
        <v>36</v>
      </c>
      <c r="M30" s="57">
        <v>22</v>
      </c>
      <c r="N30" s="57">
        <v>28</v>
      </c>
      <c r="O30" s="57">
        <v>34</v>
      </c>
      <c r="P30" s="57">
        <v>14</v>
      </c>
      <c r="Q30" s="57">
        <v>12</v>
      </c>
      <c r="R30" s="57">
        <v>10</v>
      </c>
      <c r="S30" s="57">
        <v>9</v>
      </c>
      <c r="T30" s="57">
        <v>8</v>
      </c>
      <c r="U30" s="57">
        <v>12</v>
      </c>
      <c r="V30" s="57">
        <v>9</v>
      </c>
      <c r="W30" s="57">
        <v>2</v>
      </c>
      <c r="X30" s="57">
        <v>7</v>
      </c>
      <c r="Y30" s="57">
        <v>6</v>
      </c>
      <c r="Z30" s="57">
        <v>2</v>
      </c>
      <c r="AA30" s="57">
        <v>3</v>
      </c>
      <c r="AB30" s="57">
        <v>1</v>
      </c>
      <c r="AC30" s="57">
        <v>2</v>
      </c>
      <c r="AD30" s="57">
        <v>1</v>
      </c>
      <c r="AE30" s="4">
        <v>0</v>
      </c>
      <c r="AF30" s="4">
        <v>1</v>
      </c>
      <c r="AG30" s="224">
        <v>2</v>
      </c>
      <c r="AH30" s="224">
        <v>2</v>
      </c>
      <c r="AI30" s="224">
        <v>0</v>
      </c>
      <c r="AJ30" s="224">
        <v>0</v>
      </c>
      <c r="AK30" s="224">
        <v>0</v>
      </c>
      <c r="AL30" s="224">
        <v>0</v>
      </c>
      <c r="AM30" s="224">
        <v>0</v>
      </c>
      <c r="AN30" s="224">
        <v>0</v>
      </c>
      <c r="AO30" s="224">
        <v>0</v>
      </c>
      <c r="AP30" s="224">
        <v>1</v>
      </c>
      <c r="AQ30" s="224">
        <v>0</v>
      </c>
      <c r="AR30" s="224">
        <v>0</v>
      </c>
      <c r="AS30" s="224">
        <v>0</v>
      </c>
      <c r="AT30" s="229">
        <v>0</v>
      </c>
      <c r="AU30" s="40">
        <v>114.7</v>
      </c>
      <c r="AV30" s="8">
        <v>118.7</v>
      </c>
      <c r="AW30" s="8">
        <v>29.9</v>
      </c>
    </row>
    <row r="31" spans="2:49" x14ac:dyDescent="0.15">
      <c r="B31" s="297" t="s">
        <v>14</v>
      </c>
      <c r="C31" s="264"/>
      <c r="D31" s="57">
        <v>237</v>
      </c>
      <c r="E31" s="57">
        <v>9</v>
      </c>
      <c r="F31" s="57">
        <v>9</v>
      </c>
      <c r="G31" s="57">
        <v>10</v>
      </c>
      <c r="H31" s="57">
        <v>11</v>
      </c>
      <c r="I31" s="57">
        <v>15</v>
      </c>
      <c r="J31" s="57">
        <v>26</v>
      </c>
      <c r="K31" s="57">
        <v>15</v>
      </c>
      <c r="L31" s="57">
        <v>19</v>
      </c>
      <c r="M31" s="57">
        <v>24</v>
      </c>
      <c r="N31" s="57">
        <v>21</v>
      </c>
      <c r="O31" s="57">
        <v>12</v>
      </c>
      <c r="P31" s="57">
        <v>14</v>
      </c>
      <c r="Q31" s="57">
        <v>12</v>
      </c>
      <c r="R31" s="57">
        <v>5</v>
      </c>
      <c r="S31" s="57">
        <v>4</v>
      </c>
      <c r="T31" s="57">
        <v>7</v>
      </c>
      <c r="U31" s="57">
        <v>3</v>
      </c>
      <c r="V31" s="57">
        <v>5</v>
      </c>
      <c r="W31" s="57">
        <v>1</v>
      </c>
      <c r="X31" s="57">
        <v>2</v>
      </c>
      <c r="Y31" s="57">
        <v>1</v>
      </c>
      <c r="Z31" s="57">
        <v>4</v>
      </c>
      <c r="AA31" s="57">
        <v>1</v>
      </c>
      <c r="AB31" s="57">
        <v>0</v>
      </c>
      <c r="AC31" s="57">
        <v>1</v>
      </c>
      <c r="AD31" s="57">
        <v>0</v>
      </c>
      <c r="AE31" s="4">
        <v>0</v>
      </c>
      <c r="AF31" s="4">
        <v>2</v>
      </c>
      <c r="AG31" s="224">
        <v>0</v>
      </c>
      <c r="AH31" s="224">
        <v>0</v>
      </c>
      <c r="AI31" s="224">
        <v>0</v>
      </c>
      <c r="AJ31" s="224">
        <v>0</v>
      </c>
      <c r="AK31" s="224">
        <v>0</v>
      </c>
      <c r="AL31" s="224">
        <v>0</v>
      </c>
      <c r="AM31" s="224">
        <v>0</v>
      </c>
      <c r="AN31" s="224">
        <v>0</v>
      </c>
      <c r="AO31" s="224">
        <v>1</v>
      </c>
      <c r="AP31" s="224">
        <v>0</v>
      </c>
      <c r="AQ31" s="224">
        <v>1</v>
      </c>
      <c r="AR31" s="224">
        <v>0</v>
      </c>
      <c r="AS31" s="224">
        <v>0</v>
      </c>
      <c r="AT31" s="229">
        <v>2</v>
      </c>
      <c r="AU31" s="40">
        <v>111</v>
      </c>
      <c r="AV31" s="8">
        <v>115.8</v>
      </c>
      <c r="AW31" s="8">
        <v>32.799999999999997</v>
      </c>
    </row>
    <row r="32" spans="2:49" x14ac:dyDescent="0.15">
      <c r="B32" s="297" t="s">
        <v>15</v>
      </c>
      <c r="C32" s="264"/>
      <c r="D32" s="57">
        <v>238</v>
      </c>
      <c r="E32" s="57">
        <v>7</v>
      </c>
      <c r="F32" s="57">
        <v>12</v>
      </c>
      <c r="G32" s="57">
        <v>10</v>
      </c>
      <c r="H32" s="57">
        <v>9</v>
      </c>
      <c r="I32" s="57">
        <v>11</v>
      </c>
      <c r="J32" s="57">
        <v>12</v>
      </c>
      <c r="K32" s="57">
        <v>17</v>
      </c>
      <c r="L32" s="57">
        <v>22</v>
      </c>
      <c r="M32" s="57">
        <v>31</v>
      </c>
      <c r="N32" s="57">
        <v>16</v>
      </c>
      <c r="O32" s="57">
        <v>13</v>
      </c>
      <c r="P32" s="57">
        <v>11</v>
      </c>
      <c r="Q32" s="57">
        <v>17</v>
      </c>
      <c r="R32" s="57">
        <v>9</v>
      </c>
      <c r="S32" s="57">
        <v>7</v>
      </c>
      <c r="T32" s="57">
        <v>5</v>
      </c>
      <c r="U32" s="57">
        <v>8</v>
      </c>
      <c r="V32" s="57">
        <v>3</v>
      </c>
      <c r="W32" s="57">
        <v>0</v>
      </c>
      <c r="X32" s="57">
        <v>3</v>
      </c>
      <c r="Y32" s="57">
        <v>1</v>
      </c>
      <c r="Z32" s="57">
        <v>1</v>
      </c>
      <c r="AA32" s="57">
        <v>3</v>
      </c>
      <c r="AB32" s="57">
        <v>2</v>
      </c>
      <c r="AC32" s="57">
        <v>0</v>
      </c>
      <c r="AD32" s="57">
        <v>1</v>
      </c>
      <c r="AE32" s="4">
        <v>1</v>
      </c>
      <c r="AF32" s="4">
        <v>0</v>
      </c>
      <c r="AG32" s="224">
        <v>0</v>
      </c>
      <c r="AH32" s="224">
        <v>2</v>
      </c>
      <c r="AI32" s="224">
        <v>0</v>
      </c>
      <c r="AJ32" s="224">
        <v>0</v>
      </c>
      <c r="AK32" s="224">
        <v>1</v>
      </c>
      <c r="AL32" s="224">
        <v>0</v>
      </c>
      <c r="AM32" s="224">
        <v>1</v>
      </c>
      <c r="AN32" s="224">
        <v>0</v>
      </c>
      <c r="AO32" s="224">
        <v>0</v>
      </c>
      <c r="AP32" s="224">
        <v>0</v>
      </c>
      <c r="AQ32" s="224">
        <v>0</v>
      </c>
      <c r="AR32" s="224">
        <v>0</v>
      </c>
      <c r="AS32" s="224">
        <v>0</v>
      </c>
      <c r="AT32" s="229">
        <v>2</v>
      </c>
      <c r="AU32" s="40">
        <v>113</v>
      </c>
      <c r="AV32" s="8">
        <v>118.9</v>
      </c>
      <c r="AW32" s="8">
        <v>33.799999999999997</v>
      </c>
    </row>
    <row r="33" spans="2:49" x14ac:dyDescent="0.15">
      <c r="B33" s="297" t="s">
        <v>16</v>
      </c>
      <c r="C33" s="264"/>
      <c r="D33" s="57">
        <v>492</v>
      </c>
      <c r="E33" s="57">
        <v>9</v>
      </c>
      <c r="F33" s="57">
        <v>10</v>
      </c>
      <c r="G33" s="57">
        <v>13</v>
      </c>
      <c r="H33" s="57">
        <v>23</v>
      </c>
      <c r="I33" s="57">
        <v>35</v>
      </c>
      <c r="J33" s="57">
        <v>24</v>
      </c>
      <c r="K33" s="57">
        <v>44</v>
      </c>
      <c r="L33" s="57">
        <v>53</v>
      </c>
      <c r="M33" s="57">
        <v>32</v>
      </c>
      <c r="N33" s="57">
        <v>37</v>
      </c>
      <c r="O33" s="57">
        <v>23</v>
      </c>
      <c r="P33" s="57">
        <v>28</v>
      </c>
      <c r="Q33" s="57">
        <v>24</v>
      </c>
      <c r="R33" s="57">
        <v>15</v>
      </c>
      <c r="S33" s="57">
        <v>14</v>
      </c>
      <c r="T33" s="57">
        <v>9</v>
      </c>
      <c r="U33" s="57">
        <v>19</v>
      </c>
      <c r="V33" s="57">
        <v>16</v>
      </c>
      <c r="W33" s="57">
        <v>6</v>
      </c>
      <c r="X33" s="57">
        <v>9</v>
      </c>
      <c r="Y33" s="57">
        <v>8</v>
      </c>
      <c r="Z33" s="57">
        <v>7</v>
      </c>
      <c r="AA33" s="57">
        <v>6</v>
      </c>
      <c r="AB33" s="57">
        <v>4</v>
      </c>
      <c r="AC33" s="57">
        <v>1</v>
      </c>
      <c r="AD33" s="57">
        <v>2</v>
      </c>
      <c r="AE33" s="4">
        <v>1</v>
      </c>
      <c r="AF33" s="4">
        <v>2</v>
      </c>
      <c r="AG33" s="224">
        <v>5</v>
      </c>
      <c r="AH33" s="224">
        <v>1</v>
      </c>
      <c r="AI33" s="224">
        <v>2</v>
      </c>
      <c r="AJ33" s="224">
        <v>2</v>
      </c>
      <c r="AK33" s="224">
        <v>1</v>
      </c>
      <c r="AL33" s="224">
        <v>1</v>
      </c>
      <c r="AM33" s="224">
        <v>0</v>
      </c>
      <c r="AN33" s="224">
        <v>0</v>
      </c>
      <c r="AO33" s="224">
        <v>2</v>
      </c>
      <c r="AP33" s="224">
        <v>1</v>
      </c>
      <c r="AQ33" s="224">
        <v>0</v>
      </c>
      <c r="AR33" s="224">
        <v>2</v>
      </c>
      <c r="AS33" s="224">
        <v>0</v>
      </c>
      <c r="AT33" s="229">
        <v>1</v>
      </c>
      <c r="AU33" s="40">
        <v>115.3</v>
      </c>
      <c r="AV33" s="8">
        <v>123.9</v>
      </c>
      <c r="AW33" s="8">
        <v>35.1</v>
      </c>
    </row>
    <row r="34" spans="2:49" x14ac:dyDescent="0.15">
      <c r="B34" s="297" t="s">
        <v>17</v>
      </c>
      <c r="C34" s="264"/>
      <c r="D34" s="57">
        <v>420</v>
      </c>
      <c r="E34" s="57">
        <v>11</v>
      </c>
      <c r="F34" s="57">
        <v>11</v>
      </c>
      <c r="G34" s="57">
        <v>11</v>
      </c>
      <c r="H34" s="57">
        <v>11</v>
      </c>
      <c r="I34" s="57">
        <v>16</v>
      </c>
      <c r="J34" s="57">
        <v>31</v>
      </c>
      <c r="K34" s="57">
        <v>35</v>
      </c>
      <c r="L34" s="57">
        <v>35</v>
      </c>
      <c r="M34" s="57">
        <v>48</v>
      </c>
      <c r="N34" s="57">
        <v>31</v>
      </c>
      <c r="O34" s="57">
        <v>32</v>
      </c>
      <c r="P34" s="57">
        <v>29</v>
      </c>
      <c r="Q34" s="57">
        <v>15</v>
      </c>
      <c r="R34" s="57">
        <v>6</v>
      </c>
      <c r="S34" s="57">
        <v>9</v>
      </c>
      <c r="T34" s="57">
        <v>9</v>
      </c>
      <c r="U34" s="57">
        <v>18</v>
      </c>
      <c r="V34" s="57">
        <v>10</v>
      </c>
      <c r="W34" s="57">
        <v>6</v>
      </c>
      <c r="X34" s="57">
        <v>5</v>
      </c>
      <c r="Y34" s="57">
        <v>7</v>
      </c>
      <c r="Z34" s="57">
        <v>5</v>
      </c>
      <c r="AA34" s="57">
        <v>3</v>
      </c>
      <c r="AB34" s="57">
        <v>1</v>
      </c>
      <c r="AC34" s="57">
        <v>2</v>
      </c>
      <c r="AD34" s="57">
        <v>6</v>
      </c>
      <c r="AE34" s="4">
        <v>0</v>
      </c>
      <c r="AF34" s="4">
        <v>1</v>
      </c>
      <c r="AG34" s="224">
        <v>1</v>
      </c>
      <c r="AH34" s="224">
        <v>3</v>
      </c>
      <c r="AI34" s="224">
        <v>3</v>
      </c>
      <c r="AJ34" s="224">
        <v>2</v>
      </c>
      <c r="AK34" s="224">
        <v>0</v>
      </c>
      <c r="AL34" s="224">
        <v>2</v>
      </c>
      <c r="AM34" s="224">
        <v>2</v>
      </c>
      <c r="AN34" s="224">
        <v>1</v>
      </c>
      <c r="AO34" s="224">
        <v>0</v>
      </c>
      <c r="AP34" s="224">
        <v>0</v>
      </c>
      <c r="AQ34" s="224">
        <v>0</v>
      </c>
      <c r="AR34" s="224">
        <v>1</v>
      </c>
      <c r="AS34" s="224">
        <v>0</v>
      </c>
      <c r="AT34" s="229">
        <v>1</v>
      </c>
      <c r="AU34" s="40">
        <v>115.1</v>
      </c>
      <c r="AV34" s="8">
        <v>124.1</v>
      </c>
      <c r="AW34" s="8">
        <v>38</v>
      </c>
    </row>
    <row r="35" spans="2:49" x14ac:dyDescent="0.15">
      <c r="B35" s="297" t="s">
        <v>18</v>
      </c>
      <c r="C35" s="264"/>
      <c r="D35" s="57">
        <v>492</v>
      </c>
      <c r="E35" s="57">
        <v>29</v>
      </c>
      <c r="F35" s="57">
        <v>24</v>
      </c>
      <c r="G35" s="57">
        <v>25</v>
      </c>
      <c r="H35" s="57">
        <v>22</v>
      </c>
      <c r="I35" s="57">
        <v>35</v>
      </c>
      <c r="J35" s="57">
        <v>45</v>
      </c>
      <c r="K35" s="57">
        <v>31</v>
      </c>
      <c r="L35" s="57">
        <v>31</v>
      </c>
      <c r="M35" s="57">
        <v>23</v>
      </c>
      <c r="N35" s="57">
        <v>25</v>
      </c>
      <c r="O35" s="57">
        <v>14</v>
      </c>
      <c r="P35" s="57">
        <v>32</v>
      </c>
      <c r="Q35" s="57">
        <v>25</v>
      </c>
      <c r="R35" s="57">
        <v>12</v>
      </c>
      <c r="S35" s="57">
        <v>9</v>
      </c>
      <c r="T35" s="57">
        <v>7</v>
      </c>
      <c r="U35" s="57">
        <v>17</v>
      </c>
      <c r="V35" s="57">
        <v>9</v>
      </c>
      <c r="W35" s="57">
        <v>6</v>
      </c>
      <c r="X35" s="57">
        <v>9</v>
      </c>
      <c r="Y35" s="57">
        <v>10</v>
      </c>
      <c r="Z35" s="57">
        <v>4</v>
      </c>
      <c r="AA35" s="57">
        <v>10</v>
      </c>
      <c r="AB35" s="57">
        <v>4</v>
      </c>
      <c r="AC35" s="57">
        <v>7</v>
      </c>
      <c r="AD35" s="57">
        <v>6</v>
      </c>
      <c r="AE35" s="4">
        <v>3</v>
      </c>
      <c r="AF35" s="4">
        <v>2</v>
      </c>
      <c r="AG35" s="224">
        <v>2</v>
      </c>
      <c r="AH35" s="224">
        <v>2</v>
      </c>
      <c r="AI35" s="224">
        <v>1</v>
      </c>
      <c r="AJ35" s="224">
        <v>2</v>
      </c>
      <c r="AK35" s="224">
        <v>2</v>
      </c>
      <c r="AL35" s="224">
        <v>0</v>
      </c>
      <c r="AM35" s="224">
        <v>2</v>
      </c>
      <c r="AN35" s="224">
        <v>0</v>
      </c>
      <c r="AO35" s="224">
        <v>0</v>
      </c>
      <c r="AP35" s="224">
        <v>1</v>
      </c>
      <c r="AQ35" s="224">
        <v>0</v>
      </c>
      <c r="AR35" s="224">
        <v>1</v>
      </c>
      <c r="AS35" s="224">
        <v>2</v>
      </c>
      <c r="AT35" s="229">
        <v>1</v>
      </c>
      <c r="AU35" s="40">
        <v>110.6</v>
      </c>
      <c r="AV35" s="8">
        <v>121.2</v>
      </c>
      <c r="AW35" s="8">
        <v>39.6</v>
      </c>
    </row>
    <row r="36" spans="2:49" x14ac:dyDescent="0.15">
      <c r="B36" s="297" t="s">
        <v>19</v>
      </c>
      <c r="C36" s="264"/>
      <c r="D36" s="57">
        <v>372</v>
      </c>
      <c r="E36" s="57">
        <v>8</v>
      </c>
      <c r="F36" s="57">
        <v>13</v>
      </c>
      <c r="G36" s="57">
        <v>11</v>
      </c>
      <c r="H36" s="57">
        <v>18</v>
      </c>
      <c r="I36" s="57">
        <v>27</v>
      </c>
      <c r="J36" s="57">
        <v>22</v>
      </c>
      <c r="K36" s="57">
        <v>20</v>
      </c>
      <c r="L36" s="57">
        <v>31</v>
      </c>
      <c r="M36" s="57">
        <v>32</v>
      </c>
      <c r="N36" s="57">
        <v>23</v>
      </c>
      <c r="O36" s="57">
        <v>23</v>
      </c>
      <c r="P36" s="57">
        <v>15</v>
      </c>
      <c r="Q36" s="57">
        <v>16</v>
      </c>
      <c r="R36" s="57">
        <v>12</v>
      </c>
      <c r="S36" s="57">
        <v>11</v>
      </c>
      <c r="T36" s="57">
        <v>11</v>
      </c>
      <c r="U36" s="57">
        <v>11</v>
      </c>
      <c r="V36" s="57">
        <v>9</v>
      </c>
      <c r="W36" s="57">
        <v>5</v>
      </c>
      <c r="X36" s="57">
        <v>8</v>
      </c>
      <c r="Y36" s="57">
        <v>5</v>
      </c>
      <c r="Z36" s="57">
        <v>3</v>
      </c>
      <c r="AA36" s="57">
        <v>9</v>
      </c>
      <c r="AB36" s="57">
        <v>4</v>
      </c>
      <c r="AC36" s="57">
        <v>6</v>
      </c>
      <c r="AD36" s="57">
        <v>4</v>
      </c>
      <c r="AE36" s="4">
        <v>2</v>
      </c>
      <c r="AF36" s="4">
        <v>1</v>
      </c>
      <c r="AG36" s="224">
        <v>1</v>
      </c>
      <c r="AH36" s="224">
        <v>2</v>
      </c>
      <c r="AI36" s="224">
        <v>1</v>
      </c>
      <c r="AJ36" s="224">
        <v>5</v>
      </c>
      <c r="AK36" s="224">
        <v>1</v>
      </c>
      <c r="AL36" s="224">
        <v>0</v>
      </c>
      <c r="AM36" s="224">
        <v>1</v>
      </c>
      <c r="AN36" s="224">
        <v>0</v>
      </c>
      <c r="AO36" s="224">
        <v>0</v>
      </c>
      <c r="AP36" s="224">
        <v>0</v>
      </c>
      <c r="AQ36" s="224">
        <v>0</v>
      </c>
      <c r="AR36" s="224">
        <v>0</v>
      </c>
      <c r="AS36" s="224">
        <v>0</v>
      </c>
      <c r="AT36" s="229">
        <v>1</v>
      </c>
      <c r="AU36" s="40">
        <v>115.9</v>
      </c>
      <c r="AV36" s="8">
        <v>124.9</v>
      </c>
      <c r="AW36" s="8">
        <v>36.299999999999997</v>
      </c>
    </row>
    <row r="37" spans="2:49" x14ac:dyDescent="0.15">
      <c r="B37" s="297" t="s">
        <v>20</v>
      </c>
      <c r="C37" s="264"/>
      <c r="D37" s="57">
        <v>101</v>
      </c>
      <c r="E37" s="57">
        <v>3</v>
      </c>
      <c r="F37" s="57">
        <v>4</v>
      </c>
      <c r="G37" s="57">
        <v>5</v>
      </c>
      <c r="H37" s="57">
        <v>1</v>
      </c>
      <c r="I37" s="57">
        <v>2</v>
      </c>
      <c r="J37" s="57">
        <v>6</v>
      </c>
      <c r="K37" s="57">
        <v>7</v>
      </c>
      <c r="L37" s="57">
        <v>8</v>
      </c>
      <c r="M37" s="57">
        <v>3</v>
      </c>
      <c r="N37" s="57">
        <v>9</v>
      </c>
      <c r="O37" s="57">
        <v>9</v>
      </c>
      <c r="P37" s="57">
        <v>5</v>
      </c>
      <c r="Q37" s="57">
        <v>8</v>
      </c>
      <c r="R37" s="57">
        <v>4</v>
      </c>
      <c r="S37" s="57">
        <v>4</v>
      </c>
      <c r="T37" s="57">
        <v>2</v>
      </c>
      <c r="U37" s="57">
        <v>3</v>
      </c>
      <c r="V37" s="57">
        <v>3</v>
      </c>
      <c r="W37" s="57">
        <v>1</v>
      </c>
      <c r="X37" s="57">
        <v>1</v>
      </c>
      <c r="Y37" s="57">
        <v>1</v>
      </c>
      <c r="Z37" s="57">
        <v>0</v>
      </c>
      <c r="AA37" s="57">
        <v>4</v>
      </c>
      <c r="AB37" s="57">
        <v>2</v>
      </c>
      <c r="AC37" s="57">
        <v>2</v>
      </c>
      <c r="AD37" s="57">
        <v>0</v>
      </c>
      <c r="AE37" s="4">
        <v>0</v>
      </c>
      <c r="AF37" s="4">
        <v>0</v>
      </c>
      <c r="AG37" s="224">
        <v>2</v>
      </c>
      <c r="AH37" s="224">
        <v>0</v>
      </c>
      <c r="AI37" s="224">
        <v>1</v>
      </c>
      <c r="AJ37" s="224">
        <v>0</v>
      </c>
      <c r="AK37" s="224">
        <v>0</v>
      </c>
      <c r="AL37" s="224">
        <v>0</v>
      </c>
      <c r="AM37" s="224">
        <v>0</v>
      </c>
      <c r="AN37" s="224">
        <v>1</v>
      </c>
      <c r="AO37" s="224">
        <v>0</v>
      </c>
      <c r="AP37" s="224">
        <v>0</v>
      </c>
      <c r="AQ37" s="224">
        <v>0</v>
      </c>
      <c r="AR37" s="224">
        <v>0</v>
      </c>
      <c r="AS37" s="224">
        <v>0</v>
      </c>
      <c r="AT37" s="229">
        <v>0</v>
      </c>
      <c r="AU37" s="40">
        <v>120.7</v>
      </c>
      <c r="AV37" s="8">
        <v>126.7</v>
      </c>
      <c r="AW37" s="54">
        <v>35.200000000000003</v>
      </c>
    </row>
    <row r="38" spans="2:49" x14ac:dyDescent="0.15">
      <c r="B38" s="297" t="s">
        <v>21</v>
      </c>
      <c r="C38" s="264"/>
      <c r="D38" s="57">
        <v>38</v>
      </c>
      <c r="E38" s="57">
        <v>0</v>
      </c>
      <c r="F38" s="57">
        <v>1</v>
      </c>
      <c r="G38" s="57">
        <v>0</v>
      </c>
      <c r="H38" s="57">
        <v>0</v>
      </c>
      <c r="I38" s="57">
        <v>1</v>
      </c>
      <c r="J38" s="57">
        <v>3</v>
      </c>
      <c r="K38" s="57">
        <v>2</v>
      </c>
      <c r="L38" s="57">
        <v>3</v>
      </c>
      <c r="M38" s="57">
        <v>5</v>
      </c>
      <c r="N38" s="57">
        <v>2</v>
      </c>
      <c r="O38" s="57">
        <v>3</v>
      </c>
      <c r="P38" s="57">
        <v>2</v>
      </c>
      <c r="Q38" s="57">
        <v>1</v>
      </c>
      <c r="R38" s="57">
        <v>3</v>
      </c>
      <c r="S38" s="57">
        <v>2</v>
      </c>
      <c r="T38" s="57">
        <v>1</v>
      </c>
      <c r="U38" s="57">
        <v>1</v>
      </c>
      <c r="V38" s="57">
        <v>1</v>
      </c>
      <c r="W38" s="57">
        <v>1</v>
      </c>
      <c r="X38" s="57">
        <v>2</v>
      </c>
      <c r="Y38" s="57">
        <v>0</v>
      </c>
      <c r="Z38" s="57">
        <v>0</v>
      </c>
      <c r="AA38" s="57">
        <v>0</v>
      </c>
      <c r="AB38" s="57">
        <v>1</v>
      </c>
      <c r="AC38" s="57">
        <v>0</v>
      </c>
      <c r="AD38" s="57">
        <v>1</v>
      </c>
      <c r="AE38" s="4">
        <v>1</v>
      </c>
      <c r="AF38" s="4">
        <v>1</v>
      </c>
      <c r="AG38" s="224">
        <v>0</v>
      </c>
      <c r="AH38" s="224">
        <v>0</v>
      </c>
      <c r="AI38" s="224">
        <v>0</v>
      </c>
      <c r="AJ38" s="224">
        <v>0</v>
      </c>
      <c r="AK38" s="224">
        <v>0</v>
      </c>
      <c r="AL38" s="224">
        <v>0</v>
      </c>
      <c r="AM38" s="224">
        <v>0</v>
      </c>
      <c r="AN38" s="224">
        <v>0</v>
      </c>
      <c r="AO38" s="224">
        <v>0</v>
      </c>
      <c r="AP38" s="224">
        <v>0</v>
      </c>
      <c r="AQ38" s="224">
        <v>0</v>
      </c>
      <c r="AR38" s="224">
        <v>0</v>
      </c>
      <c r="AS38" s="224">
        <v>0</v>
      </c>
      <c r="AT38" s="229">
        <v>0</v>
      </c>
      <c r="AU38" s="40">
        <v>122.8</v>
      </c>
      <c r="AV38" s="8">
        <v>131.4</v>
      </c>
      <c r="AW38" s="8">
        <v>31.2</v>
      </c>
    </row>
    <row r="39" spans="2:49" x14ac:dyDescent="0.15">
      <c r="B39" s="297" t="s">
        <v>22</v>
      </c>
      <c r="C39" s="264"/>
      <c r="D39" s="57">
        <v>47</v>
      </c>
      <c r="E39" s="57">
        <v>4</v>
      </c>
      <c r="F39" s="57">
        <v>1</v>
      </c>
      <c r="G39" s="57">
        <v>0</v>
      </c>
      <c r="H39" s="57">
        <v>1</v>
      </c>
      <c r="I39" s="57">
        <v>2</v>
      </c>
      <c r="J39" s="57">
        <v>3</v>
      </c>
      <c r="K39" s="57">
        <v>3</v>
      </c>
      <c r="L39" s="57">
        <v>7</v>
      </c>
      <c r="M39" s="57">
        <v>4</v>
      </c>
      <c r="N39" s="57">
        <v>3</v>
      </c>
      <c r="O39" s="57">
        <v>2</v>
      </c>
      <c r="P39" s="57">
        <v>3</v>
      </c>
      <c r="Q39" s="57">
        <v>1</v>
      </c>
      <c r="R39" s="57">
        <v>1</v>
      </c>
      <c r="S39" s="57">
        <v>3</v>
      </c>
      <c r="T39" s="57">
        <v>1</v>
      </c>
      <c r="U39" s="57">
        <v>1</v>
      </c>
      <c r="V39" s="57">
        <v>0</v>
      </c>
      <c r="W39" s="57">
        <v>0</v>
      </c>
      <c r="X39" s="57">
        <v>1</v>
      </c>
      <c r="Y39" s="57">
        <v>0</v>
      </c>
      <c r="Z39" s="57">
        <v>1</v>
      </c>
      <c r="AA39" s="57">
        <v>0</v>
      </c>
      <c r="AB39" s="57">
        <v>0</v>
      </c>
      <c r="AC39" s="57">
        <v>1</v>
      </c>
      <c r="AD39" s="57">
        <v>1</v>
      </c>
      <c r="AE39" s="4">
        <v>1</v>
      </c>
      <c r="AF39" s="4">
        <v>0</v>
      </c>
      <c r="AG39" s="224">
        <v>0</v>
      </c>
      <c r="AH39" s="224">
        <v>0</v>
      </c>
      <c r="AI39" s="224">
        <v>1</v>
      </c>
      <c r="AJ39" s="224">
        <v>1</v>
      </c>
      <c r="AK39" s="224">
        <v>0</v>
      </c>
      <c r="AL39" s="224">
        <v>0</v>
      </c>
      <c r="AM39" s="224">
        <v>0</v>
      </c>
      <c r="AN39" s="224">
        <v>0</v>
      </c>
      <c r="AO39" s="224">
        <v>0</v>
      </c>
      <c r="AP39" s="224">
        <v>0</v>
      </c>
      <c r="AQ39" s="224">
        <v>0</v>
      </c>
      <c r="AR39" s="224">
        <v>0</v>
      </c>
      <c r="AS39" s="224">
        <v>0</v>
      </c>
      <c r="AT39" s="229">
        <v>0</v>
      </c>
      <c r="AU39" s="40">
        <v>114.2</v>
      </c>
      <c r="AV39" s="8">
        <v>123.8</v>
      </c>
      <c r="AW39" s="8">
        <v>37.6</v>
      </c>
    </row>
    <row r="40" spans="2:49" x14ac:dyDescent="0.15">
      <c r="B40" s="297" t="s">
        <v>23</v>
      </c>
      <c r="C40" s="264"/>
      <c r="D40" s="57">
        <v>42</v>
      </c>
      <c r="E40" s="57">
        <v>1</v>
      </c>
      <c r="F40" s="57">
        <v>0</v>
      </c>
      <c r="G40" s="57">
        <v>0</v>
      </c>
      <c r="H40" s="57">
        <v>0</v>
      </c>
      <c r="I40" s="57">
        <v>0</v>
      </c>
      <c r="J40" s="57">
        <v>4</v>
      </c>
      <c r="K40" s="57">
        <v>3</v>
      </c>
      <c r="L40" s="57">
        <v>3</v>
      </c>
      <c r="M40" s="57">
        <v>5</v>
      </c>
      <c r="N40" s="57">
        <v>6</v>
      </c>
      <c r="O40" s="57">
        <v>6</v>
      </c>
      <c r="P40" s="57">
        <v>4</v>
      </c>
      <c r="Q40" s="57">
        <v>2</v>
      </c>
      <c r="R40" s="57">
        <v>1</v>
      </c>
      <c r="S40" s="57">
        <v>2</v>
      </c>
      <c r="T40" s="57">
        <v>0</v>
      </c>
      <c r="U40" s="57">
        <v>0</v>
      </c>
      <c r="V40" s="57">
        <v>0</v>
      </c>
      <c r="W40" s="57">
        <v>1</v>
      </c>
      <c r="X40" s="57">
        <v>1</v>
      </c>
      <c r="Y40" s="57">
        <v>0</v>
      </c>
      <c r="Z40" s="57">
        <v>0</v>
      </c>
      <c r="AA40" s="57">
        <v>0</v>
      </c>
      <c r="AB40" s="57">
        <v>1</v>
      </c>
      <c r="AC40" s="57">
        <v>0</v>
      </c>
      <c r="AD40" s="57">
        <v>0</v>
      </c>
      <c r="AE40" s="4">
        <v>0</v>
      </c>
      <c r="AF40" s="4">
        <v>0</v>
      </c>
      <c r="AG40" s="224">
        <v>1</v>
      </c>
      <c r="AH40" s="224">
        <v>0</v>
      </c>
      <c r="AI40" s="224">
        <v>0</v>
      </c>
      <c r="AJ40" s="224">
        <v>0</v>
      </c>
      <c r="AK40" s="224">
        <v>0</v>
      </c>
      <c r="AL40" s="224">
        <v>0</v>
      </c>
      <c r="AM40" s="224">
        <v>0</v>
      </c>
      <c r="AN40" s="224">
        <v>0</v>
      </c>
      <c r="AO40" s="224">
        <v>0</v>
      </c>
      <c r="AP40" s="224">
        <v>1</v>
      </c>
      <c r="AQ40" s="224">
        <v>0</v>
      </c>
      <c r="AR40" s="224">
        <v>0</v>
      </c>
      <c r="AS40" s="224">
        <v>0</v>
      </c>
      <c r="AT40" s="229">
        <v>0</v>
      </c>
      <c r="AU40" s="48">
        <v>118.7</v>
      </c>
      <c r="AV40" s="55">
        <v>125.2</v>
      </c>
      <c r="AW40" s="55">
        <v>31.5</v>
      </c>
    </row>
    <row r="41" spans="2:49" x14ac:dyDescent="0.15">
      <c r="B41" s="297" t="s">
        <v>24</v>
      </c>
      <c r="C41" s="264"/>
      <c r="D41" s="57">
        <v>136</v>
      </c>
      <c r="E41" s="57">
        <v>4</v>
      </c>
      <c r="F41" s="57">
        <v>5</v>
      </c>
      <c r="G41" s="57">
        <v>2</v>
      </c>
      <c r="H41" s="57">
        <v>6</v>
      </c>
      <c r="I41" s="57">
        <v>3</v>
      </c>
      <c r="J41" s="57">
        <v>8</v>
      </c>
      <c r="K41" s="57">
        <v>12</v>
      </c>
      <c r="L41" s="57">
        <v>11</v>
      </c>
      <c r="M41" s="57">
        <v>18</v>
      </c>
      <c r="N41" s="57">
        <v>9</v>
      </c>
      <c r="O41" s="57">
        <v>15</v>
      </c>
      <c r="P41" s="57">
        <v>6</v>
      </c>
      <c r="Q41" s="57">
        <v>3</v>
      </c>
      <c r="R41" s="57">
        <v>2</v>
      </c>
      <c r="S41" s="57">
        <v>9</v>
      </c>
      <c r="T41" s="57">
        <v>3</v>
      </c>
      <c r="U41" s="57">
        <v>4</v>
      </c>
      <c r="V41" s="57">
        <v>1</v>
      </c>
      <c r="W41" s="57">
        <v>4</v>
      </c>
      <c r="X41" s="57">
        <v>1</v>
      </c>
      <c r="Y41" s="57">
        <v>0</v>
      </c>
      <c r="Z41" s="57">
        <v>1</v>
      </c>
      <c r="AA41" s="57">
        <v>1</v>
      </c>
      <c r="AB41" s="57">
        <v>0</v>
      </c>
      <c r="AC41" s="57">
        <v>2</v>
      </c>
      <c r="AD41" s="57">
        <v>2</v>
      </c>
      <c r="AE41" s="4">
        <v>0</v>
      </c>
      <c r="AF41" s="4">
        <v>1</v>
      </c>
      <c r="AG41" s="224">
        <v>1</v>
      </c>
      <c r="AH41" s="224">
        <v>1</v>
      </c>
      <c r="AI41" s="224">
        <v>0</v>
      </c>
      <c r="AJ41" s="224">
        <v>0</v>
      </c>
      <c r="AK41" s="224">
        <v>0</v>
      </c>
      <c r="AL41" s="224">
        <v>0</v>
      </c>
      <c r="AM41" s="224">
        <v>1</v>
      </c>
      <c r="AN41" s="224">
        <v>0</v>
      </c>
      <c r="AO41" s="224">
        <v>0</v>
      </c>
      <c r="AP41" s="224">
        <v>0</v>
      </c>
      <c r="AQ41" s="224">
        <v>0</v>
      </c>
      <c r="AR41" s="224">
        <v>0</v>
      </c>
      <c r="AS41" s="224">
        <v>0</v>
      </c>
      <c r="AT41" s="229">
        <v>0</v>
      </c>
      <c r="AU41" s="40">
        <v>114.5</v>
      </c>
      <c r="AV41" s="8">
        <v>121.5</v>
      </c>
      <c r="AW41" s="8">
        <v>31.3</v>
      </c>
    </row>
    <row r="42" spans="2:49" x14ac:dyDescent="0.15">
      <c r="B42" s="297" t="s">
        <v>25</v>
      </c>
      <c r="C42" s="264"/>
      <c r="D42" s="57">
        <v>127</v>
      </c>
      <c r="E42" s="57">
        <v>3</v>
      </c>
      <c r="F42" s="57">
        <v>2</v>
      </c>
      <c r="G42" s="57">
        <v>7</v>
      </c>
      <c r="H42" s="57">
        <v>7</v>
      </c>
      <c r="I42" s="57">
        <v>10</v>
      </c>
      <c r="J42" s="57">
        <v>11</v>
      </c>
      <c r="K42" s="57">
        <v>8</v>
      </c>
      <c r="L42" s="57">
        <v>17</v>
      </c>
      <c r="M42" s="57">
        <v>16</v>
      </c>
      <c r="N42" s="57">
        <v>4</v>
      </c>
      <c r="O42" s="57">
        <v>3</v>
      </c>
      <c r="P42" s="57">
        <v>7</v>
      </c>
      <c r="Q42" s="57">
        <v>5</v>
      </c>
      <c r="R42" s="57">
        <v>2</v>
      </c>
      <c r="S42" s="57">
        <v>4</v>
      </c>
      <c r="T42" s="57">
        <v>4</v>
      </c>
      <c r="U42" s="57">
        <v>3</v>
      </c>
      <c r="V42" s="57">
        <v>2</v>
      </c>
      <c r="W42" s="57">
        <v>2</v>
      </c>
      <c r="X42" s="57">
        <v>2</v>
      </c>
      <c r="Y42" s="57">
        <v>1</v>
      </c>
      <c r="Z42" s="57">
        <v>0</v>
      </c>
      <c r="AA42" s="57">
        <v>2</v>
      </c>
      <c r="AB42" s="57">
        <v>2</v>
      </c>
      <c r="AC42" s="57">
        <v>0</v>
      </c>
      <c r="AD42" s="57">
        <v>0</v>
      </c>
      <c r="AE42" s="4">
        <v>1</v>
      </c>
      <c r="AF42" s="4">
        <v>0</v>
      </c>
      <c r="AG42" s="224">
        <v>0</v>
      </c>
      <c r="AH42" s="224">
        <v>0</v>
      </c>
      <c r="AI42" s="224">
        <v>1</v>
      </c>
      <c r="AJ42" s="224">
        <v>1</v>
      </c>
      <c r="AK42" s="224">
        <v>0</v>
      </c>
      <c r="AL42" s="224">
        <v>0</v>
      </c>
      <c r="AM42" s="224">
        <v>0</v>
      </c>
      <c r="AN42" s="224">
        <v>0</v>
      </c>
      <c r="AO42" s="224">
        <v>0</v>
      </c>
      <c r="AP42" s="224">
        <v>0</v>
      </c>
      <c r="AQ42" s="224">
        <v>0</v>
      </c>
      <c r="AR42" s="224">
        <v>0</v>
      </c>
      <c r="AS42" s="224">
        <v>0</v>
      </c>
      <c r="AT42" s="229">
        <v>0</v>
      </c>
      <c r="AU42" s="40">
        <v>109.3</v>
      </c>
      <c r="AV42" s="8">
        <v>117</v>
      </c>
      <c r="AW42" s="8">
        <v>30.3</v>
      </c>
    </row>
    <row r="43" spans="2:49" x14ac:dyDescent="0.15">
      <c r="B43" s="297" t="s">
        <v>26</v>
      </c>
      <c r="C43" s="264"/>
      <c r="D43" s="57">
        <v>148</v>
      </c>
      <c r="E43" s="57">
        <v>6</v>
      </c>
      <c r="F43" s="57">
        <v>3</v>
      </c>
      <c r="G43" s="57">
        <v>5</v>
      </c>
      <c r="H43" s="57">
        <v>3</v>
      </c>
      <c r="I43" s="57">
        <v>8</v>
      </c>
      <c r="J43" s="57">
        <v>11</v>
      </c>
      <c r="K43" s="57">
        <v>8</v>
      </c>
      <c r="L43" s="57">
        <v>10</v>
      </c>
      <c r="M43" s="57">
        <v>12</v>
      </c>
      <c r="N43" s="57">
        <v>10</v>
      </c>
      <c r="O43" s="57">
        <v>15</v>
      </c>
      <c r="P43" s="57">
        <v>7</v>
      </c>
      <c r="Q43" s="57">
        <v>8</v>
      </c>
      <c r="R43" s="57">
        <v>2</v>
      </c>
      <c r="S43" s="57">
        <v>10</v>
      </c>
      <c r="T43" s="57">
        <v>5</v>
      </c>
      <c r="U43" s="57">
        <v>6</v>
      </c>
      <c r="V43" s="57">
        <v>2</v>
      </c>
      <c r="W43" s="57">
        <v>1</v>
      </c>
      <c r="X43" s="57">
        <v>0</v>
      </c>
      <c r="Y43" s="57">
        <v>3</v>
      </c>
      <c r="Z43" s="57">
        <v>2</v>
      </c>
      <c r="AA43" s="57">
        <v>1</v>
      </c>
      <c r="AB43" s="57">
        <v>2</v>
      </c>
      <c r="AC43" s="57">
        <v>1</v>
      </c>
      <c r="AD43" s="57">
        <v>1</v>
      </c>
      <c r="AE43" s="4">
        <v>1</v>
      </c>
      <c r="AF43" s="4">
        <v>1</v>
      </c>
      <c r="AG43" s="224">
        <v>0</v>
      </c>
      <c r="AH43" s="224">
        <v>2</v>
      </c>
      <c r="AI43" s="224">
        <v>0</v>
      </c>
      <c r="AJ43" s="224">
        <v>0</v>
      </c>
      <c r="AK43" s="224">
        <v>1</v>
      </c>
      <c r="AL43" s="224">
        <v>0</v>
      </c>
      <c r="AM43" s="224">
        <v>0</v>
      </c>
      <c r="AN43" s="224">
        <v>0</v>
      </c>
      <c r="AO43" s="224">
        <v>0</v>
      </c>
      <c r="AP43" s="224">
        <v>0</v>
      </c>
      <c r="AQ43" s="224">
        <v>1</v>
      </c>
      <c r="AR43" s="224">
        <v>0</v>
      </c>
      <c r="AS43" s="224">
        <v>0</v>
      </c>
      <c r="AT43" s="229">
        <v>0</v>
      </c>
      <c r="AU43" s="40">
        <v>119.3</v>
      </c>
      <c r="AV43" s="8">
        <v>124</v>
      </c>
      <c r="AW43" s="8">
        <v>33.9</v>
      </c>
    </row>
    <row r="44" spans="2:49" x14ac:dyDescent="0.15">
      <c r="B44" s="297" t="s">
        <v>27</v>
      </c>
      <c r="C44" s="264"/>
      <c r="D44" s="57">
        <v>203</v>
      </c>
      <c r="E44" s="57">
        <v>3</v>
      </c>
      <c r="F44" s="57">
        <v>7</v>
      </c>
      <c r="G44" s="57">
        <v>5</v>
      </c>
      <c r="H44" s="57">
        <v>16</v>
      </c>
      <c r="I44" s="57">
        <v>10</v>
      </c>
      <c r="J44" s="57">
        <v>17</v>
      </c>
      <c r="K44" s="57">
        <v>24</v>
      </c>
      <c r="L44" s="57">
        <v>12</v>
      </c>
      <c r="M44" s="57">
        <v>12</v>
      </c>
      <c r="N44" s="57">
        <v>9</v>
      </c>
      <c r="O44" s="57">
        <v>15</v>
      </c>
      <c r="P44" s="57">
        <v>13</v>
      </c>
      <c r="Q44" s="57">
        <v>10</v>
      </c>
      <c r="R44" s="57">
        <v>10</v>
      </c>
      <c r="S44" s="57">
        <v>2</v>
      </c>
      <c r="T44" s="57">
        <v>5</v>
      </c>
      <c r="U44" s="57">
        <v>4</v>
      </c>
      <c r="V44" s="57">
        <v>4</v>
      </c>
      <c r="W44" s="57">
        <v>2</v>
      </c>
      <c r="X44" s="57">
        <v>2</v>
      </c>
      <c r="Y44" s="57">
        <v>5</v>
      </c>
      <c r="Z44" s="57">
        <v>2</v>
      </c>
      <c r="AA44" s="57">
        <v>0</v>
      </c>
      <c r="AB44" s="57">
        <v>3</v>
      </c>
      <c r="AC44" s="57">
        <v>2</v>
      </c>
      <c r="AD44" s="57">
        <v>1</v>
      </c>
      <c r="AE44" s="4">
        <v>0</v>
      </c>
      <c r="AF44" s="4">
        <v>0</v>
      </c>
      <c r="AG44" s="224">
        <v>1</v>
      </c>
      <c r="AH44" s="224">
        <v>1</v>
      </c>
      <c r="AI44" s="224">
        <v>1</v>
      </c>
      <c r="AJ44" s="224">
        <v>2</v>
      </c>
      <c r="AK44" s="224">
        <v>0</v>
      </c>
      <c r="AL44" s="224">
        <v>0</v>
      </c>
      <c r="AM44" s="224">
        <v>1</v>
      </c>
      <c r="AN44" s="224">
        <v>1</v>
      </c>
      <c r="AO44" s="224">
        <v>0</v>
      </c>
      <c r="AP44" s="224">
        <v>0</v>
      </c>
      <c r="AQ44" s="224">
        <v>0</v>
      </c>
      <c r="AR44" s="224">
        <v>0</v>
      </c>
      <c r="AS44" s="224">
        <v>1</v>
      </c>
      <c r="AT44" s="229">
        <v>0</v>
      </c>
      <c r="AU44" s="40">
        <v>114.3</v>
      </c>
      <c r="AV44" s="8">
        <v>121.5</v>
      </c>
      <c r="AW44" s="8">
        <v>35.4</v>
      </c>
    </row>
    <row r="45" spans="2:49" x14ac:dyDescent="0.15">
      <c r="B45" s="297" t="s">
        <v>28</v>
      </c>
      <c r="C45" s="264"/>
      <c r="D45" s="57">
        <v>347</v>
      </c>
      <c r="E45" s="57">
        <v>11</v>
      </c>
      <c r="F45" s="57">
        <v>11</v>
      </c>
      <c r="G45" s="57">
        <v>8</v>
      </c>
      <c r="H45" s="57">
        <v>18</v>
      </c>
      <c r="I45" s="57">
        <v>13</v>
      </c>
      <c r="J45" s="57">
        <v>21</v>
      </c>
      <c r="K45" s="57">
        <v>23</v>
      </c>
      <c r="L45" s="57">
        <v>26</v>
      </c>
      <c r="M45" s="57">
        <v>27</v>
      </c>
      <c r="N45" s="57">
        <v>34</v>
      </c>
      <c r="O45" s="57">
        <v>20</v>
      </c>
      <c r="P45" s="57">
        <v>14</v>
      </c>
      <c r="Q45" s="57">
        <v>18</v>
      </c>
      <c r="R45" s="57">
        <v>12</v>
      </c>
      <c r="S45" s="57">
        <v>6</v>
      </c>
      <c r="T45" s="57">
        <v>11</v>
      </c>
      <c r="U45" s="57">
        <v>7</v>
      </c>
      <c r="V45" s="57">
        <v>8</v>
      </c>
      <c r="W45" s="57">
        <v>8</v>
      </c>
      <c r="X45" s="57">
        <v>5</v>
      </c>
      <c r="Y45" s="57">
        <v>5</v>
      </c>
      <c r="Z45" s="57">
        <v>4</v>
      </c>
      <c r="AA45" s="57">
        <v>4</v>
      </c>
      <c r="AB45" s="57">
        <v>4</v>
      </c>
      <c r="AC45" s="57">
        <v>6</v>
      </c>
      <c r="AD45" s="57">
        <v>4</v>
      </c>
      <c r="AE45" s="4">
        <v>2</v>
      </c>
      <c r="AF45" s="4">
        <v>1</v>
      </c>
      <c r="AG45" s="224">
        <v>3</v>
      </c>
      <c r="AH45" s="224">
        <v>1</v>
      </c>
      <c r="AI45" s="224">
        <v>2</v>
      </c>
      <c r="AJ45" s="224">
        <v>0</v>
      </c>
      <c r="AK45" s="224">
        <v>0</v>
      </c>
      <c r="AL45" s="224">
        <v>2</v>
      </c>
      <c r="AM45" s="224">
        <v>0</v>
      </c>
      <c r="AN45" s="224">
        <v>0</v>
      </c>
      <c r="AO45" s="224">
        <v>3</v>
      </c>
      <c r="AP45" s="224">
        <v>0</v>
      </c>
      <c r="AQ45" s="224">
        <v>0</v>
      </c>
      <c r="AR45" s="224">
        <v>0</v>
      </c>
      <c r="AS45" s="224">
        <v>0</v>
      </c>
      <c r="AT45" s="229">
        <v>5</v>
      </c>
      <c r="AU45" s="40">
        <v>116.1</v>
      </c>
      <c r="AV45" s="8">
        <v>127.7</v>
      </c>
      <c r="AW45" s="8">
        <v>43.5</v>
      </c>
    </row>
    <row r="46" spans="2:49" x14ac:dyDescent="0.15">
      <c r="B46" s="297" t="s">
        <v>29</v>
      </c>
      <c r="C46" s="264"/>
      <c r="D46" s="57">
        <v>109</v>
      </c>
      <c r="E46" s="57">
        <v>4</v>
      </c>
      <c r="F46" s="57">
        <v>6</v>
      </c>
      <c r="G46" s="57">
        <v>3</v>
      </c>
      <c r="H46" s="57">
        <v>2</v>
      </c>
      <c r="I46" s="57">
        <v>4</v>
      </c>
      <c r="J46" s="57">
        <v>5</v>
      </c>
      <c r="K46" s="57">
        <v>10</v>
      </c>
      <c r="L46" s="57">
        <v>9</v>
      </c>
      <c r="M46" s="57">
        <v>7</v>
      </c>
      <c r="N46" s="57">
        <v>15</v>
      </c>
      <c r="O46" s="57">
        <v>7</v>
      </c>
      <c r="P46" s="57">
        <v>4</v>
      </c>
      <c r="Q46" s="57">
        <v>5</v>
      </c>
      <c r="R46" s="57">
        <v>3</v>
      </c>
      <c r="S46" s="57">
        <v>3</v>
      </c>
      <c r="T46" s="57">
        <v>2</v>
      </c>
      <c r="U46" s="57">
        <v>4</v>
      </c>
      <c r="V46" s="57">
        <v>2</v>
      </c>
      <c r="W46" s="57">
        <v>1</v>
      </c>
      <c r="X46" s="57">
        <v>0</v>
      </c>
      <c r="Y46" s="57">
        <v>1</v>
      </c>
      <c r="Z46" s="57">
        <v>0</v>
      </c>
      <c r="AA46" s="57">
        <v>2</v>
      </c>
      <c r="AB46" s="57">
        <v>0</v>
      </c>
      <c r="AC46" s="57">
        <v>1</v>
      </c>
      <c r="AD46" s="57">
        <v>0</v>
      </c>
      <c r="AE46" s="4">
        <v>0</v>
      </c>
      <c r="AF46" s="4">
        <v>1</v>
      </c>
      <c r="AG46" s="224">
        <v>2</v>
      </c>
      <c r="AH46" s="224">
        <v>1</v>
      </c>
      <c r="AI46" s="224">
        <v>1</v>
      </c>
      <c r="AJ46" s="224">
        <v>0</v>
      </c>
      <c r="AK46" s="224">
        <v>0</v>
      </c>
      <c r="AL46" s="224">
        <v>0</v>
      </c>
      <c r="AM46" s="224">
        <v>2</v>
      </c>
      <c r="AN46" s="224">
        <v>0</v>
      </c>
      <c r="AO46" s="224">
        <v>0</v>
      </c>
      <c r="AP46" s="224">
        <v>0</v>
      </c>
      <c r="AQ46" s="224">
        <v>0</v>
      </c>
      <c r="AR46" s="224">
        <v>0</v>
      </c>
      <c r="AS46" s="224">
        <v>0</v>
      </c>
      <c r="AT46" s="229">
        <v>2</v>
      </c>
      <c r="AU46" s="40">
        <v>115.9</v>
      </c>
      <c r="AV46" s="8">
        <v>125.6</v>
      </c>
      <c r="AW46" s="8">
        <v>42.6</v>
      </c>
    </row>
    <row r="47" spans="2:49" x14ac:dyDescent="0.15">
      <c r="B47" s="297" t="s">
        <v>30</v>
      </c>
      <c r="C47" s="264"/>
      <c r="D47" s="57">
        <v>93</v>
      </c>
      <c r="E47" s="57">
        <v>3</v>
      </c>
      <c r="F47" s="57">
        <v>1</v>
      </c>
      <c r="G47" s="57">
        <v>2</v>
      </c>
      <c r="H47" s="57">
        <v>3</v>
      </c>
      <c r="I47" s="57">
        <v>1</v>
      </c>
      <c r="J47" s="57">
        <v>4</v>
      </c>
      <c r="K47" s="57">
        <v>6</v>
      </c>
      <c r="L47" s="57">
        <v>6</v>
      </c>
      <c r="M47" s="57">
        <v>7</v>
      </c>
      <c r="N47" s="57">
        <v>4</v>
      </c>
      <c r="O47" s="57">
        <v>9</v>
      </c>
      <c r="P47" s="57">
        <v>5</v>
      </c>
      <c r="Q47" s="57">
        <v>5</v>
      </c>
      <c r="R47" s="57">
        <v>6</v>
      </c>
      <c r="S47" s="57">
        <v>3</v>
      </c>
      <c r="T47" s="57">
        <v>3</v>
      </c>
      <c r="U47" s="57">
        <v>3</v>
      </c>
      <c r="V47" s="57">
        <v>4</v>
      </c>
      <c r="W47" s="57">
        <v>1</v>
      </c>
      <c r="X47" s="57">
        <v>2</v>
      </c>
      <c r="Y47" s="57">
        <v>1</v>
      </c>
      <c r="Z47" s="57">
        <v>2</v>
      </c>
      <c r="AA47" s="57">
        <v>1</v>
      </c>
      <c r="AB47" s="57">
        <v>0</v>
      </c>
      <c r="AC47" s="57">
        <v>0</v>
      </c>
      <c r="AD47" s="57">
        <v>0</v>
      </c>
      <c r="AE47" s="4">
        <v>1</v>
      </c>
      <c r="AF47" s="4">
        <v>0</v>
      </c>
      <c r="AG47" s="224">
        <v>2</v>
      </c>
      <c r="AH47" s="224">
        <v>1</v>
      </c>
      <c r="AI47" s="224">
        <v>2</v>
      </c>
      <c r="AJ47" s="224">
        <v>0</v>
      </c>
      <c r="AK47" s="224">
        <v>0</v>
      </c>
      <c r="AL47" s="224">
        <v>2</v>
      </c>
      <c r="AM47" s="224">
        <v>1</v>
      </c>
      <c r="AN47" s="224">
        <v>1</v>
      </c>
      <c r="AO47" s="224">
        <v>0</v>
      </c>
      <c r="AP47" s="224">
        <v>0</v>
      </c>
      <c r="AQ47" s="224">
        <v>0</v>
      </c>
      <c r="AR47" s="224">
        <v>0</v>
      </c>
      <c r="AS47" s="224">
        <v>0</v>
      </c>
      <c r="AT47" s="229">
        <v>1</v>
      </c>
      <c r="AU47" s="40">
        <v>126.4</v>
      </c>
      <c r="AV47" s="8">
        <v>136</v>
      </c>
      <c r="AW47" s="8">
        <v>43</v>
      </c>
    </row>
    <row r="48" spans="2:49" x14ac:dyDescent="0.15">
      <c r="B48" s="297" t="s">
        <v>31</v>
      </c>
      <c r="C48" s="264"/>
      <c r="D48" s="57">
        <v>82</v>
      </c>
      <c r="E48" s="57">
        <v>4</v>
      </c>
      <c r="F48" s="57">
        <v>2</v>
      </c>
      <c r="G48" s="57">
        <v>3</v>
      </c>
      <c r="H48" s="57">
        <v>8</v>
      </c>
      <c r="I48" s="57">
        <v>6</v>
      </c>
      <c r="J48" s="57">
        <v>3</v>
      </c>
      <c r="K48" s="57">
        <v>6</v>
      </c>
      <c r="L48" s="57">
        <v>4</v>
      </c>
      <c r="M48" s="57">
        <v>8</v>
      </c>
      <c r="N48" s="57">
        <v>6</v>
      </c>
      <c r="O48" s="57">
        <v>1</v>
      </c>
      <c r="P48" s="57">
        <v>8</v>
      </c>
      <c r="Q48" s="57">
        <v>2</v>
      </c>
      <c r="R48" s="57">
        <v>2</v>
      </c>
      <c r="S48" s="57">
        <v>2</v>
      </c>
      <c r="T48" s="57">
        <v>2</v>
      </c>
      <c r="U48" s="57">
        <v>6</v>
      </c>
      <c r="V48" s="57">
        <v>2</v>
      </c>
      <c r="W48" s="57">
        <v>1</v>
      </c>
      <c r="X48" s="57">
        <v>0</v>
      </c>
      <c r="Y48" s="57">
        <v>0</v>
      </c>
      <c r="Z48" s="57">
        <v>2</v>
      </c>
      <c r="AA48" s="57">
        <v>1</v>
      </c>
      <c r="AB48" s="57">
        <v>0</v>
      </c>
      <c r="AC48" s="57">
        <v>0</v>
      </c>
      <c r="AD48" s="57">
        <v>0</v>
      </c>
      <c r="AE48" s="4">
        <v>0</v>
      </c>
      <c r="AF48" s="4">
        <v>1</v>
      </c>
      <c r="AG48" s="224">
        <v>0</v>
      </c>
      <c r="AH48" s="224">
        <v>0</v>
      </c>
      <c r="AI48" s="224">
        <v>1</v>
      </c>
      <c r="AJ48" s="224">
        <v>0</v>
      </c>
      <c r="AK48" s="224">
        <v>0</v>
      </c>
      <c r="AL48" s="224">
        <v>0</v>
      </c>
      <c r="AM48" s="224">
        <v>0</v>
      </c>
      <c r="AN48" s="224">
        <v>0</v>
      </c>
      <c r="AO48" s="224">
        <v>0</v>
      </c>
      <c r="AP48" s="224">
        <v>0</v>
      </c>
      <c r="AQ48" s="224">
        <v>0</v>
      </c>
      <c r="AR48" s="224">
        <v>0</v>
      </c>
      <c r="AS48" s="224">
        <v>0</v>
      </c>
      <c r="AT48" s="229">
        <v>1</v>
      </c>
      <c r="AU48" s="40">
        <v>113.6</v>
      </c>
      <c r="AV48" s="8">
        <v>119.8</v>
      </c>
      <c r="AW48" s="8">
        <v>36.799999999999997</v>
      </c>
    </row>
    <row r="49" spans="2:49" x14ac:dyDescent="0.15">
      <c r="B49" s="297" t="s">
        <v>32</v>
      </c>
      <c r="C49" s="264"/>
      <c r="D49" s="57">
        <v>303</v>
      </c>
      <c r="E49" s="57">
        <v>9</v>
      </c>
      <c r="F49" s="57">
        <v>9</v>
      </c>
      <c r="G49" s="57">
        <v>5</v>
      </c>
      <c r="H49" s="57">
        <v>16</v>
      </c>
      <c r="I49" s="57">
        <v>11</v>
      </c>
      <c r="J49" s="57">
        <v>19</v>
      </c>
      <c r="K49" s="57">
        <v>19</v>
      </c>
      <c r="L49" s="57">
        <v>19</v>
      </c>
      <c r="M49" s="57">
        <v>27</v>
      </c>
      <c r="N49" s="57">
        <v>27</v>
      </c>
      <c r="O49" s="57">
        <v>20</v>
      </c>
      <c r="P49" s="57">
        <v>15</v>
      </c>
      <c r="Q49" s="57">
        <v>14</v>
      </c>
      <c r="R49" s="57">
        <v>10</v>
      </c>
      <c r="S49" s="57">
        <v>8</v>
      </c>
      <c r="T49" s="57">
        <v>12</v>
      </c>
      <c r="U49" s="57">
        <v>11</v>
      </c>
      <c r="V49" s="57">
        <v>7</v>
      </c>
      <c r="W49" s="57">
        <v>5</v>
      </c>
      <c r="X49" s="57">
        <v>4</v>
      </c>
      <c r="Y49" s="57">
        <v>6</v>
      </c>
      <c r="Z49" s="57">
        <v>3</v>
      </c>
      <c r="AA49" s="57">
        <v>3</v>
      </c>
      <c r="AB49" s="57">
        <v>4</v>
      </c>
      <c r="AC49" s="57">
        <v>4</v>
      </c>
      <c r="AD49" s="57">
        <v>4</v>
      </c>
      <c r="AE49" s="4">
        <v>2</v>
      </c>
      <c r="AF49" s="4">
        <v>2</v>
      </c>
      <c r="AG49" s="224">
        <v>0</v>
      </c>
      <c r="AH49" s="224">
        <v>1</v>
      </c>
      <c r="AI49" s="224">
        <v>1</v>
      </c>
      <c r="AJ49" s="224">
        <v>0</v>
      </c>
      <c r="AK49" s="224">
        <v>1</v>
      </c>
      <c r="AL49" s="224">
        <v>1</v>
      </c>
      <c r="AM49" s="224">
        <v>1</v>
      </c>
      <c r="AN49" s="224">
        <v>0</v>
      </c>
      <c r="AO49" s="224">
        <v>0</v>
      </c>
      <c r="AP49" s="224">
        <v>0</v>
      </c>
      <c r="AQ49" s="224">
        <v>1</v>
      </c>
      <c r="AR49" s="224">
        <v>0</v>
      </c>
      <c r="AS49" s="224">
        <v>0</v>
      </c>
      <c r="AT49" s="229">
        <v>2</v>
      </c>
      <c r="AU49" s="40">
        <v>117.9</v>
      </c>
      <c r="AV49" s="8">
        <v>126.4</v>
      </c>
      <c r="AW49" s="8">
        <v>37</v>
      </c>
    </row>
    <row r="50" spans="2:49" x14ac:dyDescent="0.15">
      <c r="B50" s="297" t="s">
        <v>33</v>
      </c>
      <c r="C50" s="264"/>
      <c r="D50" s="57">
        <v>243</v>
      </c>
      <c r="E50" s="57">
        <v>6</v>
      </c>
      <c r="F50" s="57">
        <v>8</v>
      </c>
      <c r="G50" s="57">
        <v>9</v>
      </c>
      <c r="H50" s="57">
        <v>4</v>
      </c>
      <c r="I50" s="57">
        <v>11</v>
      </c>
      <c r="J50" s="57">
        <v>16</v>
      </c>
      <c r="K50" s="57">
        <v>22</v>
      </c>
      <c r="L50" s="57">
        <v>16</v>
      </c>
      <c r="M50" s="57">
        <v>19</v>
      </c>
      <c r="N50" s="57">
        <v>22</v>
      </c>
      <c r="O50" s="57">
        <v>12</v>
      </c>
      <c r="P50" s="57">
        <v>15</v>
      </c>
      <c r="Q50" s="57">
        <v>8</v>
      </c>
      <c r="R50" s="57">
        <v>15</v>
      </c>
      <c r="S50" s="57">
        <v>6</v>
      </c>
      <c r="T50" s="57">
        <v>6</v>
      </c>
      <c r="U50" s="57">
        <v>9</v>
      </c>
      <c r="V50" s="57">
        <v>1</v>
      </c>
      <c r="W50" s="57">
        <v>3</v>
      </c>
      <c r="X50" s="57">
        <v>4</v>
      </c>
      <c r="Y50" s="57">
        <v>4</v>
      </c>
      <c r="Z50" s="57">
        <v>5</v>
      </c>
      <c r="AA50" s="57">
        <v>6</v>
      </c>
      <c r="AB50" s="57">
        <v>1</v>
      </c>
      <c r="AC50" s="57">
        <v>0</v>
      </c>
      <c r="AD50" s="57">
        <v>3</v>
      </c>
      <c r="AE50" s="4">
        <v>1</v>
      </c>
      <c r="AF50" s="4">
        <v>0</v>
      </c>
      <c r="AG50" s="224">
        <v>0</v>
      </c>
      <c r="AH50" s="224">
        <v>2</v>
      </c>
      <c r="AI50" s="224">
        <v>2</v>
      </c>
      <c r="AJ50" s="224">
        <v>0</v>
      </c>
      <c r="AK50" s="224">
        <v>2</v>
      </c>
      <c r="AL50" s="224">
        <v>1</v>
      </c>
      <c r="AM50" s="224">
        <v>0</v>
      </c>
      <c r="AN50" s="224">
        <v>0</v>
      </c>
      <c r="AO50" s="224">
        <v>1</v>
      </c>
      <c r="AP50" s="224">
        <v>0</v>
      </c>
      <c r="AQ50" s="224">
        <v>1</v>
      </c>
      <c r="AR50" s="224">
        <v>0</v>
      </c>
      <c r="AS50" s="224">
        <v>1</v>
      </c>
      <c r="AT50" s="229">
        <v>1</v>
      </c>
      <c r="AU50" s="40">
        <v>117</v>
      </c>
      <c r="AV50" s="8">
        <v>126.3</v>
      </c>
      <c r="AW50" s="8">
        <v>39</v>
      </c>
    </row>
    <row r="51" spans="2:49" x14ac:dyDescent="0.15">
      <c r="B51" s="297" t="s">
        <v>34</v>
      </c>
      <c r="C51" s="264"/>
      <c r="D51" s="57">
        <v>74</v>
      </c>
      <c r="E51" s="57">
        <v>3</v>
      </c>
      <c r="F51" s="57">
        <v>5</v>
      </c>
      <c r="G51" s="57">
        <v>2</v>
      </c>
      <c r="H51" s="57">
        <v>0</v>
      </c>
      <c r="I51" s="57">
        <v>0</v>
      </c>
      <c r="J51" s="57">
        <v>4</v>
      </c>
      <c r="K51" s="57">
        <v>2</v>
      </c>
      <c r="L51" s="57">
        <v>4</v>
      </c>
      <c r="M51" s="57">
        <v>4</v>
      </c>
      <c r="N51" s="57">
        <v>12</v>
      </c>
      <c r="O51" s="57">
        <v>5</v>
      </c>
      <c r="P51" s="57">
        <v>4</v>
      </c>
      <c r="Q51" s="57">
        <v>8</v>
      </c>
      <c r="R51" s="57">
        <v>8</v>
      </c>
      <c r="S51" s="57">
        <v>0</v>
      </c>
      <c r="T51" s="57">
        <v>4</v>
      </c>
      <c r="U51" s="57">
        <v>1</v>
      </c>
      <c r="V51" s="57">
        <v>2</v>
      </c>
      <c r="W51" s="57">
        <v>0</v>
      </c>
      <c r="X51" s="57">
        <v>3</v>
      </c>
      <c r="Y51" s="57">
        <v>0</v>
      </c>
      <c r="Z51" s="57">
        <v>0</v>
      </c>
      <c r="AA51" s="57">
        <v>1</v>
      </c>
      <c r="AB51" s="57">
        <v>1</v>
      </c>
      <c r="AC51" s="57">
        <v>1</v>
      </c>
      <c r="AD51" s="57">
        <v>0</v>
      </c>
      <c r="AE51" s="4">
        <v>0</v>
      </c>
      <c r="AF51" s="4">
        <v>0</v>
      </c>
      <c r="AG51" s="224">
        <v>0</v>
      </c>
      <c r="AH51" s="224">
        <v>0</v>
      </c>
      <c r="AI51" s="224">
        <v>0</v>
      </c>
      <c r="AJ51" s="224">
        <v>0</v>
      </c>
      <c r="AK51" s="224">
        <v>0</v>
      </c>
      <c r="AL51" s="224">
        <v>0</v>
      </c>
      <c r="AM51" s="224">
        <v>0</v>
      </c>
      <c r="AN51" s="224">
        <v>0</v>
      </c>
      <c r="AO51" s="224">
        <v>0</v>
      </c>
      <c r="AP51" s="224">
        <v>0</v>
      </c>
      <c r="AQ51" s="224">
        <v>0</v>
      </c>
      <c r="AR51" s="224">
        <v>0</v>
      </c>
      <c r="AS51" s="224">
        <v>0</v>
      </c>
      <c r="AT51" s="229">
        <v>0</v>
      </c>
      <c r="AU51" s="40">
        <v>120.2</v>
      </c>
      <c r="AV51" s="8">
        <v>122.2</v>
      </c>
      <c r="AW51" s="8">
        <v>26.8</v>
      </c>
    </row>
    <row r="52" spans="2:49" x14ac:dyDescent="0.15">
      <c r="B52" s="297" t="s">
        <v>35</v>
      </c>
      <c r="C52" s="264"/>
      <c r="D52" s="57">
        <v>72</v>
      </c>
      <c r="E52" s="57">
        <v>4</v>
      </c>
      <c r="F52" s="57">
        <v>2</v>
      </c>
      <c r="G52" s="57">
        <v>0</v>
      </c>
      <c r="H52" s="57">
        <v>1</v>
      </c>
      <c r="I52" s="57">
        <v>1</v>
      </c>
      <c r="J52" s="57">
        <v>2</v>
      </c>
      <c r="K52" s="57">
        <v>8</v>
      </c>
      <c r="L52" s="57">
        <v>7</v>
      </c>
      <c r="M52" s="57">
        <v>7</v>
      </c>
      <c r="N52" s="57">
        <v>6</v>
      </c>
      <c r="O52" s="57">
        <v>5</v>
      </c>
      <c r="P52" s="57">
        <v>3</v>
      </c>
      <c r="Q52" s="57">
        <v>5</v>
      </c>
      <c r="R52" s="57">
        <v>3</v>
      </c>
      <c r="S52" s="57">
        <v>5</v>
      </c>
      <c r="T52" s="57">
        <v>1</v>
      </c>
      <c r="U52" s="57">
        <v>3</v>
      </c>
      <c r="V52" s="57">
        <v>0</v>
      </c>
      <c r="W52" s="57">
        <v>3</v>
      </c>
      <c r="X52" s="57">
        <v>3</v>
      </c>
      <c r="Y52" s="57">
        <v>1</v>
      </c>
      <c r="Z52" s="57">
        <v>1</v>
      </c>
      <c r="AA52" s="57">
        <v>0</v>
      </c>
      <c r="AB52" s="57">
        <v>0</v>
      </c>
      <c r="AC52" s="57">
        <v>0</v>
      </c>
      <c r="AD52" s="57">
        <v>0</v>
      </c>
      <c r="AE52" s="4">
        <v>0</v>
      </c>
      <c r="AF52" s="4">
        <v>1</v>
      </c>
      <c r="AG52" s="224">
        <v>0</v>
      </c>
      <c r="AH52" s="224">
        <v>0</v>
      </c>
      <c r="AI52" s="224">
        <v>0</v>
      </c>
      <c r="AJ52" s="224">
        <v>0</v>
      </c>
      <c r="AK52" s="224">
        <v>0</v>
      </c>
      <c r="AL52" s="224">
        <v>0</v>
      </c>
      <c r="AM52" s="224">
        <v>0</v>
      </c>
      <c r="AN52" s="224">
        <v>0</v>
      </c>
      <c r="AO52" s="224">
        <v>0</v>
      </c>
      <c r="AP52" s="224">
        <v>0</v>
      </c>
      <c r="AQ52" s="224">
        <v>0</v>
      </c>
      <c r="AR52" s="224">
        <v>0</v>
      </c>
      <c r="AS52" s="224">
        <v>0</v>
      </c>
      <c r="AT52" s="229">
        <v>0</v>
      </c>
      <c r="AU52" s="40">
        <v>118.8</v>
      </c>
      <c r="AV52" s="8">
        <v>122.5</v>
      </c>
      <c r="AW52" s="8">
        <v>26.9</v>
      </c>
    </row>
    <row r="53" spans="2:49" x14ac:dyDescent="0.15">
      <c r="B53" s="297" t="s">
        <v>36</v>
      </c>
      <c r="C53" s="264"/>
      <c r="D53" s="57">
        <v>17</v>
      </c>
      <c r="E53" s="57">
        <v>1</v>
      </c>
      <c r="F53" s="57">
        <v>0</v>
      </c>
      <c r="G53" s="57">
        <v>1</v>
      </c>
      <c r="H53" s="57">
        <v>2</v>
      </c>
      <c r="I53" s="57">
        <v>0</v>
      </c>
      <c r="J53" s="57">
        <v>2</v>
      </c>
      <c r="K53" s="57">
        <v>3</v>
      </c>
      <c r="L53" s="57">
        <v>0</v>
      </c>
      <c r="M53" s="57">
        <v>0</v>
      </c>
      <c r="N53" s="57">
        <v>0</v>
      </c>
      <c r="O53" s="57">
        <v>2</v>
      </c>
      <c r="P53" s="57">
        <v>0</v>
      </c>
      <c r="Q53" s="57">
        <v>1</v>
      </c>
      <c r="R53" s="57">
        <v>0</v>
      </c>
      <c r="S53" s="57">
        <v>1</v>
      </c>
      <c r="T53" s="57">
        <v>1</v>
      </c>
      <c r="U53" s="57">
        <v>0</v>
      </c>
      <c r="V53" s="57">
        <v>0</v>
      </c>
      <c r="W53" s="57">
        <v>1</v>
      </c>
      <c r="X53" s="57">
        <v>1</v>
      </c>
      <c r="Y53" s="57">
        <v>0</v>
      </c>
      <c r="Z53" s="57">
        <v>0</v>
      </c>
      <c r="AA53" s="57">
        <v>0</v>
      </c>
      <c r="AB53" s="57">
        <v>1</v>
      </c>
      <c r="AC53" s="57">
        <v>0</v>
      </c>
      <c r="AD53" s="57">
        <v>0</v>
      </c>
      <c r="AE53" s="4">
        <v>0</v>
      </c>
      <c r="AF53" s="4">
        <v>0</v>
      </c>
      <c r="AG53" s="224">
        <v>0</v>
      </c>
      <c r="AH53" s="224">
        <v>0</v>
      </c>
      <c r="AI53" s="224">
        <v>0</v>
      </c>
      <c r="AJ53" s="224">
        <v>0</v>
      </c>
      <c r="AK53" s="224">
        <v>0</v>
      </c>
      <c r="AL53" s="224">
        <v>0</v>
      </c>
      <c r="AM53" s="224">
        <v>0</v>
      </c>
      <c r="AN53" s="224">
        <v>0</v>
      </c>
      <c r="AO53" s="224">
        <v>0</v>
      </c>
      <c r="AP53" s="224">
        <v>0</v>
      </c>
      <c r="AQ53" s="224">
        <v>0</v>
      </c>
      <c r="AR53" s="224">
        <v>0</v>
      </c>
      <c r="AS53" s="224">
        <v>0</v>
      </c>
      <c r="AT53" s="229">
        <v>0</v>
      </c>
      <c r="AU53" s="40">
        <v>104.7</v>
      </c>
      <c r="AV53" s="8">
        <v>119.2</v>
      </c>
      <c r="AW53" s="8">
        <v>31.9</v>
      </c>
    </row>
    <row r="54" spans="2:49" x14ac:dyDescent="0.15">
      <c r="B54" s="297" t="s">
        <v>37</v>
      </c>
      <c r="C54" s="264"/>
      <c r="D54" s="57">
        <v>4</v>
      </c>
      <c r="E54" s="57">
        <v>0</v>
      </c>
      <c r="F54" s="57">
        <v>0</v>
      </c>
      <c r="G54" s="57">
        <v>0</v>
      </c>
      <c r="H54" s="57">
        <v>0</v>
      </c>
      <c r="I54" s="57">
        <v>0</v>
      </c>
      <c r="J54" s="57">
        <v>1</v>
      </c>
      <c r="K54" s="57">
        <v>1</v>
      </c>
      <c r="L54" s="57">
        <v>0</v>
      </c>
      <c r="M54" s="57">
        <v>1</v>
      </c>
      <c r="N54" s="57">
        <v>0</v>
      </c>
      <c r="O54" s="57">
        <v>0</v>
      </c>
      <c r="P54" s="57">
        <v>0</v>
      </c>
      <c r="Q54" s="57">
        <v>0</v>
      </c>
      <c r="R54" s="57">
        <v>0</v>
      </c>
      <c r="S54" s="57">
        <v>0</v>
      </c>
      <c r="T54" s="57">
        <v>0</v>
      </c>
      <c r="U54" s="57">
        <v>0</v>
      </c>
      <c r="V54" s="57">
        <v>0</v>
      </c>
      <c r="W54" s="57">
        <v>0</v>
      </c>
      <c r="X54" s="57">
        <v>0</v>
      </c>
      <c r="Y54" s="57">
        <v>0</v>
      </c>
      <c r="Z54" s="57">
        <v>0</v>
      </c>
      <c r="AA54" s="57">
        <v>0</v>
      </c>
      <c r="AB54" s="57">
        <v>0</v>
      </c>
      <c r="AC54" s="57">
        <v>0</v>
      </c>
      <c r="AD54" s="57">
        <v>1</v>
      </c>
      <c r="AE54" s="4">
        <v>0</v>
      </c>
      <c r="AF54" s="4">
        <v>0</v>
      </c>
      <c r="AG54" s="224">
        <v>0</v>
      </c>
      <c r="AH54" s="224">
        <v>0</v>
      </c>
      <c r="AI54" s="224">
        <v>0</v>
      </c>
      <c r="AJ54" s="224">
        <v>0</v>
      </c>
      <c r="AK54" s="224">
        <v>0</v>
      </c>
      <c r="AL54" s="224">
        <v>0</v>
      </c>
      <c r="AM54" s="224">
        <v>0</v>
      </c>
      <c r="AN54" s="224">
        <v>0</v>
      </c>
      <c r="AO54" s="224">
        <v>0</v>
      </c>
      <c r="AP54" s="224">
        <v>0</v>
      </c>
      <c r="AQ54" s="224">
        <v>0</v>
      </c>
      <c r="AR54" s="224">
        <v>0</v>
      </c>
      <c r="AS54" s="224">
        <v>0</v>
      </c>
      <c r="AT54" s="229">
        <v>0</v>
      </c>
      <c r="AU54" s="40">
        <v>109.2</v>
      </c>
      <c r="AV54" s="8">
        <v>127.6</v>
      </c>
      <c r="AW54" s="8">
        <v>40.6</v>
      </c>
    </row>
    <row r="55" spans="2:49" x14ac:dyDescent="0.15">
      <c r="B55" s="297" t="s">
        <v>38</v>
      </c>
      <c r="C55" s="264"/>
      <c r="D55" s="57">
        <v>126</v>
      </c>
      <c r="E55" s="57">
        <v>3</v>
      </c>
      <c r="F55" s="57">
        <v>1</v>
      </c>
      <c r="G55" s="57">
        <v>1</v>
      </c>
      <c r="H55" s="57">
        <v>4</v>
      </c>
      <c r="I55" s="57">
        <v>6</v>
      </c>
      <c r="J55" s="57">
        <v>11</v>
      </c>
      <c r="K55" s="57">
        <v>10</v>
      </c>
      <c r="L55" s="57">
        <v>13</v>
      </c>
      <c r="M55" s="57">
        <v>14</v>
      </c>
      <c r="N55" s="57">
        <v>13</v>
      </c>
      <c r="O55" s="57">
        <v>6</v>
      </c>
      <c r="P55" s="57">
        <v>7</v>
      </c>
      <c r="Q55" s="57">
        <v>3</v>
      </c>
      <c r="R55" s="57">
        <v>3</v>
      </c>
      <c r="S55" s="57">
        <v>5</v>
      </c>
      <c r="T55" s="57">
        <v>2</v>
      </c>
      <c r="U55" s="57">
        <v>6</v>
      </c>
      <c r="V55" s="57">
        <v>3</v>
      </c>
      <c r="W55" s="57">
        <v>1</v>
      </c>
      <c r="X55" s="57">
        <v>1</v>
      </c>
      <c r="Y55" s="57">
        <v>5</v>
      </c>
      <c r="Z55" s="57">
        <v>1</v>
      </c>
      <c r="AA55" s="57">
        <v>1</v>
      </c>
      <c r="AB55" s="57">
        <v>0</v>
      </c>
      <c r="AC55" s="57">
        <v>1</v>
      </c>
      <c r="AD55" s="57">
        <v>0</v>
      </c>
      <c r="AE55" s="4">
        <v>0</v>
      </c>
      <c r="AF55" s="4">
        <v>2</v>
      </c>
      <c r="AG55" s="224">
        <v>1</v>
      </c>
      <c r="AH55" s="224">
        <v>0</v>
      </c>
      <c r="AI55" s="224">
        <v>0</v>
      </c>
      <c r="AJ55" s="224">
        <v>2</v>
      </c>
      <c r="AK55" s="224">
        <v>0</v>
      </c>
      <c r="AL55" s="224">
        <v>0</v>
      </c>
      <c r="AM55" s="224">
        <v>0</v>
      </c>
      <c r="AN55" s="224">
        <v>0</v>
      </c>
      <c r="AO55" s="224">
        <v>0</v>
      </c>
      <c r="AP55" s="224">
        <v>0</v>
      </c>
      <c r="AQ55" s="224">
        <v>0</v>
      </c>
      <c r="AR55" s="224">
        <v>0</v>
      </c>
      <c r="AS55" s="224">
        <v>0</v>
      </c>
      <c r="AT55" s="229">
        <v>0</v>
      </c>
      <c r="AU55" s="40">
        <v>114.7</v>
      </c>
      <c r="AV55" s="8">
        <v>123.2</v>
      </c>
      <c r="AW55" s="8">
        <v>31.1</v>
      </c>
    </row>
    <row r="56" spans="2:49" x14ac:dyDescent="0.15">
      <c r="B56" s="297" t="s">
        <v>39</v>
      </c>
      <c r="C56" s="264"/>
      <c r="D56" s="57">
        <v>123</v>
      </c>
      <c r="E56" s="57">
        <v>5</v>
      </c>
      <c r="F56" s="57">
        <v>1</v>
      </c>
      <c r="G56" s="57">
        <v>2</v>
      </c>
      <c r="H56" s="57">
        <v>4</v>
      </c>
      <c r="I56" s="57">
        <v>6</v>
      </c>
      <c r="J56" s="57">
        <v>7</v>
      </c>
      <c r="K56" s="57">
        <v>11</v>
      </c>
      <c r="L56" s="57">
        <v>8</v>
      </c>
      <c r="M56" s="57">
        <v>8</v>
      </c>
      <c r="N56" s="57">
        <v>14</v>
      </c>
      <c r="O56" s="57">
        <v>5</v>
      </c>
      <c r="P56" s="57">
        <v>10</v>
      </c>
      <c r="Q56" s="57">
        <v>7</v>
      </c>
      <c r="R56" s="57">
        <v>3</v>
      </c>
      <c r="S56" s="57">
        <v>5</v>
      </c>
      <c r="T56" s="57">
        <v>4</v>
      </c>
      <c r="U56" s="57">
        <v>2</v>
      </c>
      <c r="V56" s="57">
        <v>2</v>
      </c>
      <c r="W56" s="57">
        <v>2</v>
      </c>
      <c r="X56" s="57">
        <v>3</v>
      </c>
      <c r="Y56" s="57">
        <v>1</v>
      </c>
      <c r="Z56" s="57">
        <v>1</v>
      </c>
      <c r="AA56" s="57">
        <v>2</v>
      </c>
      <c r="AB56" s="57">
        <v>3</v>
      </c>
      <c r="AC56" s="57">
        <v>1</v>
      </c>
      <c r="AD56" s="57">
        <v>2</v>
      </c>
      <c r="AE56" s="4">
        <v>1</v>
      </c>
      <c r="AF56" s="4">
        <v>0</v>
      </c>
      <c r="AG56" s="224">
        <v>1</v>
      </c>
      <c r="AH56" s="224">
        <v>1</v>
      </c>
      <c r="AI56" s="224">
        <v>0</v>
      </c>
      <c r="AJ56" s="224">
        <v>1</v>
      </c>
      <c r="AK56" s="224">
        <v>0</v>
      </c>
      <c r="AL56" s="224">
        <v>0</v>
      </c>
      <c r="AM56" s="224">
        <v>0</v>
      </c>
      <c r="AN56" s="224">
        <v>0</v>
      </c>
      <c r="AO56" s="224">
        <v>0</v>
      </c>
      <c r="AP56" s="224">
        <v>0</v>
      </c>
      <c r="AQ56" s="224">
        <v>0</v>
      </c>
      <c r="AR56" s="224">
        <v>0</v>
      </c>
      <c r="AS56" s="224">
        <v>0</v>
      </c>
      <c r="AT56" s="229">
        <v>0</v>
      </c>
      <c r="AU56" s="40">
        <v>118.4</v>
      </c>
      <c r="AV56" s="8">
        <v>125.2</v>
      </c>
      <c r="AW56" s="8">
        <v>33.200000000000003</v>
      </c>
    </row>
    <row r="57" spans="2:49" x14ac:dyDescent="0.15">
      <c r="B57" s="297" t="s">
        <v>40</v>
      </c>
      <c r="C57" s="264"/>
      <c r="D57" s="57">
        <v>67</v>
      </c>
      <c r="E57" s="57">
        <v>3</v>
      </c>
      <c r="F57" s="57">
        <v>4</v>
      </c>
      <c r="G57" s="57">
        <v>3</v>
      </c>
      <c r="H57" s="57">
        <v>5</v>
      </c>
      <c r="I57" s="57">
        <v>5</v>
      </c>
      <c r="J57" s="57">
        <v>4</v>
      </c>
      <c r="K57" s="57">
        <v>5</v>
      </c>
      <c r="L57" s="57">
        <v>3</v>
      </c>
      <c r="M57" s="57">
        <v>7</v>
      </c>
      <c r="N57" s="57">
        <v>4</v>
      </c>
      <c r="O57" s="57">
        <v>5</v>
      </c>
      <c r="P57" s="57">
        <v>5</v>
      </c>
      <c r="Q57" s="57">
        <v>4</v>
      </c>
      <c r="R57" s="57">
        <v>1</v>
      </c>
      <c r="S57" s="57">
        <v>2</v>
      </c>
      <c r="T57" s="57">
        <v>0</v>
      </c>
      <c r="U57" s="57">
        <v>1</v>
      </c>
      <c r="V57" s="57">
        <v>0</v>
      </c>
      <c r="W57" s="57">
        <v>1</v>
      </c>
      <c r="X57" s="57">
        <v>0</v>
      </c>
      <c r="Y57" s="57">
        <v>0</v>
      </c>
      <c r="Z57" s="57">
        <v>0</v>
      </c>
      <c r="AA57" s="57">
        <v>1</v>
      </c>
      <c r="AB57" s="57">
        <v>1</v>
      </c>
      <c r="AC57" s="57">
        <v>1</v>
      </c>
      <c r="AD57" s="57">
        <v>0</v>
      </c>
      <c r="AE57" s="4">
        <v>0</v>
      </c>
      <c r="AF57" s="4">
        <v>0</v>
      </c>
      <c r="AG57" s="224">
        <v>1</v>
      </c>
      <c r="AH57" s="224">
        <v>0</v>
      </c>
      <c r="AI57" s="224">
        <v>0</v>
      </c>
      <c r="AJ57" s="224">
        <v>0</v>
      </c>
      <c r="AK57" s="224">
        <v>0</v>
      </c>
      <c r="AL57" s="224">
        <v>0</v>
      </c>
      <c r="AM57" s="224">
        <v>0</v>
      </c>
      <c r="AN57" s="224">
        <v>0</v>
      </c>
      <c r="AO57" s="224">
        <v>0</v>
      </c>
      <c r="AP57" s="224">
        <v>0</v>
      </c>
      <c r="AQ57" s="224">
        <v>0</v>
      </c>
      <c r="AR57" s="224">
        <v>0</v>
      </c>
      <c r="AS57" s="224">
        <v>0</v>
      </c>
      <c r="AT57" s="229">
        <v>1</v>
      </c>
      <c r="AU57" s="40">
        <v>112.6</v>
      </c>
      <c r="AV57" s="8">
        <v>116.4</v>
      </c>
      <c r="AW57" s="8">
        <v>41.5</v>
      </c>
    </row>
    <row r="58" spans="2:49" x14ac:dyDescent="0.15">
      <c r="B58" s="297" t="s">
        <v>41</v>
      </c>
      <c r="C58" s="264"/>
      <c r="D58" s="57">
        <v>23</v>
      </c>
      <c r="E58" s="57">
        <v>4</v>
      </c>
      <c r="F58" s="57">
        <v>1</v>
      </c>
      <c r="G58" s="57">
        <v>2</v>
      </c>
      <c r="H58" s="57">
        <v>1</v>
      </c>
      <c r="I58" s="57">
        <v>0</v>
      </c>
      <c r="J58" s="57">
        <v>0</v>
      </c>
      <c r="K58" s="57">
        <v>2</v>
      </c>
      <c r="L58" s="57">
        <v>2</v>
      </c>
      <c r="M58" s="57">
        <v>3</v>
      </c>
      <c r="N58" s="57">
        <v>0</v>
      </c>
      <c r="O58" s="57">
        <v>0</v>
      </c>
      <c r="P58" s="57">
        <v>2</v>
      </c>
      <c r="Q58" s="57">
        <v>0</v>
      </c>
      <c r="R58" s="57">
        <v>3</v>
      </c>
      <c r="S58" s="57">
        <v>1</v>
      </c>
      <c r="T58" s="57">
        <v>0</v>
      </c>
      <c r="U58" s="57">
        <v>1</v>
      </c>
      <c r="V58" s="57">
        <v>0</v>
      </c>
      <c r="W58" s="57">
        <v>0</v>
      </c>
      <c r="X58" s="57">
        <v>0</v>
      </c>
      <c r="Y58" s="57">
        <v>0</v>
      </c>
      <c r="Z58" s="57">
        <v>0</v>
      </c>
      <c r="AA58" s="57">
        <v>0</v>
      </c>
      <c r="AB58" s="57">
        <v>0</v>
      </c>
      <c r="AC58" s="57">
        <v>0</v>
      </c>
      <c r="AD58" s="57">
        <v>0</v>
      </c>
      <c r="AE58" s="4">
        <v>0</v>
      </c>
      <c r="AF58" s="4">
        <v>0</v>
      </c>
      <c r="AG58" s="224">
        <v>0</v>
      </c>
      <c r="AH58" s="224">
        <v>0</v>
      </c>
      <c r="AI58" s="224">
        <v>0</v>
      </c>
      <c r="AJ58" s="224">
        <v>0</v>
      </c>
      <c r="AK58" s="224">
        <v>0</v>
      </c>
      <c r="AL58" s="224">
        <v>0</v>
      </c>
      <c r="AM58" s="224">
        <v>0</v>
      </c>
      <c r="AN58" s="224">
        <v>0</v>
      </c>
      <c r="AO58" s="224">
        <v>0</v>
      </c>
      <c r="AP58" s="224">
        <v>0</v>
      </c>
      <c r="AQ58" s="224">
        <v>0</v>
      </c>
      <c r="AR58" s="224">
        <v>0</v>
      </c>
      <c r="AS58" s="224">
        <v>0</v>
      </c>
      <c r="AT58" s="229">
        <v>1</v>
      </c>
      <c r="AU58" s="40">
        <v>109.4</v>
      </c>
      <c r="AV58" s="8">
        <v>114.2</v>
      </c>
      <c r="AW58" s="8">
        <v>43.8</v>
      </c>
    </row>
    <row r="59" spans="2:49" x14ac:dyDescent="0.15">
      <c r="B59" s="297" t="s">
        <v>42</v>
      </c>
      <c r="C59" s="264"/>
      <c r="D59" s="57">
        <v>70</v>
      </c>
      <c r="E59" s="57">
        <v>2</v>
      </c>
      <c r="F59" s="57">
        <v>0</v>
      </c>
      <c r="G59" s="57">
        <v>6</v>
      </c>
      <c r="H59" s="57">
        <v>3</v>
      </c>
      <c r="I59" s="57">
        <v>9</v>
      </c>
      <c r="J59" s="57">
        <v>5</v>
      </c>
      <c r="K59" s="57">
        <v>8</v>
      </c>
      <c r="L59" s="57">
        <v>1</v>
      </c>
      <c r="M59" s="57">
        <v>5</v>
      </c>
      <c r="N59" s="57">
        <v>4</v>
      </c>
      <c r="O59" s="57">
        <v>4</v>
      </c>
      <c r="P59" s="57">
        <v>6</v>
      </c>
      <c r="Q59" s="57">
        <v>1</v>
      </c>
      <c r="R59" s="57">
        <v>1</v>
      </c>
      <c r="S59" s="57">
        <v>2</v>
      </c>
      <c r="T59" s="57">
        <v>3</v>
      </c>
      <c r="U59" s="57">
        <v>2</v>
      </c>
      <c r="V59" s="57">
        <v>1</v>
      </c>
      <c r="W59" s="57">
        <v>0</v>
      </c>
      <c r="X59" s="57">
        <v>1</v>
      </c>
      <c r="Y59" s="57">
        <v>0</v>
      </c>
      <c r="Z59" s="57">
        <v>1</v>
      </c>
      <c r="AA59" s="57">
        <v>0</v>
      </c>
      <c r="AB59" s="57">
        <v>0</v>
      </c>
      <c r="AC59" s="57">
        <v>1</v>
      </c>
      <c r="AD59" s="57">
        <v>1</v>
      </c>
      <c r="AE59" s="4">
        <v>1</v>
      </c>
      <c r="AF59" s="4">
        <v>0</v>
      </c>
      <c r="AG59" s="224">
        <v>0</v>
      </c>
      <c r="AH59" s="224">
        <v>1</v>
      </c>
      <c r="AI59" s="224">
        <v>0</v>
      </c>
      <c r="AJ59" s="224">
        <v>1</v>
      </c>
      <c r="AK59" s="224">
        <v>0</v>
      </c>
      <c r="AL59" s="224">
        <v>0</v>
      </c>
      <c r="AM59" s="224">
        <v>0</v>
      </c>
      <c r="AN59" s="224">
        <v>0</v>
      </c>
      <c r="AO59" s="224">
        <v>0</v>
      </c>
      <c r="AP59" s="224">
        <v>0</v>
      </c>
      <c r="AQ59" s="224">
        <v>0</v>
      </c>
      <c r="AR59" s="224">
        <v>0</v>
      </c>
      <c r="AS59" s="224">
        <v>0</v>
      </c>
      <c r="AT59" s="229">
        <v>0</v>
      </c>
      <c r="AU59" s="40">
        <v>110.1</v>
      </c>
      <c r="AV59" s="8">
        <v>118.1</v>
      </c>
      <c r="AW59" s="8">
        <v>34</v>
      </c>
    </row>
    <row r="60" spans="2:49" x14ac:dyDescent="0.15">
      <c r="B60" s="297" t="s">
        <v>43</v>
      </c>
      <c r="C60" s="264"/>
      <c r="D60" s="57">
        <v>69</v>
      </c>
      <c r="E60" s="57">
        <v>1</v>
      </c>
      <c r="F60" s="57">
        <v>1</v>
      </c>
      <c r="G60" s="57">
        <v>8</v>
      </c>
      <c r="H60" s="57">
        <v>4</v>
      </c>
      <c r="I60" s="57">
        <v>5</v>
      </c>
      <c r="J60" s="57">
        <v>6</v>
      </c>
      <c r="K60" s="57">
        <v>6</v>
      </c>
      <c r="L60" s="57">
        <v>4</v>
      </c>
      <c r="M60" s="57">
        <v>8</v>
      </c>
      <c r="N60" s="57">
        <v>13</v>
      </c>
      <c r="O60" s="57">
        <v>3</v>
      </c>
      <c r="P60" s="57">
        <v>1</v>
      </c>
      <c r="Q60" s="57">
        <v>0</v>
      </c>
      <c r="R60" s="57">
        <v>0</v>
      </c>
      <c r="S60" s="57">
        <v>2</v>
      </c>
      <c r="T60" s="57">
        <v>0</v>
      </c>
      <c r="U60" s="57">
        <v>1</v>
      </c>
      <c r="V60" s="57">
        <v>1</v>
      </c>
      <c r="W60" s="57">
        <v>1</v>
      </c>
      <c r="X60" s="57">
        <v>0</v>
      </c>
      <c r="Y60" s="57">
        <v>0</v>
      </c>
      <c r="Z60" s="57">
        <v>0</v>
      </c>
      <c r="AA60" s="57">
        <v>0</v>
      </c>
      <c r="AB60" s="57">
        <v>0</v>
      </c>
      <c r="AC60" s="57">
        <v>2</v>
      </c>
      <c r="AD60" s="57">
        <v>0</v>
      </c>
      <c r="AE60" s="4">
        <v>0</v>
      </c>
      <c r="AF60" s="4">
        <v>0</v>
      </c>
      <c r="AG60" s="224">
        <v>2</v>
      </c>
      <c r="AH60" s="224">
        <v>0</v>
      </c>
      <c r="AI60" s="224">
        <v>0</v>
      </c>
      <c r="AJ60" s="224">
        <v>0</v>
      </c>
      <c r="AK60" s="224">
        <v>0</v>
      </c>
      <c r="AL60" s="224">
        <v>0</v>
      </c>
      <c r="AM60" s="224">
        <v>0</v>
      </c>
      <c r="AN60" s="224">
        <v>0</v>
      </c>
      <c r="AO60" s="224">
        <v>0</v>
      </c>
      <c r="AP60" s="224">
        <v>0</v>
      </c>
      <c r="AQ60" s="224">
        <v>0</v>
      </c>
      <c r="AR60" s="224">
        <v>0</v>
      </c>
      <c r="AS60" s="224">
        <v>0</v>
      </c>
      <c r="AT60" s="229">
        <v>0</v>
      </c>
      <c r="AU60" s="40">
        <v>108.5</v>
      </c>
      <c r="AV60" s="8">
        <v>112.2</v>
      </c>
      <c r="AW60" s="8">
        <v>29.1</v>
      </c>
    </row>
    <row r="61" spans="2:49" x14ac:dyDescent="0.15">
      <c r="B61" s="297" t="s">
        <v>44</v>
      </c>
      <c r="C61" s="264"/>
      <c r="D61" s="57">
        <v>55</v>
      </c>
      <c r="E61" s="57">
        <v>2</v>
      </c>
      <c r="F61" s="57">
        <v>3</v>
      </c>
      <c r="G61" s="57">
        <v>3</v>
      </c>
      <c r="H61" s="57">
        <v>0</v>
      </c>
      <c r="I61" s="57">
        <v>3</v>
      </c>
      <c r="J61" s="57">
        <v>7</v>
      </c>
      <c r="K61" s="57">
        <v>8</v>
      </c>
      <c r="L61" s="57">
        <v>2</v>
      </c>
      <c r="M61" s="57">
        <v>4</v>
      </c>
      <c r="N61" s="57">
        <v>4</v>
      </c>
      <c r="O61" s="57">
        <v>2</v>
      </c>
      <c r="P61" s="57">
        <v>2</v>
      </c>
      <c r="Q61" s="57">
        <v>4</v>
      </c>
      <c r="R61" s="57">
        <v>1</v>
      </c>
      <c r="S61" s="57">
        <v>1</v>
      </c>
      <c r="T61" s="57">
        <v>1</v>
      </c>
      <c r="U61" s="57">
        <v>2</v>
      </c>
      <c r="V61" s="57">
        <v>2</v>
      </c>
      <c r="W61" s="57">
        <v>1</v>
      </c>
      <c r="X61" s="57">
        <v>0</v>
      </c>
      <c r="Y61" s="57">
        <v>1</v>
      </c>
      <c r="Z61" s="57">
        <v>0</v>
      </c>
      <c r="AA61" s="57">
        <v>0</v>
      </c>
      <c r="AB61" s="57">
        <v>0</v>
      </c>
      <c r="AC61" s="57">
        <v>0</v>
      </c>
      <c r="AD61" s="57">
        <v>0</v>
      </c>
      <c r="AE61" s="4">
        <v>0</v>
      </c>
      <c r="AF61" s="4">
        <v>0</v>
      </c>
      <c r="AG61" s="224">
        <v>0</v>
      </c>
      <c r="AH61" s="224">
        <v>1</v>
      </c>
      <c r="AI61" s="224">
        <v>0</v>
      </c>
      <c r="AJ61" s="224">
        <v>1</v>
      </c>
      <c r="AK61" s="224">
        <v>0</v>
      </c>
      <c r="AL61" s="224">
        <v>0</v>
      </c>
      <c r="AM61" s="224">
        <v>0</v>
      </c>
      <c r="AN61" s="224">
        <v>0</v>
      </c>
      <c r="AO61" s="224">
        <v>0</v>
      </c>
      <c r="AP61" s="224">
        <v>0</v>
      </c>
      <c r="AQ61" s="224">
        <v>0</v>
      </c>
      <c r="AR61" s="224">
        <v>0</v>
      </c>
      <c r="AS61" s="224">
        <v>0</v>
      </c>
      <c r="AT61" s="229">
        <v>0</v>
      </c>
      <c r="AU61" s="40">
        <v>108.8</v>
      </c>
      <c r="AV61" s="8">
        <v>116.4</v>
      </c>
      <c r="AW61" s="8">
        <v>31.4</v>
      </c>
    </row>
    <row r="62" spans="2:49" x14ac:dyDescent="0.15">
      <c r="B62" s="297" t="s">
        <v>45</v>
      </c>
      <c r="C62" s="264"/>
      <c r="D62" s="57">
        <v>416</v>
      </c>
      <c r="E62" s="57">
        <v>9</v>
      </c>
      <c r="F62" s="57">
        <v>12</v>
      </c>
      <c r="G62" s="57">
        <v>12</v>
      </c>
      <c r="H62" s="57">
        <v>17</v>
      </c>
      <c r="I62" s="57">
        <v>23</v>
      </c>
      <c r="J62" s="57">
        <v>34</v>
      </c>
      <c r="K62" s="57">
        <v>30</v>
      </c>
      <c r="L62" s="57">
        <v>38</v>
      </c>
      <c r="M62" s="57">
        <v>30</v>
      </c>
      <c r="N62" s="57">
        <v>43</v>
      </c>
      <c r="O62" s="57">
        <v>26</v>
      </c>
      <c r="P62" s="57">
        <v>22</v>
      </c>
      <c r="Q62" s="57">
        <v>15</v>
      </c>
      <c r="R62" s="57">
        <v>21</v>
      </c>
      <c r="S62" s="57">
        <v>9</v>
      </c>
      <c r="T62" s="57">
        <v>6</v>
      </c>
      <c r="U62" s="57">
        <v>9</v>
      </c>
      <c r="V62" s="57">
        <v>6</v>
      </c>
      <c r="W62" s="57">
        <v>6</v>
      </c>
      <c r="X62" s="57">
        <v>3</v>
      </c>
      <c r="Y62" s="57">
        <v>5</v>
      </c>
      <c r="Z62" s="57">
        <v>1</v>
      </c>
      <c r="AA62" s="57">
        <v>5</v>
      </c>
      <c r="AB62" s="57">
        <v>5</v>
      </c>
      <c r="AC62" s="57">
        <v>6</v>
      </c>
      <c r="AD62" s="57">
        <v>7</v>
      </c>
      <c r="AE62" s="4">
        <v>2</v>
      </c>
      <c r="AF62" s="4">
        <v>3</v>
      </c>
      <c r="AG62" s="224">
        <v>1</v>
      </c>
      <c r="AH62" s="224">
        <v>2</v>
      </c>
      <c r="AI62" s="224">
        <v>1</v>
      </c>
      <c r="AJ62" s="224">
        <v>1</v>
      </c>
      <c r="AK62" s="224">
        <v>1</v>
      </c>
      <c r="AL62" s="224">
        <v>0</v>
      </c>
      <c r="AM62" s="224">
        <v>0</v>
      </c>
      <c r="AN62" s="224">
        <v>2</v>
      </c>
      <c r="AO62" s="224">
        <v>0</v>
      </c>
      <c r="AP62" s="224">
        <v>0</v>
      </c>
      <c r="AQ62" s="224">
        <v>1</v>
      </c>
      <c r="AR62" s="224">
        <v>0</v>
      </c>
      <c r="AS62" s="224">
        <v>1</v>
      </c>
      <c r="AT62" s="229">
        <v>1</v>
      </c>
      <c r="AU62" s="40">
        <v>115.1</v>
      </c>
      <c r="AV62" s="8">
        <v>122.6</v>
      </c>
      <c r="AW62" s="8">
        <v>35.200000000000003</v>
      </c>
    </row>
    <row r="63" spans="2:49" x14ac:dyDescent="0.15">
      <c r="B63" s="297" t="s">
        <v>46</v>
      </c>
      <c r="C63" s="264"/>
      <c r="D63" s="57">
        <v>84</v>
      </c>
      <c r="E63" s="57">
        <v>2</v>
      </c>
      <c r="F63" s="57">
        <v>3</v>
      </c>
      <c r="G63" s="57">
        <v>3</v>
      </c>
      <c r="H63" s="57">
        <v>5</v>
      </c>
      <c r="I63" s="57">
        <v>4</v>
      </c>
      <c r="J63" s="57">
        <v>7</v>
      </c>
      <c r="K63" s="57">
        <v>2</v>
      </c>
      <c r="L63" s="57">
        <v>5</v>
      </c>
      <c r="M63" s="57">
        <v>12</v>
      </c>
      <c r="N63" s="57">
        <v>1</v>
      </c>
      <c r="O63" s="57">
        <v>4</v>
      </c>
      <c r="P63" s="57">
        <v>5</v>
      </c>
      <c r="Q63" s="57">
        <v>8</v>
      </c>
      <c r="R63" s="57">
        <v>3</v>
      </c>
      <c r="S63" s="57">
        <v>0</v>
      </c>
      <c r="T63" s="57">
        <v>1</v>
      </c>
      <c r="U63" s="57">
        <v>2</v>
      </c>
      <c r="V63" s="57">
        <v>0</v>
      </c>
      <c r="W63" s="57">
        <v>2</v>
      </c>
      <c r="X63" s="57">
        <v>4</v>
      </c>
      <c r="Y63" s="57">
        <v>5</v>
      </c>
      <c r="Z63" s="57">
        <v>2</v>
      </c>
      <c r="AA63" s="57">
        <v>1</v>
      </c>
      <c r="AB63" s="57">
        <v>1</v>
      </c>
      <c r="AC63" s="57">
        <v>1</v>
      </c>
      <c r="AD63" s="57">
        <v>0</v>
      </c>
      <c r="AE63" s="4">
        <v>0</v>
      </c>
      <c r="AF63" s="4">
        <v>0</v>
      </c>
      <c r="AG63" s="224">
        <v>0</v>
      </c>
      <c r="AH63" s="224">
        <v>0</v>
      </c>
      <c r="AI63" s="224">
        <v>0</v>
      </c>
      <c r="AJ63" s="224">
        <v>0</v>
      </c>
      <c r="AK63" s="224">
        <v>0</v>
      </c>
      <c r="AL63" s="224">
        <v>0</v>
      </c>
      <c r="AM63" s="224">
        <v>0</v>
      </c>
      <c r="AN63" s="224">
        <v>0</v>
      </c>
      <c r="AO63" s="224">
        <v>0</v>
      </c>
      <c r="AP63" s="224">
        <v>0</v>
      </c>
      <c r="AQ63" s="224">
        <v>1</v>
      </c>
      <c r="AR63" s="224">
        <v>0</v>
      </c>
      <c r="AS63" s="224">
        <v>0</v>
      </c>
      <c r="AT63" s="229">
        <v>0</v>
      </c>
      <c r="AU63" s="40">
        <v>114.6</v>
      </c>
      <c r="AV63" s="8">
        <v>124.1</v>
      </c>
      <c r="AW63" s="8">
        <v>34.200000000000003</v>
      </c>
    </row>
    <row r="64" spans="2:49" x14ac:dyDescent="0.15">
      <c r="B64" s="297" t="s">
        <v>47</v>
      </c>
      <c r="C64" s="264"/>
      <c r="D64" s="57">
        <v>65</v>
      </c>
      <c r="E64" s="57">
        <v>1</v>
      </c>
      <c r="F64" s="57">
        <v>1</v>
      </c>
      <c r="G64" s="57">
        <v>3</v>
      </c>
      <c r="H64" s="57">
        <v>5</v>
      </c>
      <c r="I64" s="57">
        <v>5</v>
      </c>
      <c r="J64" s="57">
        <v>4</v>
      </c>
      <c r="K64" s="57">
        <v>6</v>
      </c>
      <c r="L64" s="57">
        <v>3</v>
      </c>
      <c r="M64" s="57">
        <v>4</v>
      </c>
      <c r="N64" s="57">
        <v>9</v>
      </c>
      <c r="O64" s="57">
        <v>3</v>
      </c>
      <c r="P64" s="57">
        <v>6</v>
      </c>
      <c r="Q64" s="57">
        <v>3</v>
      </c>
      <c r="R64" s="57">
        <v>5</v>
      </c>
      <c r="S64" s="57">
        <v>0</v>
      </c>
      <c r="T64" s="57">
        <v>2</v>
      </c>
      <c r="U64" s="57">
        <v>0</v>
      </c>
      <c r="V64" s="57">
        <v>1</v>
      </c>
      <c r="W64" s="57">
        <v>1</v>
      </c>
      <c r="X64" s="57">
        <v>1</v>
      </c>
      <c r="Y64" s="57">
        <v>1</v>
      </c>
      <c r="Z64" s="57">
        <v>0</v>
      </c>
      <c r="AA64" s="57">
        <v>0</v>
      </c>
      <c r="AB64" s="57">
        <v>0</v>
      </c>
      <c r="AC64" s="57">
        <v>0</v>
      </c>
      <c r="AD64" s="57">
        <v>0</v>
      </c>
      <c r="AE64" s="4">
        <v>0</v>
      </c>
      <c r="AF64" s="4">
        <v>0</v>
      </c>
      <c r="AG64" s="224">
        <v>1</v>
      </c>
      <c r="AH64" s="224">
        <v>0</v>
      </c>
      <c r="AI64" s="224">
        <v>0</v>
      </c>
      <c r="AJ64" s="224">
        <v>0</v>
      </c>
      <c r="AK64" s="224">
        <v>0</v>
      </c>
      <c r="AL64" s="224">
        <v>0</v>
      </c>
      <c r="AM64" s="224">
        <v>0</v>
      </c>
      <c r="AN64" s="224">
        <v>0</v>
      </c>
      <c r="AO64" s="224">
        <v>0</v>
      </c>
      <c r="AP64" s="224">
        <v>0</v>
      </c>
      <c r="AQ64" s="224">
        <v>0</v>
      </c>
      <c r="AR64" s="224">
        <v>0</v>
      </c>
      <c r="AS64" s="224">
        <v>0</v>
      </c>
      <c r="AT64" s="229">
        <v>0</v>
      </c>
      <c r="AU64" s="40">
        <v>115.1</v>
      </c>
      <c r="AV64" s="8">
        <v>115.4</v>
      </c>
      <c r="AW64" s="8">
        <v>25.5</v>
      </c>
    </row>
    <row r="65" spans="2:49" x14ac:dyDescent="0.15">
      <c r="B65" s="297" t="s">
        <v>48</v>
      </c>
      <c r="C65" s="264"/>
      <c r="D65" s="57">
        <v>162</v>
      </c>
      <c r="E65" s="57">
        <v>5</v>
      </c>
      <c r="F65" s="57">
        <v>10</v>
      </c>
      <c r="G65" s="57">
        <v>11</v>
      </c>
      <c r="H65" s="57">
        <v>4</v>
      </c>
      <c r="I65" s="57">
        <v>12</v>
      </c>
      <c r="J65" s="57">
        <v>11</v>
      </c>
      <c r="K65" s="57">
        <v>11</v>
      </c>
      <c r="L65" s="57">
        <v>15</v>
      </c>
      <c r="M65" s="57">
        <v>15</v>
      </c>
      <c r="N65" s="57">
        <v>13</v>
      </c>
      <c r="O65" s="57">
        <v>6</v>
      </c>
      <c r="P65" s="57">
        <v>6</v>
      </c>
      <c r="Q65" s="57">
        <v>8</v>
      </c>
      <c r="R65" s="57">
        <v>5</v>
      </c>
      <c r="S65" s="57">
        <v>6</v>
      </c>
      <c r="T65" s="57">
        <v>4</v>
      </c>
      <c r="U65" s="57">
        <v>2</v>
      </c>
      <c r="V65" s="57">
        <v>3</v>
      </c>
      <c r="W65" s="57">
        <v>0</v>
      </c>
      <c r="X65" s="57">
        <v>2</v>
      </c>
      <c r="Y65" s="57">
        <v>0</v>
      </c>
      <c r="Z65" s="57">
        <v>1</v>
      </c>
      <c r="AA65" s="57">
        <v>0</v>
      </c>
      <c r="AB65" s="57">
        <v>2</v>
      </c>
      <c r="AC65" s="57">
        <v>1</v>
      </c>
      <c r="AD65" s="57">
        <v>3</v>
      </c>
      <c r="AE65" s="4">
        <v>0</v>
      </c>
      <c r="AF65" s="4">
        <v>0</v>
      </c>
      <c r="AG65" s="224">
        <v>2</v>
      </c>
      <c r="AH65" s="224">
        <v>1</v>
      </c>
      <c r="AI65" s="224">
        <v>1</v>
      </c>
      <c r="AJ65" s="224">
        <v>0</v>
      </c>
      <c r="AK65" s="224">
        <v>0</v>
      </c>
      <c r="AL65" s="224">
        <v>0</v>
      </c>
      <c r="AM65" s="224">
        <v>0</v>
      </c>
      <c r="AN65" s="224">
        <v>0</v>
      </c>
      <c r="AO65" s="224">
        <v>0</v>
      </c>
      <c r="AP65" s="224">
        <v>1</v>
      </c>
      <c r="AQ65" s="224">
        <v>0</v>
      </c>
      <c r="AR65" s="224">
        <v>0</v>
      </c>
      <c r="AS65" s="224">
        <v>0</v>
      </c>
      <c r="AT65" s="229">
        <v>1</v>
      </c>
      <c r="AU65" s="40">
        <v>111</v>
      </c>
      <c r="AV65" s="8">
        <v>117.7</v>
      </c>
      <c r="AW65" s="8">
        <v>35.6</v>
      </c>
    </row>
    <row r="66" spans="2:49" x14ac:dyDescent="0.15">
      <c r="B66" s="297" t="s">
        <v>49</v>
      </c>
      <c r="C66" s="264"/>
      <c r="D66" s="57">
        <v>73</v>
      </c>
      <c r="E66" s="57">
        <v>1</v>
      </c>
      <c r="F66" s="57">
        <v>5</v>
      </c>
      <c r="G66" s="57">
        <v>1</v>
      </c>
      <c r="H66" s="57">
        <v>2</v>
      </c>
      <c r="I66" s="57">
        <v>3</v>
      </c>
      <c r="J66" s="57">
        <v>8</v>
      </c>
      <c r="K66" s="57">
        <v>5</v>
      </c>
      <c r="L66" s="57">
        <v>5</v>
      </c>
      <c r="M66" s="57">
        <v>8</v>
      </c>
      <c r="N66" s="57">
        <v>9</v>
      </c>
      <c r="O66" s="57">
        <v>2</v>
      </c>
      <c r="P66" s="57">
        <v>5</v>
      </c>
      <c r="Q66" s="57">
        <v>4</v>
      </c>
      <c r="R66" s="57">
        <v>2</v>
      </c>
      <c r="S66" s="57">
        <v>1</v>
      </c>
      <c r="T66" s="57">
        <v>2</v>
      </c>
      <c r="U66" s="57">
        <v>3</v>
      </c>
      <c r="V66" s="57">
        <v>2</v>
      </c>
      <c r="W66" s="57">
        <v>0</v>
      </c>
      <c r="X66" s="57">
        <v>2</v>
      </c>
      <c r="Y66" s="57">
        <v>1</v>
      </c>
      <c r="Z66" s="57">
        <v>0</v>
      </c>
      <c r="AA66" s="57">
        <v>1</v>
      </c>
      <c r="AB66" s="57">
        <v>0</v>
      </c>
      <c r="AC66" s="57">
        <v>0</v>
      </c>
      <c r="AD66" s="57">
        <v>0</v>
      </c>
      <c r="AE66" s="4">
        <v>0</v>
      </c>
      <c r="AF66" s="4">
        <v>0</v>
      </c>
      <c r="AG66" s="224">
        <v>1</v>
      </c>
      <c r="AH66" s="224">
        <v>0</v>
      </c>
      <c r="AI66" s="224">
        <v>0</v>
      </c>
      <c r="AJ66" s="224">
        <v>0</v>
      </c>
      <c r="AK66" s="224">
        <v>0</v>
      </c>
      <c r="AL66" s="224">
        <v>0</v>
      </c>
      <c r="AM66" s="224">
        <v>0</v>
      </c>
      <c r="AN66" s="224">
        <v>0</v>
      </c>
      <c r="AO66" s="224">
        <v>0</v>
      </c>
      <c r="AP66" s="224">
        <v>0</v>
      </c>
      <c r="AQ66" s="224">
        <v>0</v>
      </c>
      <c r="AR66" s="224">
        <v>0</v>
      </c>
      <c r="AS66" s="224">
        <v>0</v>
      </c>
      <c r="AT66" s="229">
        <v>0</v>
      </c>
      <c r="AU66" s="40">
        <v>112.6</v>
      </c>
      <c r="AV66" s="8">
        <v>117.6</v>
      </c>
      <c r="AW66" s="8">
        <v>27</v>
      </c>
    </row>
    <row r="67" spans="2:49" x14ac:dyDescent="0.15">
      <c r="B67" s="297" t="s">
        <v>50</v>
      </c>
      <c r="C67" s="264"/>
      <c r="D67" s="57">
        <v>70</v>
      </c>
      <c r="E67" s="57">
        <v>2</v>
      </c>
      <c r="F67" s="57">
        <v>2</v>
      </c>
      <c r="G67" s="57">
        <v>2</v>
      </c>
      <c r="H67" s="57">
        <v>1</v>
      </c>
      <c r="I67" s="57">
        <v>9</v>
      </c>
      <c r="J67" s="57">
        <v>5</v>
      </c>
      <c r="K67" s="57">
        <v>10</v>
      </c>
      <c r="L67" s="57">
        <v>5</v>
      </c>
      <c r="M67" s="57">
        <v>4</v>
      </c>
      <c r="N67" s="57">
        <v>7</v>
      </c>
      <c r="O67" s="57">
        <v>8</v>
      </c>
      <c r="P67" s="57">
        <v>3</v>
      </c>
      <c r="Q67" s="57">
        <v>2</v>
      </c>
      <c r="R67" s="57">
        <v>0</v>
      </c>
      <c r="S67" s="57">
        <v>1</v>
      </c>
      <c r="T67" s="57">
        <v>0</v>
      </c>
      <c r="U67" s="57">
        <v>0</v>
      </c>
      <c r="V67" s="57">
        <v>0</v>
      </c>
      <c r="W67" s="57">
        <v>1</v>
      </c>
      <c r="X67" s="57">
        <v>1</v>
      </c>
      <c r="Y67" s="57">
        <v>2</v>
      </c>
      <c r="Z67" s="57">
        <v>1</v>
      </c>
      <c r="AA67" s="57">
        <v>1</v>
      </c>
      <c r="AB67" s="57">
        <v>1</v>
      </c>
      <c r="AC67" s="57">
        <v>1</v>
      </c>
      <c r="AD67" s="57">
        <v>0</v>
      </c>
      <c r="AE67" s="224">
        <v>0</v>
      </c>
      <c r="AF67" s="224">
        <v>0</v>
      </c>
      <c r="AG67" s="224">
        <v>0</v>
      </c>
      <c r="AH67" s="224">
        <v>0</v>
      </c>
      <c r="AI67" s="224">
        <v>1</v>
      </c>
      <c r="AJ67" s="224">
        <v>0</v>
      </c>
      <c r="AK67" s="224">
        <v>0</v>
      </c>
      <c r="AL67" s="224">
        <v>0</v>
      </c>
      <c r="AM67" s="224">
        <v>0</v>
      </c>
      <c r="AN67" s="224">
        <v>0</v>
      </c>
      <c r="AO67" s="224">
        <v>0</v>
      </c>
      <c r="AP67" s="224">
        <v>0</v>
      </c>
      <c r="AQ67" s="224">
        <v>0</v>
      </c>
      <c r="AR67" s="224">
        <v>0</v>
      </c>
      <c r="AS67" s="224">
        <v>0</v>
      </c>
      <c r="AT67" s="229">
        <v>0</v>
      </c>
      <c r="AU67" s="40">
        <v>107</v>
      </c>
      <c r="AV67" s="8">
        <v>115.7</v>
      </c>
      <c r="AW67" s="8">
        <v>30</v>
      </c>
    </row>
    <row r="68" spans="2:49" x14ac:dyDescent="0.15">
      <c r="B68" s="297" t="s">
        <v>51</v>
      </c>
      <c r="C68" s="264"/>
      <c r="D68" s="114">
        <v>94</v>
      </c>
      <c r="E68" s="114">
        <v>5</v>
      </c>
      <c r="F68" s="114">
        <v>6</v>
      </c>
      <c r="G68" s="114">
        <v>7</v>
      </c>
      <c r="H68" s="114">
        <v>4</v>
      </c>
      <c r="I68" s="114">
        <v>9</v>
      </c>
      <c r="J68" s="114">
        <v>6</v>
      </c>
      <c r="K68" s="114">
        <v>12</v>
      </c>
      <c r="L68" s="114">
        <v>15</v>
      </c>
      <c r="M68" s="114">
        <v>10</v>
      </c>
      <c r="N68" s="114">
        <v>8</v>
      </c>
      <c r="O68" s="114">
        <v>3</v>
      </c>
      <c r="P68" s="114">
        <v>3</v>
      </c>
      <c r="Q68" s="114">
        <v>1</v>
      </c>
      <c r="R68" s="114">
        <v>1</v>
      </c>
      <c r="S68" s="114">
        <v>2</v>
      </c>
      <c r="T68" s="114">
        <v>1</v>
      </c>
      <c r="U68" s="114">
        <v>0</v>
      </c>
      <c r="V68" s="114">
        <v>0</v>
      </c>
      <c r="W68" s="114">
        <v>0</v>
      </c>
      <c r="X68" s="114">
        <v>0</v>
      </c>
      <c r="Y68" s="114">
        <v>1</v>
      </c>
      <c r="Z68" s="114">
        <v>0</v>
      </c>
      <c r="AA68" s="114">
        <v>0</v>
      </c>
      <c r="AB68" s="114">
        <v>0</v>
      </c>
      <c r="AC68" s="114">
        <v>0</v>
      </c>
      <c r="AD68" s="114">
        <v>0</v>
      </c>
      <c r="AE68" s="224">
        <v>0</v>
      </c>
      <c r="AF68" s="224">
        <v>0</v>
      </c>
      <c r="AG68" s="224">
        <v>0</v>
      </c>
      <c r="AH68" s="224">
        <v>0</v>
      </c>
      <c r="AI68" s="224">
        <v>0</v>
      </c>
      <c r="AJ68" s="224">
        <v>0</v>
      </c>
      <c r="AK68" s="224">
        <v>0</v>
      </c>
      <c r="AL68" s="224">
        <v>0</v>
      </c>
      <c r="AM68" s="224">
        <v>0</v>
      </c>
      <c r="AN68" s="224">
        <v>0</v>
      </c>
      <c r="AO68" s="224">
        <v>0</v>
      </c>
      <c r="AP68" s="224">
        <v>0</v>
      </c>
      <c r="AQ68" s="224">
        <v>0</v>
      </c>
      <c r="AR68" s="224">
        <v>0</v>
      </c>
      <c r="AS68" s="224">
        <v>0</v>
      </c>
      <c r="AT68" s="229">
        <v>0</v>
      </c>
      <c r="AU68" s="40">
        <v>102.7</v>
      </c>
      <c r="AV68" s="11">
        <v>103.2</v>
      </c>
      <c r="AW68" s="11">
        <v>18.399999999999999</v>
      </c>
    </row>
    <row r="69" spans="2:49" s="5" customFormat="1" x14ac:dyDescent="0.15">
      <c r="B69" s="298" t="s">
        <v>72</v>
      </c>
      <c r="C69" s="262"/>
      <c r="D69" s="116">
        <v>53</v>
      </c>
      <c r="E69" s="116">
        <v>4</v>
      </c>
      <c r="F69" s="116">
        <v>2</v>
      </c>
      <c r="G69" s="116">
        <v>2</v>
      </c>
      <c r="H69" s="116">
        <v>3</v>
      </c>
      <c r="I69" s="116">
        <v>8</v>
      </c>
      <c r="J69" s="116">
        <v>2</v>
      </c>
      <c r="K69" s="116">
        <v>2</v>
      </c>
      <c r="L69" s="116">
        <v>4</v>
      </c>
      <c r="M69" s="116">
        <v>3</v>
      </c>
      <c r="N69" s="116">
        <v>1</v>
      </c>
      <c r="O69" s="116">
        <v>6</v>
      </c>
      <c r="P69" s="116">
        <v>2</v>
      </c>
      <c r="Q69" s="116">
        <v>2</v>
      </c>
      <c r="R69" s="116">
        <v>1</v>
      </c>
      <c r="S69" s="116">
        <v>0</v>
      </c>
      <c r="T69" s="116">
        <v>4</v>
      </c>
      <c r="U69" s="116">
        <v>1</v>
      </c>
      <c r="V69" s="116">
        <v>1</v>
      </c>
      <c r="W69" s="116">
        <v>1</v>
      </c>
      <c r="X69" s="116">
        <v>0</v>
      </c>
      <c r="Y69" s="116">
        <v>1</v>
      </c>
      <c r="Z69" s="116">
        <v>0</v>
      </c>
      <c r="AA69" s="116">
        <v>1</v>
      </c>
      <c r="AB69" s="116">
        <v>1</v>
      </c>
      <c r="AC69" s="116">
        <v>0</v>
      </c>
      <c r="AD69" s="116">
        <v>0</v>
      </c>
      <c r="AE69" s="231">
        <v>0</v>
      </c>
      <c r="AF69" s="231">
        <v>0</v>
      </c>
      <c r="AG69" s="231">
        <v>0</v>
      </c>
      <c r="AH69" s="231">
        <v>0</v>
      </c>
      <c r="AI69" s="231">
        <v>0</v>
      </c>
      <c r="AJ69" s="231">
        <v>0</v>
      </c>
      <c r="AK69" s="231">
        <v>0</v>
      </c>
      <c r="AL69" s="231">
        <v>0</v>
      </c>
      <c r="AM69" s="231">
        <v>0</v>
      </c>
      <c r="AN69" s="231">
        <v>0</v>
      </c>
      <c r="AO69" s="231">
        <v>0</v>
      </c>
      <c r="AP69" s="231">
        <v>0</v>
      </c>
      <c r="AQ69" s="231">
        <v>0</v>
      </c>
      <c r="AR69" s="231">
        <v>0</v>
      </c>
      <c r="AS69" s="231">
        <v>0</v>
      </c>
      <c r="AT69" s="232">
        <v>1</v>
      </c>
      <c r="AU69" s="45">
        <v>110</v>
      </c>
      <c r="AV69" s="9">
        <v>120.6</v>
      </c>
      <c r="AW69" s="9">
        <v>59.8</v>
      </c>
    </row>
    <row r="71" spans="2:49" x14ac:dyDescent="0.15">
      <c r="D71" s="173">
        <f>D6</f>
        <v>7355</v>
      </c>
    </row>
    <row r="72" spans="2:49" x14ac:dyDescent="0.15">
      <c r="D72" s="173" t="str">
        <f>IF(D71=SUM(D8:D11,D12:D22,D23:D69)/3,"OK","NG")</f>
        <v>OK</v>
      </c>
    </row>
  </sheetData>
  <mergeCells count="67">
    <mergeCell ref="B59:C59"/>
    <mergeCell ref="B60:C60"/>
    <mergeCell ref="B61:C61"/>
    <mergeCell ref="B62:C62"/>
    <mergeCell ref="B69:C69"/>
    <mergeCell ref="B63:C63"/>
    <mergeCell ref="B64:C64"/>
    <mergeCell ref="B65:C65"/>
    <mergeCell ref="B66:C66"/>
    <mergeCell ref="B67:C67"/>
    <mergeCell ref="B68:C68"/>
    <mergeCell ref="B54:C54"/>
    <mergeCell ref="B55:C55"/>
    <mergeCell ref="B56:C56"/>
    <mergeCell ref="B57:C57"/>
    <mergeCell ref="B58:C58"/>
    <mergeCell ref="B49:C49"/>
    <mergeCell ref="B50:C50"/>
    <mergeCell ref="B51:C51"/>
    <mergeCell ref="B52:C52"/>
    <mergeCell ref="B53:C53"/>
    <mergeCell ref="B44:C44"/>
    <mergeCell ref="B45:C45"/>
    <mergeCell ref="B46:C46"/>
    <mergeCell ref="B47:C47"/>
    <mergeCell ref="B48:C48"/>
    <mergeCell ref="B39:C39"/>
    <mergeCell ref="B40:C40"/>
    <mergeCell ref="B41:C41"/>
    <mergeCell ref="B42:C42"/>
    <mergeCell ref="B43:C43"/>
    <mergeCell ref="B34:C34"/>
    <mergeCell ref="B35:C35"/>
    <mergeCell ref="B36:C36"/>
    <mergeCell ref="B37:C37"/>
    <mergeCell ref="B38:C38"/>
    <mergeCell ref="B29:C29"/>
    <mergeCell ref="B30:C30"/>
    <mergeCell ref="B31:C31"/>
    <mergeCell ref="B32:C32"/>
    <mergeCell ref="B33:C33"/>
    <mergeCell ref="B24:C24"/>
    <mergeCell ref="B25:C25"/>
    <mergeCell ref="B26:C26"/>
    <mergeCell ref="B27:C27"/>
    <mergeCell ref="B28:C28"/>
    <mergeCell ref="B19:C19"/>
    <mergeCell ref="B20:C20"/>
    <mergeCell ref="B21:C21"/>
    <mergeCell ref="B22:C22"/>
    <mergeCell ref="B23:C23"/>
    <mergeCell ref="B14:C14"/>
    <mergeCell ref="B15:C15"/>
    <mergeCell ref="B16:C16"/>
    <mergeCell ref="B17:C17"/>
    <mergeCell ref="B18:C18"/>
    <mergeCell ref="B6:C6"/>
    <mergeCell ref="B7:C7"/>
    <mergeCell ref="B11:C11"/>
    <mergeCell ref="B12:C12"/>
    <mergeCell ref="B13:C13"/>
    <mergeCell ref="B3:C3"/>
    <mergeCell ref="D3:D5"/>
    <mergeCell ref="AU3:AU4"/>
    <mergeCell ref="AV3:AV4"/>
    <mergeCell ref="AW3:AW4"/>
    <mergeCell ref="B4:C5"/>
  </mergeCells>
  <phoneticPr fontId="3"/>
  <pageMargins left="0.39370078740157483" right="0.39370078740157483" top="0.59055118110236227" bottom="0.59055118110236227" header="0.51181102362204722" footer="0.51181102362204722"/>
  <headerFooter alignWithMargins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73"/>
  <sheetViews>
    <sheetView showGridLines="0" zoomScale="85" zoomScaleNormal="85" workbookViewId="0"/>
  </sheetViews>
  <sheetFormatPr defaultRowHeight="12" x14ac:dyDescent="0.15"/>
  <cols>
    <col min="1" max="1" width="2.5703125" customWidth="1"/>
    <col min="2" max="2" width="2.5703125" style="1" customWidth="1"/>
    <col min="3" max="3" width="10.7109375" style="1" customWidth="1"/>
    <col min="4" max="4" width="7.140625" customWidth="1"/>
    <col min="5" max="6" width="5.140625" customWidth="1"/>
    <col min="7" max="10" width="6.28515625" customWidth="1"/>
    <col min="11" max="17" width="5.140625" customWidth="1"/>
    <col min="18" max="20" width="7.7109375" customWidth="1"/>
  </cols>
  <sheetData>
    <row r="1" spans="2:20" ht="17.25" x14ac:dyDescent="0.2">
      <c r="B1" s="26" t="s">
        <v>198</v>
      </c>
      <c r="D1" s="26" t="s">
        <v>199</v>
      </c>
      <c r="S1" s="26"/>
    </row>
    <row r="2" spans="2:20" ht="17.25" x14ac:dyDescent="0.2">
      <c r="B2" s="1" t="s">
        <v>384</v>
      </c>
      <c r="C2" s="2"/>
    </row>
    <row r="3" spans="2:20" ht="24" customHeight="1" x14ac:dyDescent="0.15">
      <c r="B3" s="313" t="s">
        <v>200</v>
      </c>
      <c r="C3" s="299"/>
      <c r="D3" s="293" t="s">
        <v>91</v>
      </c>
      <c r="E3" s="85"/>
      <c r="F3" s="86">
        <v>15</v>
      </c>
      <c r="G3" s="86">
        <v>20</v>
      </c>
      <c r="H3" s="86">
        <v>25</v>
      </c>
      <c r="I3" s="86">
        <v>30</v>
      </c>
      <c r="J3" s="86">
        <v>35</v>
      </c>
      <c r="K3" s="86">
        <v>40</v>
      </c>
      <c r="L3" s="86">
        <v>45</v>
      </c>
      <c r="M3" s="86">
        <v>50</v>
      </c>
      <c r="N3" s="86">
        <v>55</v>
      </c>
      <c r="O3" s="86">
        <v>60</v>
      </c>
      <c r="P3" s="86">
        <v>65</v>
      </c>
      <c r="Q3" s="94" t="s">
        <v>294</v>
      </c>
      <c r="R3" s="311" t="s">
        <v>93</v>
      </c>
      <c r="S3" s="311" t="s">
        <v>94</v>
      </c>
      <c r="T3" s="330" t="s">
        <v>201</v>
      </c>
    </row>
    <row r="4" spans="2:20" s="32" customFormat="1" ht="13.5" customHeight="1" x14ac:dyDescent="0.15">
      <c r="B4" s="324" t="s">
        <v>84</v>
      </c>
      <c r="C4" s="325"/>
      <c r="D4" s="294"/>
      <c r="E4" s="64"/>
      <c r="F4" s="62" t="s">
        <v>96</v>
      </c>
      <c r="G4" s="62" t="s">
        <v>96</v>
      </c>
      <c r="H4" s="62" t="s">
        <v>96</v>
      </c>
      <c r="I4" s="63" t="s">
        <v>96</v>
      </c>
      <c r="J4" s="62" t="s">
        <v>96</v>
      </c>
      <c r="K4" s="62" t="s">
        <v>96</v>
      </c>
      <c r="L4" s="62" t="s">
        <v>96</v>
      </c>
      <c r="M4" s="62" t="s">
        <v>96</v>
      </c>
      <c r="N4" s="64" t="s">
        <v>96</v>
      </c>
      <c r="O4" s="64" t="s">
        <v>96</v>
      </c>
      <c r="P4" s="64" t="s">
        <v>96</v>
      </c>
      <c r="Q4" s="62"/>
      <c r="R4" s="294"/>
      <c r="S4" s="294"/>
      <c r="T4" s="332"/>
    </row>
    <row r="5" spans="2:20" ht="24" customHeight="1" x14ac:dyDescent="0.15">
      <c r="B5" s="326"/>
      <c r="C5" s="323"/>
      <c r="D5" s="295"/>
      <c r="E5" s="91" t="s">
        <v>293</v>
      </c>
      <c r="F5" s="92">
        <v>20</v>
      </c>
      <c r="G5" s="92">
        <v>25</v>
      </c>
      <c r="H5" s="92">
        <v>30</v>
      </c>
      <c r="I5" s="92">
        <v>35</v>
      </c>
      <c r="J5" s="92">
        <v>40</v>
      </c>
      <c r="K5" s="92">
        <v>45</v>
      </c>
      <c r="L5" s="92">
        <v>50</v>
      </c>
      <c r="M5" s="92">
        <v>55</v>
      </c>
      <c r="N5" s="92">
        <v>60</v>
      </c>
      <c r="O5" s="92">
        <v>65</v>
      </c>
      <c r="P5" s="92">
        <v>70</v>
      </c>
      <c r="Q5" s="66"/>
      <c r="R5" s="66" t="s">
        <v>202</v>
      </c>
      <c r="S5" s="66" t="s">
        <v>202</v>
      </c>
      <c r="T5" s="66" t="s">
        <v>202</v>
      </c>
    </row>
    <row r="6" spans="2:20" x14ac:dyDescent="0.15">
      <c r="B6" s="296" t="s">
        <v>0</v>
      </c>
      <c r="C6" s="266"/>
      <c r="D6" s="6">
        <v>7355</v>
      </c>
      <c r="E6" s="6">
        <v>35</v>
      </c>
      <c r="F6" s="6">
        <v>304</v>
      </c>
      <c r="G6" s="6">
        <v>883</v>
      </c>
      <c r="H6" s="6">
        <v>1317</v>
      </c>
      <c r="I6" s="6">
        <v>1160</v>
      </c>
      <c r="J6" s="6">
        <v>1110</v>
      </c>
      <c r="K6" s="6">
        <v>622</v>
      </c>
      <c r="L6" s="6">
        <v>506</v>
      </c>
      <c r="M6" s="6">
        <v>391</v>
      </c>
      <c r="N6" s="6">
        <v>295</v>
      </c>
      <c r="O6" s="6">
        <v>192</v>
      </c>
      <c r="P6" s="6">
        <v>109</v>
      </c>
      <c r="Q6" s="6">
        <v>431</v>
      </c>
      <c r="R6" s="95">
        <v>34.9</v>
      </c>
      <c r="S6" s="96">
        <v>39.299999999999997</v>
      </c>
      <c r="T6" s="96">
        <v>19</v>
      </c>
    </row>
    <row r="7" spans="2:20" x14ac:dyDescent="0.15">
      <c r="B7" s="297" t="s">
        <v>1</v>
      </c>
      <c r="C7" s="264"/>
      <c r="D7" s="42">
        <v>3450</v>
      </c>
      <c r="E7" s="42">
        <v>19</v>
      </c>
      <c r="F7" s="42">
        <v>145</v>
      </c>
      <c r="G7" s="42">
        <v>370</v>
      </c>
      <c r="H7" s="42">
        <v>601</v>
      </c>
      <c r="I7" s="42">
        <v>570</v>
      </c>
      <c r="J7" s="42">
        <v>518</v>
      </c>
      <c r="K7" s="42">
        <v>294</v>
      </c>
      <c r="L7" s="42">
        <v>244</v>
      </c>
      <c r="M7" s="42">
        <v>195</v>
      </c>
      <c r="N7" s="42">
        <v>141</v>
      </c>
      <c r="O7" s="42">
        <v>96</v>
      </c>
      <c r="P7" s="42">
        <v>50</v>
      </c>
      <c r="Q7" s="42">
        <v>207</v>
      </c>
      <c r="R7" s="95">
        <v>35.200000000000003</v>
      </c>
      <c r="S7" s="97">
        <v>39.700000000000003</v>
      </c>
      <c r="T7" s="97">
        <v>18.899999999999999</v>
      </c>
    </row>
    <row r="8" spans="2:20" x14ac:dyDescent="0.15">
      <c r="B8" s="67"/>
      <c r="C8" s="18" t="s">
        <v>65</v>
      </c>
      <c r="D8" s="10">
        <v>1776</v>
      </c>
      <c r="E8" s="10">
        <v>11</v>
      </c>
      <c r="F8" s="10">
        <v>78</v>
      </c>
      <c r="G8" s="10">
        <v>202</v>
      </c>
      <c r="H8" s="10">
        <v>305</v>
      </c>
      <c r="I8" s="10">
        <v>296</v>
      </c>
      <c r="J8" s="10">
        <v>266</v>
      </c>
      <c r="K8" s="10">
        <v>140</v>
      </c>
      <c r="L8" s="10">
        <v>122</v>
      </c>
      <c r="M8" s="10">
        <v>101</v>
      </c>
      <c r="N8" s="10">
        <v>77</v>
      </c>
      <c r="O8" s="10">
        <v>46</v>
      </c>
      <c r="P8" s="10">
        <v>28</v>
      </c>
      <c r="Q8" s="10">
        <v>104</v>
      </c>
      <c r="R8" s="98">
        <v>34.799999999999997</v>
      </c>
      <c r="S8" s="99">
        <v>39.5</v>
      </c>
      <c r="T8" s="99">
        <v>19.600000000000001</v>
      </c>
    </row>
    <row r="9" spans="2:20" x14ac:dyDescent="0.15">
      <c r="B9" s="67"/>
      <c r="C9" s="18" t="s">
        <v>66</v>
      </c>
      <c r="D9" s="10">
        <v>867</v>
      </c>
      <c r="E9" s="10">
        <v>5</v>
      </c>
      <c r="F9" s="10">
        <v>39</v>
      </c>
      <c r="G9" s="10">
        <v>92</v>
      </c>
      <c r="H9" s="10">
        <v>156</v>
      </c>
      <c r="I9" s="10">
        <v>140</v>
      </c>
      <c r="J9" s="10">
        <v>127</v>
      </c>
      <c r="K9" s="10">
        <v>69</v>
      </c>
      <c r="L9" s="10">
        <v>62</v>
      </c>
      <c r="M9" s="10">
        <v>55</v>
      </c>
      <c r="N9" s="10">
        <v>33</v>
      </c>
      <c r="O9" s="10">
        <v>25</v>
      </c>
      <c r="P9" s="10">
        <v>10</v>
      </c>
      <c r="Q9" s="10">
        <v>54</v>
      </c>
      <c r="R9" s="98">
        <v>35.1</v>
      </c>
      <c r="S9" s="99">
        <v>39.700000000000003</v>
      </c>
      <c r="T9" s="99">
        <v>18.899999999999999</v>
      </c>
    </row>
    <row r="10" spans="2:20" x14ac:dyDescent="0.15">
      <c r="B10" s="67"/>
      <c r="C10" s="18" t="s">
        <v>67</v>
      </c>
      <c r="D10" s="10">
        <v>807</v>
      </c>
      <c r="E10" s="10">
        <v>3</v>
      </c>
      <c r="F10" s="10">
        <v>28</v>
      </c>
      <c r="G10" s="10">
        <v>76</v>
      </c>
      <c r="H10" s="10">
        <v>140</v>
      </c>
      <c r="I10" s="10">
        <v>134</v>
      </c>
      <c r="J10" s="10">
        <v>125</v>
      </c>
      <c r="K10" s="10">
        <v>85</v>
      </c>
      <c r="L10" s="10">
        <v>60</v>
      </c>
      <c r="M10" s="10">
        <v>39</v>
      </c>
      <c r="N10" s="10">
        <v>31</v>
      </c>
      <c r="O10" s="10">
        <v>25</v>
      </c>
      <c r="P10" s="10">
        <v>12</v>
      </c>
      <c r="Q10" s="10">
        <v>49</v>
      </c>
      <c r="R10" s="98">
        <v>35.799999999999997</v>
      </c>
      <c r="S10" s="99">
        <v>39.9</v>
      </c>
      <c r="T10" s="99">
        <v>17.5</v>
      </c>
    </row>
    <row r="11" spans="2:20" x14ac:dyDescent="0.15">
      <c r="B11" s="298" t="s">
        <v>5</v>
      </c>
      <c r="C11" s="262"/>
      <c r="D11" s="7">
        <v>3905</v>
      </c>
      <c r="E11" s="7">
        <v>16</v>
      </c>
      <c r="F11" s="7">
        <v>159</v>
      </c>
      <c r="G11" s="7">
        <v>513</v>
      </c>
      <c r="H11" s="7">
        <v>716</v>
      </c>
      <c r="I11" s="7">
        <v>590</v>
      </c>
      <c r="J11" s="7">
        <v>592</v>
      </c>
      <c r="K11" s="7">
        <v>328</v>
      </c>
      <c r="L11" s="7">
        <v>262</v>
      </c>
      <c r="M11" s="7">
        <v>196</v>
      </c>
      <c r="N11" s="7">
        <v>154</v>
      </c>
      <c r="O11" s="7">
        <v>96</v>
      </c>
      <c r="P11" s="7">
        <v>59</v>
      </c>
      <c r="Q11" s="7">
        <v>224</v>
      </c>
      <c r="R11" s="100">
        <v>34.6</v>
      </c>
      <c r="S11" s="101">
        <v>39</v>
      </c>
      <c r="T11" s="101">
        <v>19.100000000000001</v>
      </c>
    </row>
    <row r="12" spans="2:20" ht="12" customHeight="1" x14ac:dyDescent="0.15">
      <c r="B12" s="297" t="s">
        <v>203</v>
      </c>
      <c r="C12" s="264"/>
      <c r="D12" s="6">
        <v>235</v>
      </c>
      <c r="E12" s="6">
        <v>0</v>
      </c>
      <c r="F12" s="6">
        <v>10</v>
      </c>
      <c r="G12" s="6">
        <v>24</v>
      </c>
      <c r="H12" s="6">
        <v>33</v>
      </c>
      <c r="I12" s="6">
        <v>30</v>
      </c>
      <c r="J12" s="6">
        <v>42</v>
      </c>
      <c r="K12" s="6">
        <v>17</v>
      </c>
      <c r="L12" s="6">
        <v>15</v>
      </c>
      <c r="M12" s="6">
        <v>17</v>
      </c>
      <c r="N12" s="6">
        <v>10</v>
      </c>
      <c r="O12" s="6">
        <v>5</v>
      </c>
      <c r="P12" s="6">
        <v>7</v>
      </c>
      <c r="Q12" s="6">
        <v>25</v>
      </c>
      <c r="R12" s="98">
        <v>37.700000000000003</v>
      </c>
      <c r="S12" s="96">
        <v>43.1</v>
      </c>
      <c r="T12" s="96">
        <v>20.7</v>
      </c>
    </row>
    <row r="13" spans="2:20" ht="12" customHeight="1" x14ac:dyDescent="0.15">
      <c r="B13" s="297" t="s">
        <v>204</v>
      </c>
      <c r="C13" s="264"/>
      <c r="D13" s="6">
        <v>798</v>
      </c>
      <c r="E13" s="6">
        <v>0</v>
      </c>
      <c r="F13" s="6">
        <v>30</v>
      </c>
      <c r="G13" s="6">
        <v>102</v>
      </c>
      <c r="H13" s="6">
        <v>161</v>
      </c>
      <c r="I13" s="6">
        <v>124</v>
      </c>
      <c r="J13" s="6">
        <v>117</v>
      </c>
      <c r="K13" s="6">
        <v>60</v>
      </c>
      <c r="L13" s="6">
        <v>61</v>
      </c>
      <c r="M13" s="6">
        <v>35</v>
      </c>
      <c r="N13" s="6">
        <v>24</v>
      </c>
      <c r="O13" s="6">
        <v>20</v>
      </c>
      <c r="P13" s="6">
        <v>10</v>
      </c>
      <c r="Q13" s="6">
        <v>54</v>
      </c>
      <c r="R13" s="98">
        <v>34.200000000000003</v>
      </c>
      <c r="S13" s="96">
        <v>39.4</v>
      </c>
      <c r="T13" s="96">
        <v>20.5</v>
      </c>
    </row>
    <row r="14" spans="2:20" ht="12" customHeight="1" x14ac:dyDescent="0.15">
      <c r="B14" s="297" t="s">
        <v>76</v>
      </c>
      <c r="C14" s="264"/>
      <c r="D14" s="6">
        <v>703</v>
      </c>
      <c r="E14" s="6">
        <v>1</v>
      </c>
      <c r="F14" s="6">
        <v>27</v>
      </c>
      <c r="G14" s="6">
        <v>69</v>
      </c>
      <c r="H14" s="6">
        <v>130</v>
      </c>
      <c r="I14" s="6">
        <v>101</v>
      </c>
      <c r="J14" s="6">
        <v>114</v>
      </c>
      <c r="K14" s="6">
        <v>69</v>
      </c>
      <c r="L14" s="6">
        <v>45</v>
      </c>
      <c r="M14" s="6">
        <v>36</v>
      </c>
      <c r="N14" s="6">
        <v>35</v>
      </c>
      <c r="O14" s="6">
        <v>22</v>
      </c>
      <c r="P14" s="6">
        <v>15</v>
      </c>
      <c r="Q14" s="6">
        <v>39</v>
      </c>
      <c r="R14" s="98">
        <v>36</v>
      </c>
      <c r="S14" s="96">
        <v>40</v>
      </c>
      <c r="T14" s="96">
        <v>17.600000000000001</v>
      </c>
    </row>
    <row r="15" spans="2:20" ht="12" customHeight="1" x14ac:dyDescent="0.15">
      <c r="B15" s="297" t="s">
        <v>77</v>
      </c>
      <c r="C15" s="264"/>
      <c r="D15" s="6">
        <v>2450</v>
      </c>
      <c r="E15" s="6">
        <v>14</v>
      </c>
      <c r="F15" s="6">
        <v>101</v>
      </c>
      <c r="G15" s="6">
        <v>293</v>
      </c>
      <c r="H15" s="6">
        <v>420</v>
      </c>
      <c r="I15" s="6">
        <v>410</v>
      </c>
      <c r="J15" s="6">
        <v>360</v>
      </c>
      <c r="K15" s="6">
        <v>215</v>
      </c>
      <c r="L15" s="6">
        <v>162</v>
      </c>
      <c r="M15" s="6">
        <v>134</v>
      </c>
      <c r="N15" s="6">
        <v>103</v>
      </c>
      <c r="O15" s="6">
        <v>66</v>
      </c>
      <c r="P15" s="6">
        <v>36</v>
      </c>
      <c r="Q15" s="6">
        <v>136</v>
      </c>
      <c r="R15" s="98">
        <v>34.799999999999997</v>
      </c>
      <c r="S15" s="96">
        <v>39.299999999999997</v>
      </c>
      <c r="T15" s="96">
        <v>19.399999999999999</v>
      </c>
    </row>
    <row r="16" spans="2:20" ht="12" customHeight="1" x14ac:dyDescent="0.15">
      <c r="B16" s="297" t="s">
        <v>78</v>
      </c>
      <c r="C16" s="264"/>
      <c r="D16" s="6">
        <v>604</v>
      </c>
      <c r="E16" s="6">
        <v>3</v>
      </c>
      <c r="F16" s="6">
        <v>19</v>
      </c>
      <c r="G16" s="6">
        <v>63</v>
      </c>
      <c r="H16" s="6">
        <v>105</v>
      </c>
      <c r="I16" s="6">
        <v>90</v>
      </c>
      <c r="J16" s="6">
        <v>102</v>
      </c>
      <c r="K16" s="6">
        <v>57</v>
      </c>
      <c r="L16" s="6">
        <v>42</v>
      </c>
      <c r="M16" s="6">
        <v>30</v>
      </c>
      <c r="N16" s="6">
        <v>25</v>
      </c>
      <c r="O16" s="6">
        <v>19</v>
      </c>
      <c r="P16" s="6">
        <v>10</v>
      </c>
      <c r="Q16" s="6">
        <v>39</v>
      </c>
      <c r="R16" s="98">
        <v>36.200000000000003</v>
      </c>
      <c r="S16" s="96">
        <v>40</v>
      </c>
      <c r="T16" s="96">
        <v>17.399999999999999</v>
      </c>
    </row>
    <row r="17" spans="2:20" ht="12" customHeight="1" x14ac:dyDescent="0.15">
      <c r="B17" s="297" t="s">
        <v>205</v>
      </c>
      <c r="C17" s="264"/>
      <c r="D17" s="6">
        <v>127</v>
      </c>
      <c r="E17" s="6">
        <v>2</v>
      </c>
      <c r="F17" s="6">
        <v>1</v>
      </c>
      <c r="G17" s="6">
        <v>13</v>
      </c>
      <c r="H17" s="6">
        <v>18</v>
      </c>
      <c r="I17" s="6">
        <v>17</v>
      </c>
      <c r="J17" s="6">
        <v>20</v>
      </c>
      <c r="K17" s="6">
        <v>9</v>
      </c>
      <c r="L17" s="6">
        <v>11</v>
      </c>
      <c r="M17" s="6">
        <v>9</v>
      </c>
      <c r="N17" s="6">
        <v>9</v>
      </c>
      <c r="O17" s="6">
        <v>6</v>
      </c>
      <c r="P17" s="6">
        <v>2</v>
      </c>
      <c r="Q17" s="6">
        <v>10</v>
      </c>
      <c r="R17" s="98">
        <v>38.1</v>
      </c>
      <c r="S17" s="96">
        <v>44.5</v>
      </c>
      <c r="T17" s="96">
        <v>24.6</v>
      </c>
    </row>
    <row r="18" spans="2:20" ht="12" customHeight="1" x14ac:dyDescent="0.15">
      <c r="B18" s="297" t="s">
        <v>80</v>
      </c>
      <c r="C18" s="264"/>
      <c r="D18" s="6">
        <v>867</v>
      </c>
      <c r="E18" s="6">
        <v>5</v>
      </c>
      <c r="F18" s="6">
        <v>39</v>
      </c>
      <c r="G18" s="6">
        <v>92</v>
      </c>
      <c r="H18" s="6">
        <v>156</v>
      </c>
      <c r="I18" s="6">
        <v>140</v>
      </c>
      <c r="J18" s="6">
        <v>127</v>
      </c>
      <c r="K18" s="6">
        <v>69</v>
      </c>
      <c r="L18" s="6">
        <v>62</v>
      </c>
      <c r="M18" s="6">
        <v>55</v>
      </c>
      <c r="N18" s="6">
        <v>33</v>
      </c>
      <c r="O18" s="6">
        <v>25</v>
      </c>
      <c r="P18" s="6">
        <v>10</v>
      </c>
      <c r="Q18" s="6">
        <v>54</v>
      </c>
      <c r="R18" s="98">
        <v>35.1</v>
      </c>
      <c r="S18" s="96">
        <v>39.700000000000003</v>
      </c>
      <c r="T18" s="96">
        <v>18.899999999999999</v>
      </c>
    </row>
    <row r="19" spans="2:20" ht="12" customHeight="1" x14ac:dyDescent="0.15">
      <c r="B19" s="297" t="s">
        <v>206</v>
      </c>
      <c r="C19" s="264"/>
      <c r="D19" s="6">
        <v>337</v>
      </c>
      <c r="E19" s="6">
        <v>1</v>
      </c>
      <c r="F19" s="6">
        <v>5</v>
      </c>
      <c r="G19" s="6">
        <v>41</v>
      </c>
      <c r="H19" s="6">
        <v>64</v>
      </c>
      <c r="I19" s="6">
        <v>48</v>
      </c>
      <c r="J19" s="6">
        <v>60</v>
      </c>
      <c r="K19" s="6">
        <v>24</v>
      </c>
      <c r="L19" s="6">
        <v>28</v>
      </c>
      <c r="M19" s="6">
        <v>22</v>
      </c>
      <c r="N19" s="6">
        <v>14</v>
      </c>
      <c r="O19" s="6">
        <v>9</v>
      </c>
      <c r="P19" s="6">
        <v>4</v>
      </c>
      <c r="Q19" s="6">
        <v>17</v>
      </c>
      <c r="R19" s="98">
        <v>35.4</v>
      </c>
      <c r="S19" s="96">
        <v>39.4</v>
      </c>
      <c r="T19" s="96">
        <v>16.899999999999999</v>
      </c>
    </row>
    <row r="20" spans="2:20" ht="12" customHeight="1" x14ac:dyDescent="0.15">
      <c r="B20" s="297" t="s">
        <v>207</v>
      </c>
      <c r="C20" s="264"/>
      <c r="D20" s="6">
        <v>217</v>
      </c>
      <c r="E20" s="6">
        <v>1</v>
      </c>
      <c r="F20" s="6">
        <v>12</v>
      </c>
      <c r="G20" s="6">
        <v>26</v>
      </c>
      <c r="H20" s="6">
        <v>31</v>
      </c>
      <c r="I20" s="6">
        <v>38</v>
      </c>
      <c r="J20" s="6">
        <v>35</v>
      </c>
      <c r="K20" s="6">
        <v>19</v>
      </c>
      <c r="L20" s="6">
        <v>14</v>
      </c>
      <c r="M20" s="6">
        <v>7</v>
      </c>
      <c r="N20" s="6">
        <v>11</v>
      </c>
      <c r="O20" s="6">
        <v>2</v>
      </c>
      <c r="P20" s="6">
        <v>3</v>
      </c>
      <c r="Q20" s="6">
        <v>18</v>
      </c>
      <c r="R20" s="98">
        <v>35.200000000000003</v>
      </c>
      <c r="S20" s="96">
        <v>39.799999999999997</v>
      </c>
      <c r="T20" s="96">
        <v>20.100000000000001</v>
      </c>
    </row>
    <row r="21" spans="2:20" ht="12" customHeight="1" x14ac:dyDescent="0.15">
      <c r="B21" s="297" t="s">
        <v>87</v>
      </c>
      <c r="C21" s="264"/>
      <c r="D21" s="6">
        <v>565</v>
      </c>
      <c r="E21" s="6">
        <v>4</v>
      </c>
      <c r="F21" s="6">
        <v>27</v>
      </c>
      <c r="G21" s="6">
        <v>73</v>
      </c>
      <c r="H21" s="6">
        <v>122</v>
      </c>
      <c r="I21" s="6">
        <v>97</v>
      </c>
      <c r="J21" s="6">
        <v>72</v>
      </c>
      <c r="K21" s="6">
        <v>56</v>
      </c>
      <c r="L21" s="6">
        <v>33</v>
      </c>
      <c r="M21" s="6">
        <v>29</v>
      </c>
      <c r="N21" s="6">
        <v>17</v>
      </c>
      <c r="O21" s="6">
        <v>11</v>
      </c>
      <c r="P21" s="6">
        <v>10</v>
      </c>
      <c r="Q21" s="6">
        <v>14</v>
      </c>
      <c r="R21" s="98">
        <v>32.799999999999997</v>
      </c>
      <c r="S21" s="96">
        <v>36.4</v>
      </c>
      <c r="T21" s="96">
        <v>15.3</v>
      </c>
    </row>
    <row r="22" spans="2:20" ht="12" customHeight="1" x14ac:dyDescent="0.15">
      <c r="B22" s="298" t="s">
        <v>208</v>
      </c>
      <c r="C22" s="262"/>
      <c r="D22" s="7">
        <v>452</v>
      </c>
      <c r="E22" s="7">
        <v>4</v>
      </c>
      <c r="F22" s="7">
        <v>33</v>
      </c>
      <c r="G22" s="7">
        <v>87</v>
      </c>
      <c r="H22" s="7">
        <v>77</v>
      </c>
      <c r="I22" s="7">
        <v>65</v>
      </c>
      <c r="J22" s="7">
        <v>61</v>
      </c>
      <c r="K22" s="7">
        <v>27</v>
      </c>
      <c r="L22" s="7">
        <v>33</v>
      </c>
      <c r="M22" s="7">
        <v>17</v>
      </c>
      <c r="N22" s="7">
        <v>14</v>
      </c>
      <c r="O22" s="7">
        <v>7</v>
      </c>
      <c r="P22" s="7">
        <v>2</v>
      </c>
      <c r="Q22" s="7">
        <v>25</v>
      </c>
      <c r="R22" s="100">
        <v>31.8</v>
      </c>
      <c r="S22" s="101">
        <v>36.4</v>
      </c>
      <c r="T22" s="101">
        <v>20.3</v>
      </c>
    </row>
    <row r="23" spans="2:20" x14ac:dyDescent="0.15">
      <c r="B23" s="297" t="s">
        <v>6</v>
      </c>
      <c r="C23" s="264"/>
      <c r="D23" s="6">
        <v>235</v>
      </c>
      <c r="E23" s="6">
        <v>0</v>
      </c>
      <c r="F23" s="6">
        <v>10</v>
      </c>
      <c r="G23" s="6">
        <v>24</v>
      </c>
      <c r="H23" s="6">
        <v>33</v>
      </c>
      <c r="I23" s="6">
        <v>30</v>
      </c>
      <c r="J23" s="6">
        <v>42</v>
      </c>
      <c r="K23" s="6">
        <v>17</v>
      </c>
      <c r="L23" s="6">
        <v>15</v>
      </c>
      <c r="M23" s="6">
        <v>17</v>
      </c>
      <c r="N23" s="6">
        <v>10</v>
      </c>
      <c r="O23" s="6">
        <v>5</v>
      </c>
      <c r="P23" s="6">
        <v>7</v>
      </c>
      <c r="Q23" s="6">
        <v>25</v>
      </c>
      <c r="R23" s="98">
        <v>37.700000000000003</v>
      </c>
      <c r="S23" s="96">
        <v>43.1</v>
      </c>
      <c r="T23" s="96">
        <v>20.7</v>
      </c>
    </row>
    <row r="24" spans="2:20" x14ac:dyDescent="0.15">
      <c r="B24" s="297" t="s">
        <v>7</v>
      </c>
      <c r="C24" s="264"/>
      <c r="D24" s="6">
        <v>110</v>
      </c>
      <c r="E24" s="6">
        <v>0</v>
      </c>
      <c r="F24" s="6">
        <v>2</v>
      </c>
      <c r="G24" s="6">
        <v>11</v>
      </c>
      <c r="H24" s="6">
        <v>23</v>
      </c>
      <c r="I24" s="6">
        <v>19</v>
      </c>
      <c r="J24" s="6">
        <v>17</v>
      </c>
      <c r="K24" s="6">
        <v>11</v>
      </c>
      <c r="L24" s="6">
        <v>7</v>
      </c>
      <c r="M24" s="6">
        <v>5</v>
      </c>
      <c r="N24" s="6">
        <v>2</v>
      </c>
      <c r="O24" s="6">
        <v>3</v>
      </c>
      <c r="P24" s="6">
        <v>2</v>
      </c>
      <c r="Q24" s="6">
        <v>8</v>
      </c>
      <c r="R24" s="98">
        <v>34.9</v>
      </c>
      <c r="S24" s="96">
        <v>40.799999999999997</v>
      </c>
      <c r="T24" s="96">
        <v>20.5</v>
      </c>
    </row>
    <row r="25" spans="2:20" x14ac:dyDescent="0.15">
      <c r="B25" s="297" t="s">
        <v>8</v>
      </c>
      <c r="C25" s="264"/>
      <c r="D25" s="6">
        <v>111</v>
      </c>
      <c r="E25" s="6">
        <v>0</v>
      </c>
      <c r="F25" s="6">
        <v>4</v>
      </c>
      <c r="G25" s="6">
        <v>18</v>
      </c>
      <c r="H25" s="6">
        <v>23</v>
      </c>
      <c r="I25" s="6">
        <v>16</v>
      </c>
      <c r="J25" s="6">
        <v>9</v>
      </c>
      <c r="K25" s="6">
        <v>9</v>
      </c>
      <c r="L25" s="6">
        <v>11</v>
      </c>
      <c r="M25" s="6">
        <v>4</v>
      </c>
      <c r="N25" s="6">
        <v>3</v>
      </c>
      <c r="O25" s="6">
        <v>3</v>
      </c>
      <c r="P25" s="6">
        <v>1</v>
      </c>
      <c r="Q25" s="6">
        <v>10</v>
      </c>
      <c r="R25" s="98">
        <v>32.799999999999997</v>
      </c>
      <c r="S25" s="96">
        <v>39.5</v>
      </c>
      <c r="T25" s="96">
        <v>19.3</v>
      </c>
    </row>
    <row r="26" spans="2:20" x14ac:dyDescent="0.15">
      <c r="B26" s="297" t="s">
        <v>9</v>
      </c>
      <c r="C26" s="264"/>
      <c r="D26" s="6">
        <v>157</v>
      </c>
      <c r="E26" s="6">
        <v>0</v>
      </c>
      <c r="F26" s="6">
        <v>8</v>
      </c>
      <c r="G26" s="6">
        <v>20</v>
      </c>
      <c r="H26" s="6">
        <v>33</v>
      </c>
      <c r="I26" s="6">
        <v>24</v>
      </c>
      <c r="J26" s="6">
        <v>22</v>
      </c>
      <c r="K26" s="6">
        <v>14</v>
      </c>
      <c r="L26" s="6">
        <v>12</v>
      </c>
      <c r="M26" s="6">
        <v>7</v>
      </c>
      <c r="N26" s="6">
        <v>2</v>
      </c>
      <c r="O26" s="6">
        <v>3</v>
      </c>
      <c r="P26" s="6">
        <v>3</v>
      </c>
      <c r="Q26" s="6">
        <v>9</v>
      </c>
      <c r="R26" s="98">
        <v>33.5</v>
      </c>
      <c r="S26" s="96">
        <v>38.9</v>
      </c>
      <c r="T26" s="96">
        <v>23.6</v>
      </c>
    </row>
    <row r="27" spans="2:20" x14ac:dyDescent="0.15">
      <c r="B27" s="297" t="s">
        <v>10</v>
      </c>
      <c r="C27" s="264"/>
      <c r="D27" s="6">
        <v>174</v>
      </c>
      <c r="E27" s="6">
        <v>0</v>
      </c>
      <c r="F27" s="6">
        <v>9</v>
      </c>
      <c r="G27" s="6">
        <v>23</v>
      </c>
      <c r="H27" s="6">
        <v>32</v>
      </c>
      <c r="I27" s="6">
        <v>22</v>
      </c>
      <c r="J27" s="6">
        <v>25</v>
      </c>
      <c r="K27" s="6">
        <v>15</v>
      </c>
      <c r="L27" s="6">
        <v>18</v>
      </c>
      <c r="M27" s="6">
        <v>8</v>
      </c>
      <c r="N27" s="6">
        <v>7</v>
      </c>
      <c r="O27" s="6">
        <v>5</v>
      </c>
      <c r="P27" s="6">
        <v>0</v>
      </c>
      <c r="Q27" s="6">
        <v>10</v>
      </c>
      <c r="R27" s="102">
        <v>35.299999999999997</v>
      </c>
      <c r="S27" s="103">
        <v>38.9</v>
      </c>
      <c r="T27" s="103">
        <v>18.100000000000001</v>
      </c>
    </row>
    <row r="28" spans="2:20" x14ac:dyDescent="0.15">
      <c r="B28" s="297" t="s">
        <v>11</v>
      </c>
      <c r="C28" s="264"/>
      <c r="D28" s="6">
        <v>98</v>
      </c>
      <c r="E28" s="6">
        <v>0</v>
      </c>
      <c r="F28" s="6">
        <v>3</v>
      </c>
      <c r="G28" s="6">
        <v>16</v>
      </c>
      <c r="H28" s="6">
        <v>23</v>
      </c>
      <c r="I28" s="6">
        <v>14</v>
      </c>
      <c r="J28" s="6">
        <v>14</v>
      </c>
      <c r="K28" s="6">
        <v>8</v>
      </c>
      <c r="L28" s="6">
        <v>5</v>
      </c>
      <c r="M28" s="6">
        <v>1</v>
      </c>
      <c r="N28" s="6">
        <v>4</v>
      </c>
      <c r="O28" s="6">
        <v>4</v>
      </c>
      <c r="P28" s="6">
        <v>1</v>
      </c>
      <c r="Q28" s="6">
        <v>5</v>
      </c>
      <c r="R28" s="98">
        <v>33.5</v>
      </c>
      <c r="S28" s="96">
        <v>36.6</v>
      </c>
      <c r="T28" s="103">
        <v>14.7</v>
      </c>
    </row>
    <row r="29" spans="2:20" x14ac:dyDescent="0.15">
      <c r="B29" s="297" t="s">
        <v>12</v>
      </c>
      <c r="C29" s="264"/>
      <c r="D29" s="6">
        <v>148</v>
      </c>
      <c r="E29" s="6">
        <v>0</v>
      </c>
      <c r="F29" s="6">
        <v>4</v>
      </c>
      <c r="G29" s="6">
        <v>14</v>
      </c>
      <c r="H29" s="6">
        <v>27</v>
      </c>
      <c r="I29" s="6">
        <v>29</v>
      </c>
      <c r="J29" s="6">
        <v>30</v>
      </c>
      <c r="K29" s="6">
        <v>3</v>
      </c>
      <c r="L29" s="6">
        <v>8</v>
      </c>
      <c r="M29" s="6">
        <v>10</v>
      </c>
      <c r="N29" s="6">
        <v>6</v>
      </c>
      <c r="O29" s="6">
        <v>2</v>
      </c>
      <c r="P29" s="6">
        <v>3</v>
      </c>
      <c r="Q29" s="6">
        <v>12</v>
      </c>
      <c r="R29" s="98">
        <v>34.9</v>
      </c>
      <c r="S29" s="96">
        <v>41.2</v>
      </c>
      <c r="T29" s="96">
        <v>23.2</v>
      </c>
    </row>
    <row r="30" spans="2:20" x14ac:dyDescent="0.15">
      <c r="B30" s="297" t="s">
        <v>13</v>
      </c>
      <c r="C30" s="264"/>
      <c r="D30" s="6">
        <v>335</v>
      </c>
      <c r="E30" s="6">
        <v>2</v>
      </c>
      <c r="F30" s="6">
        <v>7</v>
      </c>
      <c r="G30" s="6">
        <v>59</v>
      </c>
      <c r="H30" s="6">
        <v>55</v>
      </c>
      <c r="I30" s="6">
        <v>46</v>
      </c>
      <c r="J30" s="6">
        <v>55</v>
      </c>
      <c r="K30" s="6">
        <v>34</v>
      </c>
      <c r="L30" s="6">
        <v>16</v>
      </c>
      <c r="M30" s="6">
        <v>18</v>
      </c>
      <c r="N30" s="6">
        <v>14</v>
      </c>
      <c r="O30" s="6">
        <v>11</v>
      </c>
      <c r="P30" s="6">
        <v>5</v>
      </c>
      <c r="Q30" s="6">
        <v>13</v>
      </c>
      <c r="R30" s="98">
        <v>34.9</v>
      </c>
      <c r="S30" s="96">
        <v>38.299999999999997</v>
      </c>
      <c r="T30" s="96">
        <v>18</v>
      </c>
    </row>
    <row r="31" spans="2:20" x14ac:dyDescent="0.15">
      <c r="B31" s="297" t="s">
        <v>14</v>
      </c>
      <c r="C31" s="264"/>
      <c r="D31" s="6">
        <v>237</v>
      </c>
      <c r="E31" s="6">
        <v>1</v>
      </c>
      <c r="F31" s="6">
        <v>8</v>
      </c>
      <c r="G31" s="6">
        <v>24</v>
      </c>
      <c r="H31" s="6">
        <v>48</v>
      </c>
      <c r="I31" s="6">
        <v>38</v>
      </c>
      <c r="J31" s="6">
        <v>33</v>
      </c>
      <c r="K31" s="6">
        <v>21</v>
      </c>
      <c r="L31" s="6">
        <v>20</v>
      </c>
      <c r="M31" s="6">
        <v>9</v>
      </c>
      <c r="N31" s="6">
        <v>15</v>
      </c>
      <c r="O31" s="6">
        <v>8</v>
      </c>
      <c r="P31" s="6">
        <v>3</v>
      </c>
      <c r="Q31" s="6">
        <v>9</v>
      </c>
      <c r="R31" s="98">
        <v>34.9</v>
      </c>
      <c r="S31" s="96">
        <v>38.799999999999997</v>
      </c>
      <c r="T31" s="96">
        <v>15.9</v>
      </c>
    </row>
    <row r="32" spans="2:20" x14ac:dyDescent="0.15">
      <c r="B32" s="297" t="s">
        <v>15</v>
      </c>
      <c r="C32" s="264"/>
      <c r="D32" s="6">
        <v>238</v>
      </c>
      <c r="E32" s="6">
        <v>0</v>
      </c>
      <c r="F32" s="6">
        <v>8</v>
      </c>
      <c r="G32" s="6">
        <v>23</v>
      </c>
      <c r="H32" s="6">
        <v>44</v>
      </c>
      <c r="I32" s="6">
        <v>33</v>
      </c>
      <c r="J32" s="6">
        <v>42</v>
      </c>
      <c r="K32" s="6">
        <v>29</v>
      </c>
      <c r="L32" s="6">
        <v>11</v>
      </c>
      <c r="M32" s="6">
        <v>14</v>
      </c>
      <c r="N32" s="6">
        <v>11</v>
      </c>
      <c r="O32" s="6">
        <v>4</v>
      </c>
      <c r="P32" s="6">
        <v>6</v>
      </c>
      <c r="Q32" s="6">
        <v>13</v>
      </c>
      <c r="R32" s="98">
        <v>36.6</v>
      </c>
      <c r="S32" s="96">
        <v>39.6</v>
      </c>
      <c r="T32" s="96">
        <v>16.2</v>
      </c>
    </row>
    <row r="33" spans="2:20" x14ac:dyDescent="0.15">
      <c r="B33" s="297" t="s">
        <v>16</v>
      </c>
      <c r="C33" s="264"/>
      <c r="D33" s="6">
        <v>492</v>
      </c>
      <c r="E33" s="6">
        <v>2</v>
      </c>
      <c r="F33" s="6">
        <v>14</v>
      </c>
      <c r="G33" s="6">
        <v>46</v>
      </c>
      <c r="H33" s="6">
        <v>82</v>
      </c>
      <c r="I33" s="6">
        <v>89</v>
      </c>
      <c r="J33" s="6">
        <v>73</v>
      </c>
      <c r="K33" s="6">
        <v>33</v>
      </c>
      <c r="L33" s="6">
        <v>38</v>
      </c>
      <c r="M33" s="6">
        <v>37</v>
      </c>
      <c r="N33" s="6">
        <v>22</v>
      </c>
      <c r="O33" s="6">
        <v>13</v>
      </c>
      <c r="P33" s="6">
        <v>10</v>
      </c>
      <c r="Q33" s="6">
        <v>33</v>
      </c>
      <c r="R33" s="98">
        <v>35.299999999999997</v>
      </c>
      <c r="S33" s="96">
        <v>41</v>
      </c>
      <c r="T33" s="96">
        <v>19.7</v>
      </c>
    </row>
    <row r="34" spans="2:20" x14ac:dyDescent="0.15">
      <c r="B34" s="297" t="s">
        <v>17</v>
      </c>
      <c r="C34" s="264"/>
      <c r="D34" s="6">
        <v>420</v>
      </c>
      <c r="E34" s="6">
        <v>2</v>
      </c>
      <c r="F34" s="6">
        <v>13</v>
      </c>
      <c r="G34" s="6">
        <v>34</v>
      </c>
      <c r="H34" s="6">
        <v>67</v>
      </c>
      <c r="I34" s="6">
        <v>65</v>
      </c>
      <c r="J34" s="6">
        <v>74</v>
      </c>
      <c r="K34" s="6">
        <v>40</v>
      </c>
      <c r="L34" s="6">
        <v>30</v>
      </c>
      <c r="M34" s="6">
        <v>26</v>
      </c>
      <c r="N34" s="6">
        <v>26</v>
      </c>
      <c r="O34" s="6">
        <v>9</v>
      </c>
      <c r="P34" s="6">
        <v>3</v>
      </c>
      <c r="Q34" s="6">
        <v>31</v>
      </c>
      <c r="R34" s="98">
        <v>37</v>
      </c>
      <c r="S34" s="96">
        <v>42</v>
      </c>
      <c r="T34" s="96">
        <v>22.4</v>
      </c>
    </row>
    <row r="35" spans="2:20" x14ac:dyDescent="0.15">
      <c r="B35" s="297" t="s">
        <v>18</v>
      </c>
      <c r="C35" s="264"/>
      <c r="D35" s="6">
        <v>492</v>
      </c>
      <c r="E35" s="6">
        <v>3</v>
      </c>
      <c r="F35" s="6">
        <v>30</v>
      </c>
      <c r="G35" s="6">
        <v>69</v>
      </c>
      <c r="H35" s="6">
        <v>91</v>
      </c>
      <c r="I35" s="6">
        <v>88</v>
      </c>
      <c r="J35" s="6">
        <v>64</v>
      </c>
      <c r="K35" s="6">
        <v>32</v>
      </c>
      <c r="L35" s="6">
        <v>33</v>
      </c>
      <c r="M35" s="6">
        <v>18</v>
      </c>
      <c r="N35" s="6">
        <v>16</v>
      </c>
      <c r="O35" s="6">
        <v>17</v>
      </c>
      <c r="P35" s="6">
        <v>7</v>
      </c>
      <c r="Q35" s="6">
        <v>24</v>
      </c>
      <c r="R35" s="98">
        <v>32.799999999999997</v>
      </c>
      <c r="S35" s="96">
        <v>37.4</v>
      </c>
      <c r="T35" s="96">
        <v>18.100000000000001</v>
      </c>
    </row>
    <row r="36" spans="2:20" x14ac:dyDescent="0.15">
      <c r="B36" s="297" t="s">
        <v>19</v>
      </c>
      <c r="C36" s="264"/>
      <c r="D36" s="6">
        <v>372</v>
      </c>
      <c r="E36" s="6">
        <v>4</v>
      </c>
      <c r="F36" s="6">
        <v>21</v>
      </c>
      <c r="G36" s="6">
        <v>53</v>
      </c>
      <c r="H36" s="6">
        <v>65</v>
      </c>
      <c r="I36" s="6">
        <v>54</v>
      </c>
      <c r="J36" s="6">
        <v>55</v>
      </c>
      <c r="K36" s="6">
        <v>35</v>
      </c>
      <c r="L36" s="6">
        <v>21</v>
      </c>
      <c r="M36" s="6">
        <v>20</v>
      </c>
      <c r="N36" s="6">
        <v>13</v>
      </c>
      <c r="O36" s="6">
        <v>7</v>
      </c>
      <c r="P36" s="6">
        <v>8</v>
      </c>
      <c r="Q36" s="6">
        <v>16</v>
      </c>
      <c r="R36" s="98">
        <v>33.700000000000003</v>
      </c>
      <c r="S36" s="96">
        <v>37.6</v>
      </c>
      <c r="T36" s="96">
        <v>17.100000000000001</v>
      </c>
    </row>
    <row r="37" spans="2:20" x14ac:dyDescent="0.15">
      <c r="B37" s="297" t="s">
        <v>20</v>
      </c>
      <c r="C37" s="264"/>
      <c r="D37" s="6">
        <v>101</v>
      </c>
      <c r="E37" s="6">
        <v>0</v>
      </c>
      <c r="F37" s="6">
        <v>8</v>
      </c>
      <c r="G37" s="6">
        <v>9</v>
      </c>
      <c r="H37" s="6">
        <v>13</v>
      </c>
      <c r="I37" s="6">
        <v>14</v>
      </c>
      <c r="J37" s="6">
        <v>23</v>
      </c>
      <c r="K37" s="6">
        <v>6</v>
      </c>
      <c r="L37" s="6">
        <v>3</v>
      </c>
      <c r="M37" s="6">
        <v>3</v>
      </c>
      <c r="N37" s="6">
        <v>5</v>
      </c>
      <c r="O37" s="6">
        <v>7</v>
      </c>
      <c r="P37" s="6">
        <v>3</v>
      </c>
      <c r="Q37" s="6">
        <v>7</v>
      </c>
      <c r="R37" s="98">
        <v>36.4</v>
      </c>
      <c r="S37" s="96">
        <v>40.6</v>
      </c>
      <c r="T37" s="103">
        <v>18.5</v>
      </c>
    </row>
    <row r="38" spans="2:20" x14ac:dyDescent="0.15">
      <c r="B38" s="297" t="s">
        <v>21</v>
      </c>
      <c r="C38" s="264"/>
      <c r="D38" s="6">
        <v>38</v>
      </c>
      <c r="E38" s="6">
        <v>0</v>
      </c>
      <c r="F38" s="6">
        <v>0</v>
      </c>
      <c r="G38" s="6">
        <v>1</v>
      </c>
      <c r="H38" s="6">
        <v>5</v>
      </c>
      <c r="I38" s="6">
        <v>9</v>
      </c>
      <c r="J38" s="6">
        <v>6</v>
      </c>
      <c r="K38" s="6">
        <v>2</v>
      </c>
      <c r="L38" s="6">
        <v>3</v>
      </c>
      <c r="M38" s="6">
        <v>3</v>
      </c>
      <c r="N38" s="6">
        <v>4</v>
      </c>
      <c r="O38" s="6">
        <v>3</v>
      </c>
      <c r="P38" s="6">
        <v>0</v>
      </c>
      <c r="Q38" s="6">
        <v>2</v>
      </c>
      <c r="R38" s="98">
        <v>38.200000000000003</v>
      </c>
      <c r="S38" s="96">
        <v>43.8</v>
      </c>
      <c r="T38" s="96">
        <v>15.1</v>
      </c>
    </row>
    <row r="39" spans="2:20" x14ac:dyDescent="0.15">
      <c r="B39" s="297" t="s">
        <v>22</v>
      </c>
      <c r="C39" s="264"/>
      <c r="D39" s="6">
        <v>47</v>
      </c>
      <c r="E39" s="6">
        <v>1</v>
      </c>
      <c r="F39" s="6">
        <v>0</v>
      </c>
      <c r="G39" s="6">
        <v>3</v>
      </c>
      <c r="H39" s="6">
        <v>7</v>
      </c>
      <c r="I39" s="6">
        <v>5</v>
      </c>
      <c r="J39" s="6">
        <v>8</v>
      </c>
      <c r="K39" s="6">
        <v>2</v>
      </c>
      <c r="L39" s="6">
        <v>6</v>
      </c>
      <c r="M39" s="6">
        <v>3</v>
      </c>
      <c r="N39" s="6">
        <v>3</v>
      </c>
      <c r="O39" s="6">
        <v>2</v>
      </c>
      <c r="P39" s="6">
        <v>2</v>
      </c>
      <c r="Q39" s="6">
        <v>5</v>
      </c>
      <c r="R39" s="98">
        <v>39.700000000000003</v>
      </c>
      <c r="S39" s="96">
        <v>49</v>
      </c>
      <c r="T39" s="96">
        <v>29.8</v>
      </c>
    </row>
    <row r="40" spans="2:20" x14ac:dyDescent="0.15">
      <c r="B40" s="297" t="s">
        <v>23</v>
      </c>
      <c r="C40" s="264"/>
      <c r="D40" s="6">
        <v>42</v>
      </c>
      <c r="E40" s="6">
        <v>1</v>
      </c>
      <c r="F40" s="6">
        <v>1</v>
      </c>
      <c r="G40" s="6">
        <v>9</v>
      </c>
      <c r="H40" s="6">
        <v>6</v>
      </c>
      <c r="I40" s="6">
        <v>3</v>
      </c>
      <c r="J40" s="6">
        <v>6</v>
      </c>
      <c r="K40" s="6">
        <v>5</v>
      </c>
      <c r="L40" s="6">
        <v>2</v>
      </c>
      <c r="M40" s="6">
        <v>3</v>
      </c>
      <c r="N40" s="6">
        <v>2</v>
      </c>
      <c r="O40" s="6">
        <v>1</v>
      </c>
      <c r="P40" s="6">
        <v>0</v>
      </c>
      <c r="Q40" s="6">
        <v>3</v>
      </c>
      <c r="R40" s="104">
        <v>36.700000000000003</v>
      </c>
      <c r="S40" s="105">
        <v>40</v>
      </c>
      <c r="T40" s="105">
        <v>24.1</v>
      </c>
    </row>
    <row r="41" spans="2:20" x14ac:dyDescent="0.15">
      <c r="B41" s="297" t="s">
        <v>24</v>
      </c>
      <c r="C41" s="264"/>
      <c r="D41" s="6">
        <v>136</v>
      </c>
      <c r="E41" s="6">
        <v>1</v>
      </c>
      <c r="F41" s="6">
        <v>7</v>
      </c>
      <c r="G41" s="6">
        <v>19</v>
      </c>
      <c r="H41" s="6">
        <v>25</v>
      </c>
      <c r="I41" s="6">
        <v>24</v>
      </c>
      <c r="J41" s="6">
        <v>16</v>
      </c>
      <c r="K41" s="6">
        <v>13</v>
      </c>
      <c r="L41" s="6">
        <v>6</v>
      </c>
      <c r="M41" s="6">
        <v>6</v>
      </c>
      <c r="N41" s="6">
        <v>6</v>
      </c>
      <c r="O41" s="6">
        <v>3</v>
      </c>
      <c r="P41" s="6">
        <v>1</v>
      </c>
      <c r="Q41" s="6">
        <v>9</v>
      </c>
      <c r="R41" s="98">
        <v>33.200000000000003</v>
      </c>
      <c r="S41" s="96">
        <v>38.9</v>
      </c>
      <c r="T41" s="96">
        <v>22.2</v>
      </c>
    </row>
    <row r="42" spans="2:20" x14ac:dyDescent="0.15">
      <c r="B42" s="297" t="s">
        <v>25</v>
      </c>
      <c r="C42" s="264"/>
      <c r="D42" s="6">
        <v>127</v>
      </c>
      <c r="E42" s="6">
        <v>0</v>
      </c>
      <c r="F42" s="6">
        <v>3</v>
      </c>
      <c r="G42" s="6">
        <v>13</v>
      </c>
      <c r="H42" s="6">
        <v>25</v>
      </c>
      <c r="I42" s="6">
        <v>16</v>
      </c>
      <c r="J42" s="6">
        <v>16</v>
      </c>
      <c r="K42" s="6">
        <v>13</v>
      </c>
      <c r="L42" s="6">
        <v>11</v>
      </c>
      <c r="M42" s="6">
        <v>10</v>
      </c>
      <c r="N42" s="6">
        <v>4</v>
      </c>
      <c r="O42" s="6">
        <v>3</v>
      </c>
      <c r="P42" s="6">
        <v>3</v>
      </c>
      <c r="Q42" s="6">
        <v>10</v>
      </c>
      <c r="R42" s="98">
        <v>36.4</v>
      </c>
      <c r="S42" s="96">
        <v>42.3</v>
      </c>
      <c r="T42" s="96">
        <v>21.7</v>
      </c>
    </row>
    <row r="43" spans="2:20" x14ac:dyDescent="0.15">
      <c r="B43" s="297" t="s">
        <v>26</v>
      </c>
      <c r="C43" s="264"/>
      <c r="D43" s="6">
        <v>148</v>
      </c>
      <c r="E43" s="6">
        <v>0</v>
      </c>
      <c r="F43" s="6">
        <v>5</v>
      </c>
      <c r="G43" s="6">
        <v>18</v>
      </c>
      <c r="H43" s="6">
        <v>24</v>
      </c>
      <c r="I43" s="6">
        <v>24</v>
      </c>
      <c r="J43" s="6">
        <v>21</v>
      </c>
      <c r="K43" s="6">
        <v>13</v>
      </c>
      <c r="L43" s="6">
        <v>11</v>
      </c>
      <c r="M43" s="6">
        <v>9</v>
      </c>
      <c r="N43" s="6">
        <v>7</v>
      </c>
      <c r="O43" s="6">
        <v>5</v>
      </c>
      <c r="P43" s="6">
        <v>2</v>
      </c>
      <c r="Q43" s="6">
        <v>9</v>
      </c>
      <c r="R43" s="98">
        <v>35.5</v>
      </c>
      <c r="S43" s="96">
        <v>39.9</v>
      </c>
      <c r="T43" s="96">
        <v>17.899999999999999</v>
      </c>
    </row>
    <row r="44" spans="2:20" x14ac:dyDescent="0.15">
      <c r="B44" s="297" t="s">
        <v>27</v>
      </c>
      <c r="C44" s="264"/>
      <c r="D44" s="6">
        <v>203</v>
      </c>
      <c r="E44" s="6">
        <v>0</v>
      </c>
      <c r="F44" s="6">
        <v>9</v>
      </c>
      <c r="G44" s="6">
        <v>13</v>
      </c>
      <c r="H44" s="6">
        <v>35</v>
      </c>
      <c r="I44" s="6">
        <v>44</v>
      </c>
      <c r="J44" s="6">
        <v>23</v>
      </c>
      <c r="K44" s="6">
        <v>28</v>
      </c>
      <c r="L44" s="6">
        <v>18</v>
      </c>
      <c r="M44" s="6">
        <v>9</v>
      </c>
      <c r="N44" s="6">
        <v>6</v>
      </c>
      <c r="O44" s="6">
        <v>6</v>
      </c>
      <c r="P44" s="6">
        <v>2</v>
      </c>
      <c r="Q44" s="6">
        <v>10</v>
      </c>
      <c r="R44" s="98">
        <v>35.1</v>
      </c>
      <c r="S44" s="96">
        <v>39.5</v>
      </c>
      <c r="T44" s="96">
        <v>17.600000000000001</v>
      </c>
    </row>
    <row r="45" spans="2:20" x14ac:dyDescent="0.15">
      <c r="B45" s="297" t="s">
        <v>28</v>
      </c>
      <c r="C45" s="264"/>
      <c r="D45" s="6">
        <v>347</v>
      </c>
      <c r="E45" s="6">
        <v>2</v>
      </c>
      <c r="F45" s="6">
        <v>9</v>
      </c>
      <c r="G45" s="6">
        <v>34</v>
      </c>
      <c r="H45" s="6">
        <v>57</v>
      </c>
      <c r="I45" s="6">
        <v>51</v>
      </c>
      <c r="J45" s="6">
        <v>66</v>
      </c>
      <c r="K45" s="6">
        <v>32</v>
      </c>
      <c r="L45" s="6">
        <v>27</v>
      </c>
      <c r="M45" s="6">
        <v>18</v>
      </c>
      <c r="N45" s="6">
        <v>15</v>
      </c>
      <c r="O45" s="6">
        <v>11</v>
      </c>
      <c r="P45" s="6">
        <v>7</v>
      </c>
      <c r="Q45" s="6">
        <v>18</v>
      </c>
      <c r="R45" s="98">
        <v>37.299999999999997</v>
      </c>
      <c r="S45" s="96">
        <v>39.799999999999997</v>
      </c>
      <c r="T45" s="96">
        <v>15.8</v>
      </c>
    </row>
    <row r="46" spans="2:20" x14ac:dyDescent="0.15">
      <c r="B46" s="297" t="s">
        <v>29</v>
      </c>
      <c r="C46" s="264"/>
      <c r="D46" s="6">
        <v>109</v>
      </c>
      <c r="E46" s="6">
        <v>1</v>
      </c>
      <c r="F46" s="6">
        <v>5</v>
      </c>
      <c r="G46" s="6">
        <v>11</v>
      </c>
      <c r="H46" s="6">
        <v>24</v>
      </c>
      <c r="I46" s="6">
        <v>15</v>
      </c>
      <c r="J46" s="6">
        <v>15</v>
      </c>
      <c r="K46" s="6">
        <v>12</v>
      </c>
      <c r="L46" s="6">
        <v>4</v>
      </c>
      <c r="M46" s="6">
        <v>3</v>
      </c>
      <c r="N46" s="6">
        <v>3</v>
      </c>
      <c r="O46" s="6">
        <v>3</v>
      </c>
      <c r="P46" s="6">
        <v>1</v>
      </c>
      <c r="Q46" s="6">
        <v>12</v>
      </c>
      <c r="R46" s="98">
        <v>34.799999999999997</v>
      </c>
      <c r="S46" s="96">
        <v>40.700000000000003</v>
      </c>
      <c r="T46" s="96">
        <v>21.2</v>
      </c>
    </row>
    <row r="47" spans="2:20" x14ac:dyDescent="0.15">
      <c r="B47" s="297" t="s">
        <v>30</v>
      </c>
      <c r="C47" s="264"/>
      <c r="D47" s="6">
        <v>93</v>
      </c>
      <c r="E47" s="6">
        <v>1</v>
      </c>
      <c r="F47" s="6">
        <v>2</v>
      </c>
      <c r="G47" s="6">
        <v>11</v>
      </c>
      <c r="H47" s="6">
        <v>17</v>
      </c>
      <c r="I47" s="6">
        <v>20</v>
      </c>
      <c r="J47" s="6">
        <v>11</v>
      </c>
      <c r="K47" s="6">
        <v>3</v>
      </c>
      <c r="L47" s="6">
        <v>7</v>
      </c>
      <c r="M47" s="6">
        <v>6</v>
      </c>
      <c r="N47" s="6">
        <v>3</v>
      </c>
      <c r="O47" s="6">
        <v>4</v>
      </c>
      <c r="P47" s="6">
        <v>3</v>
      </c>
      <c r="Q47" s="6">
        <v>5</v>
      </c>
      <c r="R47" s="98">
        <v>34</v>
      </c>
      <c r="S47" s="96">
        <v>39.4</v>
      </c>
      <c r="T47" s="96">
        <v>17.100000000000001</v>
      </c>
    </row>
    <row r="48" spans="2:20" x14ac:dyDescent="0.15">
      <c r="B48" s="297" t="s">
        <v>31</v>
      </c>
      <c r="C48" s="264"/>
      <c r="D48" s="6">
        <v>82</v>
      </c>
      <c r="E48" s="6">
        <v>1</v>
      </c>
      <c r="F48" s="6">
        <v>6</v>
      </c>
      <c r="G48" s="6">
        <v>8</v>
      </c>
      <c r="H48" s="6">
        <v>18</v>
      </c>
      <c r="I48" s="6">
        <v>14</v>
      </c>
      <c r="J48" s="6">
        <v>8</v>
      </c>
      <c r="K48" s="6">
        <v>7</v>
      </c>
      <c r="L48" s="6">
        <v>4</v>
      </c>
      <c r="M48" s="6">
        <v>4</v>
      </c>
      <c r="N48" s="6">
        <v>4</v>
      </c>
      <c r="O48" s="6">
        <v>4</v>
      </c>
      <c r="P48" s="6">
        <v>0</v>
      </c>
      <c r="Q48" s="6">
        <v>4</v>
      </c>
      <c r="R48" s="98">
        <v>31.3</v>
      </c>
      <c r="S48" s="96">
        <v>36.799999999999997</v>
      </c>
      <c r="T48" s="96">
        <v>15.2</v>
      </c>
    </row>
    <row r="49" spans="2:20" x14ac:dyDescent="0.15">
      <c r="B49" s="297" t="s">
        <v>32</v>
      </c>
      <c r="C49" s="264"/>
      <c r="D49" s="6">
        <v>303</v>
      </c>
      <c r="E49" s="6">
        <v>1</v>
      </c>
      <c r="F49" s="6">
        <v>16</v>
      </c>
      <c r="G49" s="6">
        <v>36</v>
      </c>
      <c r="H49" s="6">
        <v>43</v>
      </c>
      <c r="I49" s="6">
        <v>52</v>
      </c>
      <c r="J49" s="6">
        <v>48</v>
      </c>
      <c r="K49" s="6">
        <v>25</v>
      </c>
      <c r="L49" s="6">
        <v>23</v>
      </c>
      <c r="M49" s="6">
        <v>22</v>
      </c>
      <c r="N49" s="6">
        <v>12</v>
      </c>
      <c r="O49" s="6">
        <v>6</v>
      </c>
      <c r="P49" s="6">
        <v>3</v>
      </c>
      <c r="Q49" s="6">
        <v>16</v>
      </c>
      <c r="R49" s="98">
        <v>35.700000000000003</v>
      </c>
      <c r="S49" s="96">
        <v>39.200000000000003</v>
      </c>
      <c r="T49" s="96">
        <v>17.600000000000001</v>
      </c>
    </row>
    <row r="50" spans="2:20" x14ac:dyDescent="0.15">
      <c r="B50" s="297" t="s">
        <v>33</v>
      </c>
      <c r="C50" s="264"/>
      <c r="D50" s="6">
        <v>243</v>
      </c>
      <c r="E50" s="6">
        <v>2</v>
      </c>
      <c r="F50" s="6">
        <v>10</v>
      </c>
      <c r="G50" s="6">
        <v>27</v>
      </c>
      <c r="H50" s="6">
        <v>52</v>
      </c>
      <c r="I50" s="6">
        <v>36</v>
      </c>
      <c r="J50" s="6">
        <v>36</v>
      </c>
      <c r="K50" s="6">
        <v>21</v>
      </c>
      <c r="L50" s="6">
        <v>17</v>
      </c>
      <c r="M50" s="6">
        <v>13</v>
      </c>
      <c r="N50" s="6">
        <v>7</v>
      </c>
      <c r="O50" s="6">
        <v>5</v>
      </c>
      <c r="P50" s="6">
        <v>2</v>
      </c>
      <c r="Q50" s="6">
        <v>15</v>
      </c>
      <c r="R50" s="98">
        <v>34.4</v>
      </c>
      <c r="S50" s="96">
        <v>39</v>
      </c>
      <c r="T50" s="96">
        <v>19.8</v>
      </c>
    </row>
    <row r="51" spans="2:20" x14ac:dyDescent="0.15">
      <c r="B51" s="297" t="s">
        <v>34</v>
      </c>
      <c r="C51" s="264"/>
      <c r="D51" s="6">
        <v>74</v>
      </c>
      <c r="E51" s="6">
        <v>0</v>
      </c>
      <c r="F51" s="6">
        <v>3</v>
      </c>
      <c r="G51" s="6">
        <v>6</v>
      </c>
      <c r="H51" s="6">
        <v>10</v>
      </c>
      <c r="I51" s="6">
        <v>10</v>
      </c>
      <c r="J51" s="6">
        <v>15</v>
      </c>
      <c r="K51" s="6">
        <v>6</v>
      </c>
      <c r="L51" s="6">
        <v>5</v>
      </c>
      <c r="M51" s="6">
        <v>4</v>
      </c>
      <c r="N51" s="6">
        <v>4</v>
      </c>
      <c r="O51" s="6">
        <v>4</v>
      </c>
      <c r="P51" s="6">
        <v>2</v>
      </c>
      <c r="Q51" s="6">
        <v>5</v>
      </c>
      <c r="R51" s="98">
        <v>38.200000000000003</v>
      </c>
      <c r="S51" s="96">
        <v>44.1</v>
      </c>
      <c r="T51" s="96">
        <v>25.2</v>
      </c>
    </row>
    <row r="52" spans="2:20" x14ac:dyDescent="0.15">
      <c r="B52" s="297" t="s">
        <v>35</v>
      </c>
      <c r="C52" s="264"/>
      <c r="D52" s="6">
        <v>72</v>
      </c>
      <c r="E52" s="6">
        <v>0</v>
      </c>
      <c r="F52" s="6">
        <v>2</v>
      </c>
      <c r="G52" s="6">
        <v>4</v>
      </c>
      <c r="H52" s="6">
        <v>16</v>
      </c>
      <c r="I52" s="6">
        <v>8</v>
      </c>
      <c r="J52" s="6">
        <v>9</v>
      </c>
      <c r="K52" s="6">
        <v>7</v>
      </c>
      <c r="L52" s="6">
        <v>6</v>
      </c>
      <c r="M52" s="6">
        <v>6</v>
      </c>
      <c r="N52" s="6">
        <v>3</v>
      </c>
      <c r="O52" s="6">
        <v>2</v>
      </c>
      <c r="P52" s="6">
        <v>0</v>
      </c>
      <c r="Q52" s="6">
        <v>9</v>
      </c>
      <c r="R52" s="98">
        <v>38.1</v>
      </c>
      <c r="S52" s="96">
        <v>43.3</v>
      </c>
      <c r="T52" s="96">
        <v>18.7</v>
      </c>
    </row>
    <row r="53" spans="2:20" x14ac:dyDescent="0.15">
      <c r="B53" s="297" t="s">
        <v>36</v>
      </c>
      <c r="C53" s="264"/>
      <c r="D53" s="6">
        <v>17</v>
      </c>
      <c r="E53" s="6">
        <v>1</v>
      </c>
      <c r="F53" s="6">
        <v>1</v>
      </c>
      <c r="G53" s="6">
        <v>4</v>
      </c>
      <c r="H53" s="6">
        <v>4</v>
      </c>
      <c r="I53" s="6">
        <v>4</v>
      </c>
      <c r="J53" s="6">
        <v>0</v>
      </c>
      <c r="K53" s="6">
        <v>1</v>
      </c>
      <c r="L53" s="6">
        <v>0</v>
      </c>
      <c r="M53" s="6">
        <v>0</v>
      </c>
      <c r="N53" s="6">
        <v>0</v>
      </c>
      <c r="O53" s="6">
        <v>0</v>
      </c>
      <c r="P53" s="6">
        <v>0</v>
      </c>
      <c r="Q53" s="6">
        <v>2</v>
      </c>
      <c r="R53" s="98">
        <v>27.3</v>
      </c>
      <c r="S53" s="96">
        <v>32.700000000000003</v>
      </c>
      <c r="T53" s="96">
        <v>19.3</v>
      </c>
    </row>
    <row r="54" spans="2:20" x14ac:dyDescent="0.15">
      <c r="B54" s="297" t="s">
        <v>37</v>
      </c>
      <c r="C54" s="264"/>
      <c r="D54" s="6">
        <v>4</v>
      </c>
      <c r="E54" s="6">
        <v>0</v>
      </c>
      <c r="F54" s="6">
        <v>0</v>
      </c>
      <c r="G54" s="6">
        <v>0</v>
      </c>
      <c r="H54" s="6">
        <v>1</v>
      </c>
      <c r="I54" s="6">
        <v>0</v>
      </c>
      <c r="J54" s="6">
        <v>2</v>
      </c>
      <c r="K54" s="6">
        <v>0</v>
      </c>
      <c r="L54" s="6">
        <v>1</v>
      </c>
      <c r="M54" s="6">
        <v>0</v>
      </c>
      <c r="N54" s="6">
        <v>0</v>
      </c>
      <c r="O54" s="6">
        <v>0</v>
      </c>
      <c r="P54" s="6">
        <v>0</v>
      </c>
      <c r="Q54" s="6">
        <v>0</v>
      </c>
      <c r="R54" s="98">
        <v>38.700000000000003</v>
      </c>
      <c r="S54" s="96">
        <v>37.799999999999997</v>
      </c>
      <c r="T54" s="96">
        <v>7.7</v>
      </c>
    </row>
    <row r="55" spans="2:20" x14ac:dyDescent="0.15">
      <c r="B55" s="297" t="s">
        <v>38</v>
      </c>
      <c r="C55" s="264"/>
      <c r="D55" s="6">
        <v>126</v>
      </c>
      <c r="E55" s="6">
        <v>0</v>
      </c>
      <c r="F55" s="6">
        <v>1</v>
      </c>
      <c r="G55" s="6">
        <v>14</v>
      </c>
      <c r="H55" s="6">
        <v>25</v>
      </c>
      <c r="I55" s="6">
        <v>19</v>
      </c>
      <c r="J55" s="6">
        <v>26</v>
      </c>
      <c r="K55" s="6">
        <v>8</v>
      </c>
      <c r="L55" s="6">
        <v>10</v>
      </c>
      <c r="M55" s="6">
        <v>9</v>
      </c>
      <c r="N55" s="6">
        <v>6</v>
      </c>
      <c r="O55" s="6">
        <v>2</v>
      </c>
      <c r="P55" s="6">
        <v>1</v>
      </c>
      <c r="Q55" s="6">
        <v>5</v>
      </c>
      <c r="R55" s="98">
        <v>35.299999999999997</v>
      </c>
      <c r="S55" s="96">
        <v>39.1</v>
      </c>
      <c r="T55" s="96">
        <v>15.9</v>
      </c>
    </row>
    <row r="56" spans="2:20" x14ac:dyDescent="0.15">
      <c r="B56" s="297" t="s">
        <v>39</v>
      </c>
      <c r="C56" s="264"/>
      <c r="D56" s="6">
        <v>123</v>
      </c>
      <c r="E56" s="6">
        <v>0</v>
      </c>
      <c r="F56" s="6">
        <v>1</v>
      </c>
      <c r="G56" s="6">
        <v>13</v>
      </c>
      <c r="H56" s="6">
        <v>24</v>
      </c>
      <c r="I56" s="6">
        <v>19</v>
      </c>
      <c r="J56" s="6">
        <v>21</v>
      </c>
      <c r="K56" s="6">
        <v>12</v>
      </c>
      <c r="L56" s="6">
        <v>11</v>
      </c>
      <c r="M56" s="6">
        <v>8</v>
      </c>
      <c r="N56" s="6">
        <v>5</v>
      </c>
      <c r="O56" s="6">
        <v>3</v>
      </c>
      <c r="P56" s="6">
        <v>3</v>
      </c>
      <c r="Q56" s="6">
        <v>3</v>
      </c>
      <c r="R56" s="98">
        <v>35.700000000000003</v>
      </c>
      <c r="S56" s="96">
        <v>38.9</v>
      </c>
      <c r="T56" s="96">
        <v>15.2</v>
      </c>
    </row>
    <row r="57" spans="2:20" x14ac:dyDescent="0.15">
      <c r="B57" s="297" t="s">
        <v>40</v>
      </c>
      <c r="C57" s="264"/>
      <c r="D57" s="6">
        <v>67</v>
      </c>
      <c r="E57" s="6">
        <v>0</v>
      </c>
      <c r="F57" s="6">
        <v>2</v>
      </c>
      <c r="G57" s="6">
        <v>10</v>
      </c>
      <c r="H57" s="6">
        <v>10</v>
      </c>
      <c r="I57" s="6">
        <v>6</v>
      </c>
      <c r="J57" s="6">
        <v>11</v>
      </c>
      <c r="K57" s="6">
        <v>3</v>
      </c>
      <c r="L57" s="6">
        <v>6</v>
      </c>
      <c r="M57" s="6">
        <v>5</v>
      </c>
      <c r="N57" s="6">
        <v>3</v>
      </c>
      <c r="O57" s="6">
        <v>4</v>
      </c>
      <c r="P57" s="6">
        <v>0</v>
      </c>
      <c r="Q57" s="6">
        <v>7</v>
      </c>
      <c r="R57" s="98">
        <v>36.700000000000003</v>
      </c>
      <c r="S57" s="96">
        <v>42.5</v>
      </c>
      <c r="T57" s="96">
        <v>20.399999999999999</v>
      </c>
    </row>
    <row r="58" spans="2:20" x14ac:dyDescent="0.15">
      <c r="B58" s="297" t="s">
        <v>41</v>
      </c>
      <c r="C58" s="264"/>
      <c r="D58" s="6">
        <v>23</v>
      </c>
      <c r="E58" s="6">
        <v>1</v>
      </c>
      <c r="F58" s="6">
        <v>1</v>
      </c>
      <c r="G58" s="6">
        <v>0</v>
      </c>
      <c r="H58" s="6">
        <v>7</v>
      </c>
      <c r="I58" s="6">
        <v>2</v>
      </c>
      <c r="J58" s="6">
        <v>3</v>
      </c>
      <c r="K58" s="6">
        <v>2</v>
      </c>
      <c r="L58" s="6">
        <v>1</v>
      </c>
      <c r="M58" s="6">
        <v>0</v>
      </c>
      <c r="N58" s="6">
        <v>1</v>
      </c>
      <c r="O58" s="6">
        <v>0</v>
      </c>
      <c r="P58" s="6">
        <v>0</v>
      </c>
      <c r="Q58" s="6">
        <v>5</v>
      </c>
      <c r="R58" s="98">
        <v>35.799999999999997</v>
      </c>
      <c r="S58" s="96">
        <v>42</v>
      </c>
      <c r="T58" s="96">
        <v>20.5</v>
      </c>
    </row>
    <row r="59" spans="2:20" x14ac:dyDescent="0.15">
      <c r="B59" s="297" t="s">
        <v>42</v>
      </c>
      <c r="C59" s="264"/>
      <c r="D59" s="6">
        <v>70</v>
      </c>
      <c r="E59" s="6">
        <v>0</v>
      </c>
      <c r="F59" s="6">
        <v>3</v>
      </c>
      <c r="G59" s="6">
        <v>5</v>
      </c>
      <c r="H59" s="6">
        <v>8</v>
      </c>
      <c r="I59" s="6">
        <v>17</v>
      </c>
      <c r="J59" s="6">
        <v>12</v>
      </c>
      <c r="K59" s="6">
        <v>6</v>
      </c>
      <c r="L59" s="6">
        <v>5</v>
      </c>
      <c r="M59" s="6">
        <v>2</v>
      </c>
      <c r="N59" s="6">
        <v>3</v>
      </c>
      <c r="O59" s="6">
        <v>1</v>
      </c>
      <c r="P59" s="6">
        <v>3</v>
      </c>
      <c r="Q59" s="6">
        <v>5</v>
      </c>
      <c r="R59" s="98">
        <v>35.6</v>
      </c>
      <c r="S59" s="96">
        <v>40.799999999999997</v>
      </c>
      <c r="T59" s="96">
        <v>17.7</v>
      </c>
    </row>
    <row r="60" spans="2:20" x14ac:dyDescent="0.15">
      <c r="B60" s="297" t="s">
        <v>43</v>
      </c>
      <c r="C60" s="264"/>
      <c r="D60" s="6">
        <v>69</v>
      </c>
      <c r="E60" s="6">
        <v>0</v>
      </c>
      <c r="F60" s="6">
        <v>5</v>
      </c>
      <c r="G60" s="6">
        <v>12</v>
      </c>
      <c r="H60" s="6">
        <v>8</v>
      </c>
      <c r="I60" s="6">
        <v>9</v>
      </c>
      <c r="J60" s="6">
        <v>13</v>
      </c>
      <c r="K60" s="6">
        <v>7</v>
      </c>
      <c r="L60" s="6">
        <v>5</v>
      </c>
      <c r="M60" s="6">
        <v>3</v>
      </c>
      <c r="N60" s="6">
        <v>5</v>
      </c>
      <c r="O60" s="6">
        <v>0</v>
      </c>
      <c r="P60" s="6">
        <v>0</v>
      </c>
      <c r="Q60" s="6">
        <v>2</v>
      </c>
      <c r="R60" s="98">
        <v>35.200000000000003</v>
      </c>
      <c r="S60" s="96">
        <v>36.799999999999997</v>
      </c>
      <c r="T60" s="96">
        <v>15.3</v>
      </c>
    </row>
    <row r="61" spans="2:20" x14ac:dyDescent="0.15">
      <c r="B61" s="297" t="s">
        <v>44</v>
      </c>
      <c r="C61" s="264"/>
      <c r="D61" s="6">
        <v>55</v>
      </c>
      <c r="E61" s="6">
        <v>0</v>
      </c>
      <c r="F61" s="6">
        <v>3</v>
      </c>
      <c r="G61" s="6">
        <v>9</v>
      </c>
      <c r="H61" s="6">
        <v>8</v>
      </c>
      <c r="I61" s="6">
        <v>10</v>
      </c>
      <c r="J61" s="6">
        <v>7</v>
      </c>
      <c r="K61" s="6">
        <v>4</v>
      </c>
      <c r="L61" s="6">
        <v>3</v>
      </c>
      <c r="M61" s="6">
        <v>2</v>
      </c>
      <c r="N61" s="6">
        <v>2</v>
      </c>
      <c r="O61" s="6">
        <v>1</v>
      </c>
      <c r="P61" s="6">
        <v>0</v>
      </c>
      <c r="Q61" s="6">
        <v>6</v>
      </c>
      <c r="R61" s="98">
        <v>34</v>
      </c>
      <c r="S61" s="96">
        <v>41.4</v>
      </c>
      <c r="T61" s="96">
        <v>26.6</v>
      </c>
    </row>
    <row r="62" spans="2:20" x14ac:dyDescent="0.15">
      <c r="B62" s="297" t="s">
        <v>45</v>
      </c>
      <c r="C62" s="264"/>
      <c r="D62" s="6">
        <v>416</v>
      </c>
      <c r="E62" s="6">
        <v>3</v>
      </c>
      <c r="F62" s="6">
        <v>23</v>
      </c>
      <c r="G62" s="6">
        <v>52</v>
      </c>
      <c r="H62" s="6">
        <v>91</v>
      </c>
      <c r="I62" s="6">
        <v>70</v>
      </c>
      <c r="J62" s="6">
        <v>53</v>
      </c>
      <c r="K62" s="6">
        <v>36</v>
      </c>
      <c r="L62" s="6">
        <v>26</v>
      </c>
      <c r="M62" s="6">
        <v>26</v>
      </c>
      <c r="N62" s="6">
        <v>11</v>
      </c>
      <c r="O62" s="6">
        <v>6</v>
      </c>
      <c r="P62" s="6">
        <v>7</v>
      </c>
      <c r="Q62" s="6">
        <v>12</v>
      </c>
      <c r="R62" s="98">
        <v>32.5</v>
      </c>
      <c r="S62" s="96">
        <v>36.5</v>
      </c>
      <c r="T62" s="96">
        <v>15.9</v>
      </c>
    </row>
    <row r="63" spans="2:20" x14ac:dyDescent="0.15">
      <c r="B63" s="297" t="s">
        <v>46</v>
      </c>
      <c r="C63" s="264"/>
      <c r="D63" s="6">
        <v>84</v>
      </c>
      <c r="E63" s="6">
        <v>1</v>
      </c>
      <c r="F63" s="6">
        <v>2</v>
      </c>
      <c r="G63" s="6">
        <v>13</v>
      </c>
      <c r="H63" s="6">
        <v>13</v>
      </c>
      <c r="I63" s="6">
        <v>15</v>
      </c>
      <c r="J63" s="6">
        <v>13</v>
      </c>
      <c r="K63" s="6">
        <v>12</v>
      </c>
      <c r="L63" s="6">
        <v>4</v>
      </c>
      <c r="M63" s="6">
        <v>2</v>
      </c>
      <c r="N63" s="6">
        <v>4</v>
      </c>
      <c r="O63" s="6">
        <v>2</v>
      </c>
      <c r="P63" s="6">
        <v>3</v>
      </c>
      <c r="Q63" s="6">
        <v>0</v>
      </c>
      <c r="R63" s="98">
        <v>34.4</v>
      </c>
      <c r="S63" s="96">
        <v>36.1</v>
      </c>
      <c r="T63" s="96">
        <v>11.9</v>
      </c>
    </row>
    <row r="64" spans="2:20" x14ac:dyDescent="0.15">
      <c r="B64" s="297" t="s">
        <v>47</v>
      </c>
      <c r="C64" s="264"/>
      <c r="D64" s="6">
        <v>65</v>
      </c>
      <c r="E64" s="6">
        <v>0</v>
      </c>
      <c r="F64" s="6">
        <v>2</v>
      </c>
      <c r="G64" s="6">
        <v>8</v>
      </c>
      <c r="H64" s="6">
        <v>18</v>
      </c>
      <c r="I64" s="6">
        <v>12</v>
      </c>
      <c r="J64" s="6">
        <v>6</v>
      </c>
      <c r="K64" s="6">
        <v>8</v>
      </c>
      <c r="L64" s="6">
        <v>3</v>
      </c>
      <c r="M64" s="6">
        <v>1</v>
      </c>
      <c r="N64" s="6">
        <v>2</v>
      </c>
      <c r="O64" s="6">
        <v>3</v>
      </c>
      <c r="P64" s="6">
        <v>0</v>
      </c>
      <c r="Q64" s="6">
        <v>2</v>
      </c>
      <c r="R64" s="98">
        <v>31.2</v>
      </c>
      <c r="S64" s="96">
        <v>36.200000000000003</v>
      </c>
      <c r="T64" s="96">
        <v>15.5</v>
      </c>
    </row>
    <row r="65" spans="2:20" x14ac:dyDescent="0.15">
      <c r="B65" s="297" t="s">
        <v>48</v>
      </c>
      <c r="C65" s="264"/>
      <c r="D65" s="6">
        <v>162</v>
      </c>
      <c r="E65" s="6">
        <v>0</v>
      </c>
      <c r="F65" s="6">
        <v>7</v>
      </c>
      <c r="G65" s="6">
        <v>32</v>
      </c>
      <c r="H65" s="6">
        <v>32</v>
      </c>
      <c r="I65" s="6">
        <v>27</v>
      </c>
      <c r="J65" s="6">
        <v>24</v>
      </c>
      <c r="K65" s="6">
        <v>11</v>
      </c>
      <c r="L65" s="6">
        <v>13</v>
      </c>
      <c r="M65" s="6">
        <v>5</v>
      </c>
      <c r="N65" s="6">
        <v>6</v>
      </c>
      <c r="O65" s="6">
        <v>2</v>
      </c>
      <c r="P65" s="6">
        <v>0</v>
      </c>
      <c r="Q65" s="6">
        <v>3</v>
      </c>
      <c r="R65" s="98">
        <v>32</v>
      </c>
      <c r="S65" s="96">
        <v>34.200000000000003</v>
      </c>
      <c r="T65" s="96">
        <v>11.9</v>
      </c>
    </row>
    <row r="66" spans="2:20" x14ac:dyDescent="0.15">
      <c r="B66" s="297" t="s">
        <v>49</v>
      </c>
      <c r="C66" s="264"/>
      <c r="D66" s="6">
        <v>73</v>
      </c>
      <c r="E66" s="6">
        <v>0</v>
      </c>
      <c r="F66" s="6">
        <v>7</v>
      </c>
      <c r="G66" s="6">
        <v>11</v>
      </c>
      <c r="H66" s="6">
        <v>13</v>
      </c>
      <c r="I66" s="6">
        <v>9</v>
      </c>
      <c r="J66" s="6">
        <v>10</v>
      </c>
      <c r="K66" s="6">
        <v>3</v>
      </c>
      <c r="L66" s="6">
        <v>4</v>
      </c>
      <c r="M66" s="6">
        <v>4</v>
      </c>
      <c r="N66" s="6">
        <v>5</v>
      </c>
      <c r="O66" s="6">
        <v>0</v>
      </c>
      <c r="P66" s="6">
        <v>1</v>
      </c>
      <c r="Q66" s="6">
        <v>6</v>
      </c>
      <c r="R66" s="98">
        <v>33.1</v>
      </c>
      <c r="S66" s="96">
        <v>39.700000000000003</v>
      </c>
      <c r="T66" s="96">
        <v>23.3</v>
      </c>
    </row>
    <row r="67" spans="2:20" x14ac:dyDescent="0.15">
      <c r="B67" s="297" t="s">
        <v>50</v>
      </c>
      <c r="C67" s="264"/>
      <c r="D67" s="6">
        <v>70</v>
      </c>
      <c r="E67" s="6">
        <v>1</v>
      </c>
      <c r="F67" s="6">
        <v>4</v>
      </c>
      <c r="G67" s="6">
        <v>10</v>
      </c>
      <c r="H67" s="6">
        <v>9</v>
      </c>
      <c r="I67" s="6">
        <v>13</v>
      </c>
      <c r="J67" s="6">
        <v>7</v>
      </c>
      <c r="K67" s="6">
        <v>6</v>
      </c>
      <c r="L67" s="6">
        <v>9</v>
      </c>
      <c r="M67" s="6">
        <v>4</v>
      </c>
      <c r="N67" s="6">
        <v>1</v>
      </c>
      <c r="O67" s="6">
        <v>2</v>
      </c>
      <c r="P67" s="6">
        <v>0</v>
      </c>
      <c r="Q67" s="6">
        <v>4</v>
      </c>
      <c r="R67" s="98">
        <v>33.1</v>
      </c>
      <c r="S67" s="96">
        <v>37.6</v>
      </c>
      <c r="T67" s="96">
        <v>16.5</v>
      </c>
    </row>
    <row r="68" spans="2:20" x14ac:dyDescent="0.15">
      <c r="B68" s="297" t="s">
        <v>51</v>
      </c>
      <c r="C68" s="264"/>
      <c r="D68" s="10">
        <v>94</v>
      </c>
      <c r="E68" s="10">
        <v>1</v>
      </c>
      <c r="F68" s="10">
        <v>7</v>
      </c>
      <c r="G68" s="10">
        <v>18</v>
      </c>
      <c r="H68" s="10">
        <v>14</v>
      </c>
      <c r="I68" s="10">
        <v>12</v>
      </c>
      <c r="J68" s="10">
        <v>16</v>
      </c>
      <c r="K68" s="10">
        <v>3</v>
      </c>
      <c r="L68" s="10">
        <v>4</v>
      </c>
      <c r="M68" s="10">
        <v>4</v>
      </c>
      <c r="N68" s="10">
        <v>2</v>
      </c>
      <c r="O68" s="10">
        <v>3</v>
      </c>
      <c r="P68" s="10">
        <v>1</v>
      </c>
      <c r="Q68" s="10">
        <v>9</v>
      </c>
      <c r="R68" s="98">
        <v>32.9</v>
      </c>
      <c r="S68" s="99">
        <v>38.9</v>
      </c>
      <c r="T68" s="99">
        <v>22.1</v>
      </c>
    </row>
    <row r="69" spans="2:20" s="5" customFormat="1" x14ac:dyDescent="0.15">
      <c r="B69" s="298" t="s">
        <v>72</v>
      </c>
      <c r="C69" s="262"/>
      <c r="D69" s="7">
        <v>53</v>
      </c>
      <c r="E69" s="7">
        <v>2</v>
      </c>
      <c r="F69" s="7">
        <v>8</v>
      </c>
      <c r="G69" s="7">
        <v>16</v>
      </c>
      <c r="H69" s="7">
        <v>9</v>
      </c>
      <c r="I69" s="7">
        <v>4</v>
      </c>
      <c r="J69" s="7">
        <v>4</v>
      </c>
      <c r="K69" s="7">
        <v>4</v>
      </c>
      <c r="L69" s="7">
        <v>3</v>
      </c>
      <c r="M69" s="7">
        <v>0</v>
      </c>
      <c r="N69" s="7">
        <v>0</v>
      </c>
      <c r="O69" s="7">
        <v>0</v>
      </c>
      <c r="P69" s="7">
        <v>0</v>
      </c>
      <c r="Q69" s="7">
        <v>3</v>
      </c>
      <c r="R69" s="100">
        <v>25.8</v>
      </c>
      <c r="S69" s="101">
        <v>33</v>
      </c>
      <c r="T69" s="101">
        <v>32.200000000000003</v>
      </c>
    </row>
    <row r="72" spans="2:20" x14ac:dyDescent="0.15">
      <c r="D72" s="173">
        <f>D6</f>
        <v>7355</v>
      </c>
    </row>
    <row r="73" spans="2:20" x14ac:dyDescent="0.15">
      <c r="D73" s="173" t="str">
        <f>IF(D72=SUM(D8:D11,D12:D22,D23:D69)/3,"OK","NG")</f>
        <v>OK</v>
      </c>
    </row>
  </sheetData>
  <mergeCells count="67">
    <mergeCell ref="T3:T4"/>
    <mergeCell ref="B4:C5"/>
    <mergeCell ref="B14:C14"/>
    <mergeCell ref="B3:C3"/>
    <mergeCell ref="D3:D5"/>
    <mergeCell ref="R3:R4"/>
    <mergeCell ref="S3:S4"/>
    <mergeCell ref="B6:C6"/>
    <mergeCell ref="B7:C7"/>
    <mergeCell ref="B11:C11"/>
    <mergeCell ref="B12:C12"/>
    <mergeCell ref="B13:C13"/>
    <mergeCell ref="B26:C26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38:C38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50:C50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62:C62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9:C69"/>
    <mergeCell ref="B63:C63"/>
    <mergeCell ref="B64:C64"/>
    <mergeCell ref="B65:C65"/>
    <mergeCell ref="B66:C66"/>
    <mergeCell ref="B67:C67"/>
    <mergeCell ref="B68:C68"/>
  </mergeCells>
  <phoneticPr fontId="3"/>
  <pageMargins left="0.39370078740157483" right="0.39370078740157483" top="0.59055118110236227" bottom="0.59055118110236227" header="0.51181102362204722" footer="0.51181102362204722"/>
  <headerFooter alignWithMargins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BB72"/>
  <sheetViews>
    <sheetView showGridLines="0" zoomScale="85" zoomScaleNormal="85" workbookViewId="0"/>
  </sheetViews>
  <sheetFormatPr defaultRowHeight="12" x14ac:dyDescent="0.15"/>
  <cols>
    <col min="1" max="1" width="2.5703125" customWidth="1"/>
    <col min="2" max="2" width="2.5703125" style="1" customWidth="1"/>
    <col min="3" max="3" width="10.7109375" style="1" customWidth="1"/>
    <col min="4" max="5" width="7.140625" customWidth="1"/>
    <col min="6" max="50" width="6.140625" customWidth="1"/>
    <col min="51" max="51" width="7.140625" customWidth="1"/>
  </cols>
  <sheetData>
    <row r="1" spans="2:54" ht="17.25" x14ac:dyDescent="0.2">
      <c r="B1" s="26" t="s">
        <v>295</v>
      </c>
      <c r="D1" s="26" t="s">
        <v>328</v>
      </c>
      <c r="S1" s="26" t="s">
        <v>329</v>
      </c>
      <c r="V1" s="26"/>
      <c r="AI1" s="26" t="s">
        <v>329</v>
      </c>
      <c r="AL1" s="26"/>
      <c r="AY1" s="26" t="s">
        <v>327</v>
      </c>
    </row>
    <row r="2" spans="2:54" ht="17.25" x14ac:dyDescent="0.2">
      <c r="B2" s="1" t="s">
        <v>384</v>
      </c>
      <c r="C2" s="2"/>
    </row>
    <row r="3" spans="2:54" ht="24" customHeight="1" x14ac:dyDescent="0.15">
      <c r="B3" s="313" t="s">
        <v>380</v>
      </c>
      <c r="C3" s="299"/>
      <c r="D3" s="293" t="s">
        <v>91</v>
      </c>
      <c r="E3" s="106"/>
      <c r="F3" s="86">
        <v>1000</v>
      </c>
      <c r="G3" s="86">
        <v>1200</v>
      </c>
      <c r="H3" s="86">
        <v>1400</v>
      </c>
      <c r="I3" s="86">
        <v>1600</v>
      </c>
      <c r="J3" s="86">
        <v>1800</v>
      </c>
      <c r="K3" s="86">
        <v>2000</v>
      </c>
      <c r="L3" s="86">
        <v>2200</v>
      </c>
      <c r="M3" s="86">
        <v>2400</v>
      </c>
      <c r="N3" s="86">
        <v>2600</v>
      </c>
      <c r="O3" s="86">
        <v>2800</v>
      </c>
      <c r="P3" s="86">
        <v>3000</v>
      </c>
      <c r="Q3" s="86">
        <v>3200</v>
      </c>
      <c r="R3" s="86">
        <v>3400</v>
      </c>
      <c r="S3" s="86">
        <v>3600</v>
      </c>
      <c r="T3" s="86">
        <v>3800</v>
      </c>
      <c r="U3" s="86">
        <v>4000</v>
      </c>
      <c r="V3" s="86">
        <v>4200</v>
      </c>
      <c r="W3" s="86">
        <v>4400</v>
      </c>
      <c r="X3" s="86">
        <v>4600</v>
      </c>
      <c r="Y3" s="86">
        <v>4800</v>
      </c>
      <c r="Z3" s="86">
        <v>5000</v>
      </c>
      <c r="AA3" s="86">
        <v>5200</v>
      </c>
      <c r="AB3" s="86">
        <v>5400</v>
      </c>
      <c r="AC3" s="86">
        <v>5600</v>
      </c>
      <c r="AD3" s="86">
        <v>5800</v>
      </c>
      <c r="AE3" s="86">
        <v>6000</v>
      </c>
      <c r="AF3" s="86">
        <v>6200</v>
      </c>
      <c r="AG3" s="86">
        <v>6400</v>
      </c>
      <c r="AH3" s="86">
        <v>6600</v>
      </c>
      <c r="AI3" s="86">
        <v>6800</v>
      </c>
      <c r="AJ3" s="86">
        <v>7000</v>
      </c>
      <c r="AK3" s="86">
        <v>7200</v>
      </c>
      <c r="AL3" s="86">
        <v>7400</v>
      </c>
      <c r="AM3" s="107">
        <v>7600</v>
      </c>
      <c r="AN3" s="107">
        <v>7800</v>
      </c>
      <c r="AO3" s="107">
        <v>8000</v>
      </c>
      <c r="AP3" s="107">
        <v>8200</v>
      </c>
      <c r="AQ3" s="107">
        <v>8400</v>
      </c>
      <c r="AR3" s="107">
        <v>8600</v>
      </c>
      <c r="AS3" s="107">
        <v>8800</v>
      </c>
      <c r="AT3" s="107">
        <v>9000</v>
      </c>
      <c r="AU3" s="107">
        <v>9200</v>
      </c>
      <c r="AV3" s="107">
        <v>9400</v>
      </c>
      <c r="AW3" s="107">
        <v>9600</v>
      </c>
      <c r="AX3" s="107">
        <v>9800</v>
      </c>
      <c r="AY3" s="108" t="s">
        <v>297</v>
      </c>
      <c r="AZ3" s="293" t="s">
        <v>93</v>
      </c>
      <c r="BA3" s="293" t="s">
        <v>94</v>
      </c>
      <c r="BB3" s="293" t="s">
        <v>95</v>
      </c>
    </row>
    <row r="4" spans="2:54" s="32" customFormat="1" ht="13.5" customHeight="1" x14ac:dyDescent="0.15">
      <c r="B4" s="324" t="s">
        <v>84</v>
      </c>
      <c r="C4" s="325"/>
      <c r="D4" s="294"/>
      <c r="E4" s="62"/>
      <c r="F4" s="88" t="s">
        <v>96</v>
      </c>
      <c r="G4" s="88" t="s">
        <v>96</v>
      </c>
      <c r="H4" s="88" t="s">
        <v>96</v>
      </c>
      <c r="I4" s="88" t="s">
        <v>96</v>
      </c>
      <c r="J4" s="88" t="s">
        <v>96</v>
      </c>
      <c r="K4" s="88" t="s">
        <v>96</v>
      </c>
      <c r="L4" s="88" t="s">
        <v>96</v>
      </c>
      <c r="M4" s="88" t="s">
        <v>96</v>
      </c>
      <c r="N4" s="88" t="s">
        <v>96</v>
      </c>
      <c r="O4" s="88" t="s">
        <v>96</v>
      </c>
      <c r="P4" s="88" t="s">
        <v>96</v>
      </c>
      <c r="Q4" s="88" t="s">
        <v>96</v>
      </c>
      <c r="R4" s="88" t="s">
        <v>96</v>
      </c>
      <c r="S4" s="88" t="s">
        <v>96</v>
      </c>
      <c r="T4" s="88" t="s">
        <v>96</v>
      </c>
      <c r="U4" s="88" t="s">
        <v>96</v>
      </c>
      <c r="V4" s="88" t="s">
        <v>96</v>
      </c>
      <c r="W4" s="88" t="s">
        <v>96</v>
      </c>
      <c r="X4" s="88" t="s">
        <v>96</v>
      </c>
      <c r="Y4" s="88" t="s">
        <v>96</v>
      </c>
      <c r="Z4" s="88" t="s">
        <v>96</v>
      </c>
      <c r="AA4" s="88" t="s">
        <v>96</v>
      </c>
      <c r="AB4" s="88" t="s">
        <v>96</v>
      </c>
      <c r="AC4" s="88" t="s">
        <v>96</v>
      </c>
      <c r="AD4" s="88" t="s">
        <v>96</v>
      </c>
      <c r="AE4" s="88" t="s">
        <v>96</v>
      </c>
      <c r="AF4" s="88" t="s">
        <v>96</v>
      </c>
      <c r="AG4" s="88" t="s">
        <v>96</v>
      </c>
      <c r="AH4" s="88" t="s">
        <v>96</v>
      </c>
      <c r="AI4" s="88" t="s">
        <v>96</v>
      </c>
      <c r="AJ4" s="88" t="s">
        <v>96</v>
      </c>
      <c r="AK4" s="88" t="s">
        <v>96</v>
      </c>
      <c r="AL4" s="88" t="s">
        <v>96</v>
      </c>
      <c r="AM4" s="88" t="s">
        <v>96</v>
      </c>
      <c r="AN4" s="88" t="s">
        <v>96</v>
      </c>
      <c r="AO4" s="88" t="s">
        <v>96</v>
      </c>
      <c r="AP4" s="88" t="s">
        <v>96</v>
      </c>
      <c r="AQ4" s="88" t="s">
        <v>96</v>
      </c>
      <c r="AR4" s="88" t="s">
        <v>96</v>
      </c>
      <c r="AS4" s="88" t="s">
        <v>96</v>
      </c>
      <c r="AT4" s="88" t="s">
        <v>96</v>
      </c>
      <c r="AU4" s="88" t="s">
        <v>96</v>
      </c>
      <c r="AV4" s="88" t="s">
        <v>96</v>
      </c>
      <c r="AW4" s="88" t="s">
        <v>96</v>
      </c>
      <c r="AX4" s="88" t="s">
        <v>96</v>
      </c>
      <c r="AY4" s="88"/>
      <c r="AZ4" s="294"/>
      <c r="BA4" s="294"/>
      <c r="BB4" s="294"/>
    </row>
    <row r="5" spans="2:54" ht="24" customHeight="1" x14ac:dyDescent="0.15">
      <c r="B5" s="326"/>
      <c r="C5" s="323"/>
      <c r="D5" s="295"/>
      <c r="E5" s="91" t="s">
        <v>296</v>
      </c>
      <c r="F5" s="92">
        <v>1200</v>
      </c>
      <c r="G5" s="92">
        <v>1400</v>
      </c>
      <c r="H5" s="92">
        <v>1600</v>
      </c>
      <c r="I5" s="92">
        <v>1800</v>
      </c>
      <c r="J5" s="92">
        <v>2000</v>
      </c>
      <c r="K5" s="92">
        <v>2200</v>
      </c>
      <c r="L5" s="92">
        <v>2400</v>
      </c>
      <c r="M5" s="92">
        <v>2600</v>
      </c>
      <c r="N5" s="92">
        <v>2800</v>
      </c>
      <c r="O5" s="92">
        <v>3000</v>
      </c>
      <c r="P5" s="92">
        <v>3200</v>
      </c>
      <c r="Q5" s="92">
        <v>3400</v>
      </c>
      <c r="R5" s="92">
        <v>3600</v>
      </c>
      <c r="S5" s="92">
        <v>3800</v>
      </c>
      <c r="T5" s="92">
        <v>4000</v>
      </c>
      <c r="U5" s="92">
        <v>4200</v>
      </c>
      <c r="V5" s="92">
        <v>4400</v>
      </c>
      <c r="W5" s="92">
        <v>4600</v>
      </c>
      <c r="X5" s="92">
        <v>4800</v>
      </c>
      <c r="Y5" s="109">
        <v>5000</v>
      </c>
      <c r="Z5" s="109">
        <v>5200</v>
      </c>
      <c r="AA5" s="109">
        <v>5400</v>
      </c>
      <c r="AB5" s="109">
        <v>5600</v>
      </c>
      <c r="AC5" s="109">
        <v>5800</v>
      </c>
      <c r="AD5" s="109">
        <v>6000</v>
      </c>
      <c r="AE5" s="109">
        <v>6200</v>
      </c>
      <c r="AF5" s="109">
        <v>6400</v>
      </c>
      <c r="AG5" s="109">
        <v>6600</v>
      </c>
      <c r="AH5" s="109">
        <v>6800</v>
      </c>
      <c r="AI5" s="109">
        <v>7000</v>
      </c>
      <c r="AJ5" s="109">
        <v>7200</v>
      </c>
      <c r="AK5" s="109">
        <v>7400</v>
      </c>
      <c r="AL5" s="109">
        <v>7600</v>
      </c>
      <c r="AM5" s="109">
        <v>7800</v>
      </c>
      <c r="AN5" s="109">
        <v>8000</v>
      </c>
      <c r="AO5" s="109">
        <v>8200</v>
      </c>
      <c r="AP5" s="109">
        <v>8400</v>
      </c>
      <c r="AQ5" s="109">
        <v>8600</v>
      </c>
      <c r="AR5" s="109">
        <v>8800</v>
      </c>
      <c r="AS5" s="109">
        <v>9000</v>
      </c>
      <c r="AT5" s="109">
        <v>9200</v>
      </c>
      <c r="AU5" s="109">
        <v>9400</v>
      </c>
      <c r="AV5" s="109">
        <v>9600</v>
      </c>
      <c r="AW5" s="109">
        <v>9800</v>
      </c>
      <c r="AX5" s="109">
        <v>10000</v>
      </c>
      <c r="AY5" s="109"/>
      <c r="AZ5" s="38" t="s">
        <v>209</v>
      </c>
      <c r="BA5" s="38" t="s">
        <v>209</v>
      </c>
      <c r="BB5" s="38" t="s">
        <v>209</v>
      </c>
    </row>
    <row r="6" spans="2:54" x14ac:dyDescent="0.15">
      <c r="B6" s="296" t="s">
        <v>0</v>
      </c>
      <c r="C6" s="266"/>
      <c r="D6" s="6">
        <v>7355</v>
      </c>
      <c r="E6" s="6">
        <v>0</v>
      </c>
      <c r="F6" s="6">
        <v>1</v>
      </c>
      <c r="G6" s="6">
        <v>13</v>
      </c>
      <c r="H6" s="6">
        <v>44</v>
      </c>
      <c r="I6" s="6">
        <v>113</v>
      </c>
      <c r="J6" s="6">
        <v>157</v>
      </c>
      <c r="K6" s="6">
        <v>239</v>
      </c>
      <c r="L6" s="6">
        <v>345</v>
      </c>
      <c r="M6" s="6">
        <v>450</v>
      </c>
      <c r="N6" s="6">
        <v>468</v>
      </c>
      <c r="O6" s="6">
        <v>562</v>
      </c>
      <c r="P6" s="6">
        <v>585</v>
      </c>
      <c r="Q6" s="6">
        <v>594</v>
      </c>
      <c r="R6" s="6">
        <v>513</v>
      </c>
      <c r="S6" s="6">
        <v>489</v>
      </c>
      <c r="T6" s="6">
        <v>449</v>
      </c>
      <c r="U6" s="6">
        <v>404</v>
      </c>
      <c r="V6" s="6">
        <v>308</v>
      </c>
      <c r="W6" s="6">
        <v>261</v>
      </c>
      <c r="X6" s="6">
        <v>212</v>
      </c>
      <c r="Y6" s="6">
        <v>158</v>
      </c>
      <c r="Z6" s="6">
        <v>145</v>
      </c>
      <c r="AA6" s="6">
        <v>108</v>
      </c>
      <c r="AB6" s="6">
        <v>114</v>
      </c>
      <c r="AC6" s="6">
        <v>77</v>
      </c>
      <c r="AD6" s="6">
        <v>64</v>
      </c>
      <c r="AE6" s="6">
        <v>70</v>
      </c>
      <c r="AF6" s="6">
        <v>52</v>
      </c>
      <c r="AG6" s="6">
        <v>39</v>
      </c>
      <c r="AH6" s="6">
        <v>38</v>
      </c>
      <c r="AI6" s="6">
        <v>33</v>
      </c>
      <c r="AJ6" s="6">
        <v>19</v>
      </c>
      <c r="AK6" s="6">
        <v>28</v>
      </c>
      <c r="AL6" s="6">
        <v>22</v>
      </c>
      <c r="AM6" s="6">
        <v>15</v>
      </c>
      <c r="AN6" s="6">
        <v>20</v>
      </c>
      <c r="AO6" s="6">
        <v>29</v>
      </c>
      <c r="AP6" s="6">
        <v>19</v>
      </c>
      <c r="AQ6" s="6">
        <v>12</v>
      </c>
      <c r="AR6" s="6">
        <v>12</v>
      </c>
      <c r="AS6" s="6">
        <v>16</v>
      </c>
      <c r="AT6" s="6">
        <v>7</v>
      </c>
      <c r="AU6" s="6">
        <v>4</v>
      </c>
      <c r="AV6" s="6">
        <v>1</v>
      </c>
      <c r="AW6" s="6">
        <v>3</v>
      </c>
      <c r="AX6" s="6">
        <v>6</v>
      </c>
      <c r="AY6" s="6">
        <v>37</v>
      </c>
      <c r="AZ6" s="43">
        <v>3445</v>
      </c>
      <c r="BA6" s="8">
        <v>3715.2</v>
      </c>
      <c r="BB6" s="8">
        <v>1453.3</v>
      </c>
    </row>
    <row r="7" spans="2:54" x14ac:dyDescent="0.15">
      <c r="B7" s="297" t="s">
        <v>1</v>
      </c>
      <c r="C7" s="264"/>
      <c r="D7" s="42">
        <v>3450</v>
      </c>
      <c r="E7" s="42">
        <v>0</v>
      </c>
      <c r="F7" s="42">
        <v>1</v>
      </c>
      <c r="G7" s="42">
        <v>3</v>
      </c>
      <c r="H7" s="42">
        <v>15</v>
      </c>
      <c r="I7" s="42">
        <v>47</v>
      </c>
      <c r="J7" s="42">
        <v>60</v>
      </c>
      <c r="K7" s="42">
        <v>78</v>
      </c>
      <c r="L7" s="42">
        <v>143</v>
      </c>
      <c r="M7" s="42">
        <v>188</v>
      </c>
      <c r="N7" s="42">
        <v>200</v>
      </c>
      <c r="O7" s="42">
        <v>228</v>
      </c>
      <c r="P7" s="42">
        <v>245</v>
      </c>
      <c r="Q7" s="42">
        <v>224</v>
      </c>
      <c r="R7" s="42">
        <v>226</v>
      </c>
      <c r="S7" s="42">
        <v>217</v>
      </c>
      <c r="T7" s="42">
        <v>239</v>
      </c>
      <c r="U7" s="42">
        <v>204</v>
      </c>
      <c r="V7" s="42">
        <v>174</v>
      </c>
      <c r="W7" s="42">
        <v>141</v>
      </c>
      <c r="X7" s="42">
        <v>108</v>
      </c>
      <c r="Y7" s="42">
        <v>94</v>
      </c>
      <c r="Z7" s="42">
        <v>83</v>
      </c>
      <c r="AA7" s="42">
        <v>56</v>
      </c>
      <c r="AB7" s="42">
        <v>72</v>
      </c>
      <c r="AC7" s="42">
        <v>41</v>
      </c>
      <c r="AD7" s="42">
        <v>40</v>
      </c>
      <c r="AE7" s="42">
        <v>47</v>
      </c>
      <c r="AF7" s="42">
        <v>32</v>
      </c>
      <c r="AG7" s="42">
        <v>31</v>
      </c>
      <c r="AH7" s="42">
        <v>20</v>
      </c>
      <c r="AI7" s="42">
        <v>21</v>
      </c>
      <c r="AJ7" s="42">
        <v>13</v>
      </c>
      <c r="AK7" s="42">
        <v>20</v>
      </c>
      <c r="AL7" s="42">
        <v>16</v>
      </c>
      <c r="AM7" s="42">
        <v>12</v>
      </c>
      <c r="AN7" s="42">
        <v>11</v>
      </c>
      <c r="AO7" s="42">
        <v>20</v>
      </c>
      <c r="AP7" s="42">
        <v>14</v>
      </c>
      <c r="AQ7" s="42">
        <v>10</v>
      </c>
      <c r="AR7" s="42">
        <v>7</v>
      </c>
      <c r="AS7" s="42">
        <v>9</v>
      </c>
      <c r="AT7" s="42">
        <v>4</v>
      </c>
      <c r="AU7" s="42">
        <v>3</v>
      </c>
      <c r="AV7" s="42">
        <v>0</v>
      </c>
      <c r="AW7" s="42">
        <v>2</v>
      </c>
      <c r="AX7" s="42">
        <v>2</v>
      </c>
      <c r="AY7" s="42">
        <v>29</v>
      </c>
      <c r="AZ7" s="43">
        <v>3649</v>
      </c>
      <c r="BA7" s="44">
        <v>3956.2</v>
      </c>
      <c r="BB7" s="44">
        <v>1623.9</v>
      </c>
    </row>
    <row r="8" spans="2:54" x14ac:dyDescent="0.15">
      <c r="B8" s="67"/>
      <c r="C8" s="18" t="s">
        <v>65</v>
      </c>
      <c r="D8" s="10">
        <v>1776</v>
      </c>
      <c r="E8" s="10">
        <v>0</v>
      </c>
      <c r="F8" s="10">
        <v>1</v>
      </c>
      <c r="G8" s="10">
        <v>1</v>
      </c>
      <c r="H8" s="10">
        <v>9</v>
      </c>
      <c r="I8" s="10">
        <v>23</v>
      </c>
      <c r="J8" s="10">
        <v>28</v>
      </c>
      <c r="K8" s="10">
        <v>42</v>
      </c>
      <c r="L8" s="10">
        <v>79</v>
      </c>
      <c r="M8" s="10">
        <v>80</v>
      </c>
      <c r="N8" s="10">
        <v>97</v>
      </c>
      <c r="O8" s="10">
        <v>107</v>
      </c>
      <c r="P8" s="10">
        <v>118</v>
      </c>
      <c r="Q8" s="10">
        <v>104</v>
      </c>
      <c r="R8" s="10">
        <v>121</v>
      </c>
      <c r="S8" s="10">
        <v>124</v>
      </c>
      <c r="T8" s="10">
        <v>120</v>
      </c>
      <c r="U8" s="10">
        <v>104</v>
      </c>
      <c r="V8" s="10">
        <v>93</v>
      </c>
      <c r="W8" s="10">
        <v>82</v>
      </c>
      <c r="X8" s="10">
        <v>62</v>
      </c>
      <c r="Y8" s="10">
        <v>54</v>
      </c>
      <c r="Z8" s="10">
        <v>39</v>
      </c>
      <c r="AA8" s="10">
        <v>34</v>
      </c>
      <c r="AB8" s="10">
        <v>31</v>
      </c>
      <c r="AC8" s="10">
        <v>16</v>
      </c>
      <c r="AD8" s="10">
        <v>23</v>
      </c>
      <c r="AE8" s="10">
        <v>22</v>
      </c>
      <c r="AF8" s="10">
        <v>17</v>
      </c>
      <c r="AG8" s="10">
        <v>20</v>
      </c>
      <c r="AH8" s="10">
        <v>14</v>
      </c>
      <c r="AI8" s="10">
        <v>14</v>
      </c>
      <c r="AJ8" s="10">
        <v>10</v>
      </c>
      <c r="AK8" s="10">
        <v>7</v>
      </c>
      <c r="AL8" s="10">
        <v>12</v>
      </c>
      <c r="AM8" s="10">
        <v>6</v>
      </c>
      <c r="AN8" s="10">
        <v>10</v>
      </c>
      <c r="AO8" s="10">
        <v>10</v>
      </c>
      <c r="AP8" s="10">
        <v>6</v>
      </c>
      <c r="AQ8" s="10">
        <v>6</v>
      </c>
      <c r="AR8" s="10">
        <v>5</v>
      </c>
      <c r="AS8" s="10">
        <v>4</v>
      </c>
      <c r="AT8" s="10">
        <v>2</v>
      </c>
      <c r="AU8" s="10">
        <v>2</v>
      </c>
      <c r="AV8" s="10">
        <v>0</v>
      </c>
      <c r="AW8" s="10">
        <v>2</v>
      </c>
      <c r="AX8" s="10">
        <v>0</v>
      </c>
      <c r="AY8" s="10">
        <v>15</v>
      </c>
      <c r="AZ8" s="40">
        <v>3715.5</v>
      </c>
      <c r="BA8" s="11">
        <v>4015.9</v>
      </c>
      <c r="BB8" s="11">
        <v>1614.5</v>
      </c>
    </row>
    <row r="9" spans="2:54" x14ac:dyDescent="0.15">
      <c r="B9" s="67"/>
      <c r="C9" s="18" t="s">
        <v>66</v>
      </c>
      <c r="D9" s="10">
        <v>867</v>
      </c>
      <c r="E9" s="10">
        <v>0</v>
      </c>
      <c r="F9" s="10">
        <v>0</v>
      </c>
      <c r="G9" s="10">
        <v>1</v>
      </c>
      <c r="H9" s="10">
        <v>3</v>
      </c>
      <c r="I9" s="10">
        <v>11</v>
      </c>
      <c r="J9" s="10">
        <v>13</v>
      </c>
      <c r="K9" s="10">
        <v>21</v>
      </c>
      <c r="L9" s="10">
        <v>31</v>
      </c>
      <c r="M9" s="10">
        <v>55</v>
      </c>
      <c r="N9" s="10">
        <v>44</v>
      </c>
      <c r="O9" s="10">
        <v>63</v>
      </c>
      <c r="P9" s="10">
        <v>72</v>
      </c>
      <c r="Q9" s="10">
        <v>47</v>
      </c>
      <c r="R9" s="10">
        <v>60</v>
      </c>
      <c r="S9" s="10">
        <v>47</v>
      </c>
      <c r="T9" s="10">
        <v>59</v>
      </c>
      <c r="U9" s="10">
        <v>48</v>
      </c>
      <c r="V9" s="10">
        <v>40</v>
      </c>
      <c r="W9" s="10">
        <v>34</v>
      </c>
      <c r="X9" s="10">
        <v>25</v>
      </c>
      <c r="Y9" s="10">
        <v>23</v>
      </c>
      <c r="Z9" s="10">
        <v>24</v>
      </c>
      <c r="AA9" s="10">
        <v>13</v>
      </c>
      <c r="AB9" s="10">
        <v>23</v>
      </c>
      <c r="AC9" s="10">
        <v>17</v>
      </c>
      <c r="AD9" s="10">
        <v>8</v>
      </c>
      <c r="AE9" s="10">
        <v>15</v>
      </c>
      <c r="AF9" s="10">
        <v>9</v>
      </c>
      <c r="AG9" s="10">
        <v>8</v>
      </c>
      <c r="AH9" s="10">
        <v>3</v>
      </c>
      <c r="AI9" s="10">
        <v>5</v>
      </c>
      <c r="AJ9" s="10">
        <v>1</v>
      </c>
      <c r="AK9" s="10">
        <v>11</v>
      </c>
      <c r="AL9" s="10">
        <v>2</v>
      </c>
      <c r="AM9" s="10">
        <v>3</v>
      </c>
      <c r="AN9" s="10">
        <v>1</v>
      </c>
      <c r="AO9" s="10">
        <v>4</v>
      </c>
      <c r="AP9" s="10">
        <v>4</v>
      </c>
      <c r="AQ9" s="10">
        <v>3</v>
      </c>
      <c r="AR9" s="10">
        <v>0</v>
      </c>
      <c r="AS9" s="10">
        <v>4</v>
      </c>
      <c r="AT9" s="10">
        <v>1</v>
      </c>
      <c r="AU9" s="10">
        <v>0</v>
      </c>
      <c r="AV9" s="10">
        <v>0</v>
      </c>
      <c r="AW9" s="10">
        <v>0</v>
      </c>
      <c r="AX9" s="10">
        <v>2</v>
      </c>
      <c r="AY9" s="10">
        <v>9</v>
      </c>
      <c r="AZ9" s="40">
        <v>3664</v>
      </c>
      <c r="BA9" s="11">
        <v>3990.5</v>
      </c>
      <c r="BB9" s="11">
        <v>1656.7</v>
      </c>
    </row>
    <row r="10" spans="2:54" x14ac:dyDescent="0.15">
      <c r="B10" s="67"/>
      <c r="C10" s="18" t="s">
        <v>67</v>
      </c>
      <c r="D10" s="10">
        <v>807</v>
      </c>
      <c r="E10" s="10">
        <v>0</v>
      </c>
      <c r="F10" s="10">
        <v>0</v>
      </c>
      <c r="G10" s="10">
        <v>1</v>
      </c>
      <c r="H10" s="10">
        <v>3</v>
      </c>
      <c r="I10" s="10">
        <v>13</v>
      </c>
      <c r="J10" s="10">
        <v>19</v>
      </c>
      <c r="K10" s="10">
        <v>15</v>
      </c>
      <c r="L10" s="10">
        <v>33</v>
      </c>
      <c r="M10" s="10">
        <v>53</v>
      </c>
      <c r="N10" s="10">
        <v>59</v>
      </c>
      <c r="O10" s="10">
        <v>58</v>
      </c>
      <c r="P10" s="10">
        <v>55</v>
      </c>
      <c r="Q10" s="10">
        <v>73</v>
      </c>
      <c r="R10" s="10">
        <v>45</v>
      </c>
      <c r="S10" s="10">
        <v>46</v>
      </c>
      <c r="T10" s="10">
        <v>60</v>
      </c>
      <c r="U10" s="10">
        <v>52</v>
      </c>
      <c r="V10" s="10">
        <v>41</v>
      </c>
      <c r="W10" s="10">
        <v>25</v>
      </c>
      <c r="X10" s="10">
        <v>21</v>
      </c>
      <c r="Y10" s="10">
        <v>17</v>
      </c>
      <c r="Z10" s="10">
        <v>20</v>
      </c>
      <c r="AA10" s="10">
        <v>9</v>
      </c>
      <c r="AB10" s="10">
        <v>18</v>
      </c>
      <c r="AC10" s="10">
        <v>8</v>
      </c>
      <c r="AD10" s="10">
        <v>9</v>
      </c>
      <c r="AE10" s="10">
        <v>10</v>
      </c>
      <c r="AF10" s="10">
        <v>6</v>
      </c>
      <c r="AG10" s="10">
        <v>3</v>
      </c>
      <c r="AH10" s="10">
        <v>3</v>
      </c>
      <c r="AI10" s="10">
        <v>2</v>
      </c>
      <c r="AJ10" s="10">
        <v>2</v>
      </c>
      <c r="AK10" s="10">
        <v>2</v>
      </c>
      <c r="AL10" s="10">
        <v>2</v>
      </c>
      <c r="AM10" s="10">
        <v>3</v>
      </c>
      <c r="AN10" s="10">
        <v>0</v>
      </c>
      <c r="AO10" s="10">
        <v>6</v>
      </c>
      <c r="AP10" s="10">
        <v>4</v>
      </c>
      <c r="AQ10" s="10">
        <v>1</v>
      </c>
      <c r="AR10" s="10">
        <v>2</v>
      </c>
      <c r="AS10" s="10">
        <v>1</v>
      </c>
      <c r="AT10" s="10">
        <v>1</v>
      </c>
      <c r="AU10" s="10">
        <v>1</v>
      </c>
      <c r="AV10" s="10">
        <v>0</v>
      </c>
      <c r="AW10" s="10">
        <v>0</v>
      </c>
      <c r="AX10" s="10">
        <v>0</v>
      </c>
      <c r="AY10" s="10">
        <v>5</v>
      </c>
      <c r="AZ10" s="40">
        <v>3518</v>
      </c>
      <c r="BA10" s="11">
        <v>3788</v>
      </c>
      <c r="BB10" s="11">
        <v>1597.3</v>
      </c>
    </row>
    <row r="11" spans="2:54" x14ac:dyDescent="0.15">
      <c r="B11" s="298" t="s">
        <v>5</v>
      </c>
      <c r="C11" s="262"/>
      <c r="D11" s="7">
        <v>3905</v>
      </c>
      <c r="E11" s="7">
        <v>0</v>
      </c>
      <c r="F11" s="7">
        <v>0</v>
      </c>
      <c r="G11" s="7">
        <v>10</v>
      </c>
      <c r="H11" s="7">
        <v>29</v>
      </c>
      <c r="I11" s="7">
        <v>66</v>
      </c>
      <c r="J11" s="7">
        <v>97</v>
      </c>
      <c r="K11" s="7">
        <v>161</v>
      </c>
      <c r="L11" s="7">
        <v>202</v>
      </c>
      <c r="M11" s="7">
        <v>262</v>
      </c>
      <c r="N11" s="7">
        <v>268</v>
      </c>
      <c r="O11" s="7">
        <v>334</v>
      </c>
      <c r="P11" s="7">
        <v>340</v>
      </c>
      <c r="Q11" s="7">
        <v>370</v>
      </c>
      <c r="R11" s="7">
        <v>287</v>
      </c>
      <c r="S11" s="7">
        <v>272</v>
      </c>
      <c r="T11" s="7">
        <v>210</v>
      </c>
      <c r="U11" s="7">
        <v>200</v>
      </c>
      <c r="V11" s="7">
        <v>134</v>
      </c>
      <c r="W11" s="7">
        <v>120</v>
      </c>
      <c r="X11" s="7">
        <v>104</v>
      </c>
      <c r="Y11" s="7">
        <v>64</v>
      </c>
      <c r="Z11" s="7">
        <v>62</v>
      </c>
      <c r="AA11" s="7">
        <v>52</v>
      </c>
      <c r="AB11" s="7">
        <v>42</v>
      </c>
      <c r="AC11" s="7">
        <v>36</v>
      </c>
      <c r="AD11" s="7">
        <v>24</v>
      </c>
      <c r="AE11" s="7">
        <v>23</v>
      </c>
      <c r="AF11" s="7">
        <v>20</v>
      </c>
      <c r="AG11" s="7">
        <v>8</v>
      </c>
      <c r="AH11" s="7">
        <v>18</v>
      </c>
      <c r="AI11" s="7">
        <v>12</v>
      </c>
      <c r="AJ11" s="7">
        <v>6</v>
      </c>
      <c r="AK11" s="7">
        <v>8</v>
      </c>
      <c r="AL11" s="7">
        <v>6</v>
      </c>
      <c r="AM11" s="7">
        <v>3</v>
      </c>
      <c r="AN11" s="7">
        <v>9</v>
      </c>
      <c r="AO11" s="7">
        <v>9</v>
      </c>
      <c r="AP11" s="7">
        <v>5</v>
      </c>
      <c r="AQ11" s="7">
        <v>2</v>
      </c>
      <c r="AR11" s="7">
        <v>5</v>
      </c>
      <c r="AS11" s="7">
        <v>7</v>
      </c>
      <c r="AT11" s="7">
        <v>3</v>
      </c>
      <c r="AU11" s="7">
        <v>1</v>
      </c>
      <c r="AV11" s="7">
        <v>1</v>
      </c>
      <c r="AW11" s="7">
        <v>1</v>
      </c>
      <c r="AX11" s="7">
        <v>4</v>
      </c>
      <c r="AY11" s="7">
        <v>8</v>
      </c>
      <c r="AZ11" s="45">
        <v>3303</v>
      </c>
      <c r="BA11" s="9">
        <v>3502.3</v>
      </c>
      <c r="BB11" s="9">
        <v>1245.5999999999999</v>
      </c>
    </row>
    <row r="12" spans="2:54" ht="12" customHeight="1" x14ac:dyDescent="0.15">
      <c r="B12" s="297" t="s">
        <v>74</v>
      </c>
      <c r="C12" s="264"/>
      <c r="D12" s="6">
        <v>235</v>
      </c>
      <c r="E12" s="6">
        <v>0</v>
      </c>
      <c r="F12" s="6">
        <v>0</v>
      </c>
      <c r="G12" s="6">
        <v>0</v>
      </c>
      <c r="H12" s="6">
        <v>0</v>
      </c>
      <c r="I12" s="6">
        <v>3</v>
      </c>
      <c r="J12" s="6">
        <v>2</v>
      </c>
      <c r="K12" s="6">
        <v>6</v>
      </c>
      <c r="L12" s="6">
        <v>9</v>
      </c>
      <c r="M12" s="6">
        <v>13</v>
      </c>
      <c r="N12" s="6">
        <v>10</v>
      </c>
      <c r="O12" s="6">
        <v>18</v>
      </c>
      <c r="P12" s="6">
        <v>18</v>
      </c>
      <c r="Q12" s="6">
        <v>30</v>
      </c>
      <c r="R12" s="6">
        <v>16</v>
      </c>
      <c r="S12" s="6">
        <v>21</v>
      </c>
      <c r="T12" s="6">
        <v>15</v>
      </c>
      <c r="U12" s="6">
        <v>10</v>
      </c>
      <c r="V12" s="6">
        <v>12</v>
      </c>
      <c r="W12" s="6">
        <v>6</v>
      </c>
      <c r="X12" s="6">
        <v>9</v>
      </c>
      <c r="Y12" s="6">
        <v>6</v>
      </c>
      <c r="Z12" s="6">
        <v>6</v>
      </c>
      <c r="AA12" s="6">
        <v>5</v>
      </c>
      <c r="AB12" s="6">
        <v>4</v>
      </c>
      <c r="AC12" s="6">
        <v>3</v>
      </c>
      <c r="AD12" s="6">
        <v>0</v>
      </c>
      <c r="AE12" s="6">
        <v>2</v>
      </c>
      <c r="AF12" s="6">
        <v>1</v>
      </c>
      <c r="AG12" s="6">
        <v>0</v>
      </c>
      <c r="AH12" s="6">
        <v>2</v>
      </c>
      <c r="AI12" s="6">
        <v>2</v>
      </c>
      <c r="AJ12" s="6">
        <v>0</v>
      </c>
      <c r="AK12" s="6">
        <v>1</v>
      </c>
      <c r="AL12" s="6">
        <v>0</v>
      </c>
      <c r="AM12" s="6">
        <v>1</v>
      </c>
      <c r="AN12" s="6">
        <v>0</v>
      </c>
      <c r="AO12" s="6">
        <v>0</v>
      </c>
      <c r="AP12" s="6">
        <v>0</v>
      </c>
      <c r="AQ12" s="6">
        <v>1</v>
      </c>
      <c r="AR12" s="6">
        <v>0</v>
      </c>
      <c r="AS12" s="6">
        <v>1</v>
      </c>
      <c r="AT12" s="6">
        <v>0</v>
      </c>
      <c r="AU12" s="6">
        <v>0</v>
      </c>
      <c r="AV12" s="6">
        <v>0</v>
      </c>
      <c r="AW12" s="6">
        <v>0</v>
      </c>
      <c r="AX12" s="6">
        <v>1</v>
      </c>
      <c r="AY12" s="6">
        <v>1</v>
      </c>
      <c r="AZ12" s="40">
        <v>3464</v>
      </c>
      <c r="BA12" s="8">
        <v>3768.8</v>
      </c>
      <c r="BB12" s="8">
        <v>1295.4000000000001</v>
      </c>
    </row>
    <row r="13" spans="2:54" ht="12" customHeight="1" x14ac:dyDescent="0.15">
      <c r="B13" s="297" t="s">
        <v>75</v>
      </c>
      <c r="C13" s="264"/>
      <c r="D13" s="6">
        <v>798</v>
      </c>
      <c r="E13" s="6">
        <v>0</v>
      </c>
      <c r="F13" s="6">
        <v>0</v>
      </c>
      <c r="G13" s="6">
        <v>2</v>
      </c>
      <c r="H13" s="6">
        <v>6</v>
      </c>
      <c r="I13" s="6">
        <v>8</v>
      </c>
      <c r="J13" s="6">
        <v>24</v>
      </c>
      <c r="K13" s="6">
        <v>25</v>
      </c>
      <c r="L13" s="6">
        <v>40</v>
      </c>
      <c r="M13" s="6">
        <v>56</v>
      </c>
      <c r="N13" s="6">
        <v>50</v>
      </c>
      <c r="O13" s="6">
        <v>75</v>
      </c>
      <c r="P13" s="6">
        <v>86</v>
      </c>
      <c r="Q13" s="6">
        <v>71</v>
      </c>
      <c r="R13" s="6">
        <v>50</v>
      </c>
      <c r="S13" s="6">
        <v>56</v>
      </c>
      <c r="T13" s="6">
        <v>47</v>
      </c>
      <c r="U13" s="6">
        <v>46</v>
      </c>
      <c r="V13" s="6">
        <v>28</v>
      </c>
      <c r="W13" s="6">
        <v>25</v>
      </c>
      <c r="X13" s="6">
        <v>25</v>
      </c>
      <c r="Y13" s="6">
        <v>12</v>
      </c>
      <c r="Z13" s="6">
        <v>12</v>
      </c>
      <c r="AA13" s="6">
        <v>14</v>
      </c>
      <c r="AB13" s="6">
        <v>6</v>
      </c>
      <c r="AC13" s="6">
        <v>6</v>
      </c>
      <c r="AD13" s="6">
        <v>4</v>
      </c>
      <c r="AE13" s="6">
        <v>0</v>
      </c>
      <c r="AF13" s="6">
        <v>5</v>
      </c>
      <c r="AG13" s="6">
        <v>1</v>
      </c>
      <c r="AH13" s="6">
        <v>0</v>
      </c>
      <c r="AI13" s="6">
        <v>3</v>
      </c>
      <c r="AJ13" s="6">
        <v>2</v>
      </c>
      <c r="AK13" s="6">
        <v>2</v>
      </c>
      <c r="AL13" s="6">
        <v>1</v>
      </c>
      <c r="AM13" s="6">
        <v>0</v>
      </c>
      <c r="AN13" s="6">
        <v>1</v>
      </c>
      <c r="AO13" s="6">
        <v>4</v>
      </c>
      <c r="AP13" s="6">
        <v>1</v>
      </c>
      <c r="AQ13" s="6">
        <v>0</v>
      </c>
      <c r="AR13" s="6">
        <v>1</v>
      </c>
      <c r="AS13" s="6">
        <v>0</v>
      </c>
      <c r="AT13" s="6">
        <v>0</v>
      </c>
      <c r="AU13" s="6">
        <v>0</v>
      </c>
      <c r="AV13" s="6">
        <v>0</v>
      </c>
      <c r="AW13" s="6">
        <v>0</v>
      </c>
      <c r="AX13" s="6">
        <v>0</v>
      </c>
      <c r="AY13" s="6">
        <v>3</v>
      </c>
      <c r="AZ13" s="40">
        <v>3271</v>
      </c>
      <c r="BA13" s="8">
        <v>3479.4</v>
      </c>
      <c r="BB13" s="8">
        <v>1182.9000000000001</v>
      </c>
    </row>
    <row r="14" spans="2:54" ht="12" customHeight="1" x14ac:dyDescent="0.15">
      <c r="B14" s="297" t="s">
        <v>76</v>
      </c>
      <c r="C14" s="264"/>
      <c r="D14" s="6">
        <v>703</v>
      </c>
      <c r="E14" s="6">
        <v>0</v>
      </c>
      <c r="F14" s="6">
        <v>0</v>
      </c>
      <c r="G14" s="6">
        <v>4</v>
      </c>
      <c r="H14" s="6">
        <v>4</v>
      </c>
      <c r="I14" s="6">
        <v>14</v>
      </c>
      <c r="J14" s="6">
        <v>17</v>
      </c>
      <c r="K14" s="6">
        <v>41</v>
      </c>
      <c r="L14" s="6">
        <v>41</v>
      </c>
      <c r="M14" s="6">
        <v>51</v>
      </c>
      <c r="N14" s="6">
        <v>51</v>
      </c>
      <c r="O14" s="6">
        <v>65</v>
      </c>
      <c r="P14" s="6">
        <v>66</v>
      </c>
      <c r="Q14" s="6">
        <v>63</v>
      </c>
      <c r="R14" s="6">
        <v>42</v>
      </c>
      <c r="S14" s="6">
        <v>40</v>
      </c>
      <c r="T14" s="6">
        <v>41</v>
      </c>
      <c r="U14" s="6">
        <v>31</v>
      </c>
      <c r="V14" s="6">
        <v>22</v>
      </c>
      <c r="W14" s="6">
        <v>22</v>
      </c>
      <c r="X14" s="6">
        <v>15</v>
      </c>
      <c r="Y14" s="6">
        <v>7</v>
      </c>
      <c r="Z14" s="6">
        <v>8</v>
      </c>
      <c r="AA14" s="6">
        <v>11</v>
      </c>
      <c r="AB14" s="6">
        <v>5</v>
      </c>
      <c r="AC14" s="6">
        <v>9</v>
      </c>
      <c r="AD14" s="6">
        <v>4</v>
      </c>
      <c r="AE14" s="6">
        <v>4</v>
      </c>
      <c r="AF14" s="6">
        <v>5</v>
      </c>
      <c r="AG14" s="6">
        <v>3</v>
      </c>
      <c r="AH14" s="6">
        <v>3</v>
      </c>
      <c r="AI14" s="6">
        <v>1</v>
      </c>
      <c r="AJ14" s="6">
        <v>0</v>
      </c>
      <c r="AK14" s="6">
        <v>0</v>
      </c>
      <c r="AL14" s="6">
        <v>1</v>
      </c>
      <c r="AM14" s="6">
        <v>1</v>
      </c>
      <c r="AN14" s="6">
        <v>1</v>
      </c>
      <c r="AO14" s="6">
        <v>1</v>
      </c>
      <c r="AP14" s="6">
        <v>0</v>
      </c>
      <c r="AQ14" s="6">
        <v>0</v>
      </c>
      <c r="AR14" s="6">
        <v>3</v>
      </c>
      <c r="AS14" s="6">
        <v>1</v>
      </c>
      <c r="AT14" s="6">
        <v>0</v>
      </c>
      <c r="AU14" s="6">
        <v>0</v>
      </c>
      <c r="AV14" s="6">
        <v>1</v>
      </c>
      <c r="AW14" s="6">
        <v>0</v>
      </c>
      <c r="AX14" s="6">
        <v>1</v>
      </c>
      <c r="AY14" s="6">
        <v>3</v>
      </c>
      <c r="AZ14" s="40">
        <v>3186</v>
      </c>
      <c r="BA14" s="8">
        <v>3436.8</v>
      </c>
      <c r="BB14" s="8">
        <v>1325.9</v>
      </c>
    </row>
    <row r="15" spans="2:54" ht="12" customHeight="1" x14ac:dyDescent="0.15">
      <c r="B15" s="297" t="s">
        <v>77</v>
      </c>
      <c r="C15" s="264"/>
      <c r="D15" s="6">
        <v>2450</v>
      </c>
      <c r="E15" s="6">
        <v>0</v>
      </c>
      <c r="F15" s="6">
        <v>1</v>
      </c>
      <c r="G15" s="6">
        <v>2</v>
      </c>
      <c r="H15" s="6">
        <v>13</v>
      </c>
      <c r="I15" s="6">
        <v>35</v>
      </c>
      <c r="J15" s="6">
        <v>46</v>
      </c>
      <c r="K15" s="6">
        <v>67</v>
      </c>
      <c r="L15" s="6">
        <v>121</v>
      </c>
      <c r="M15" s="6">
        <v>127</v>
      </c>
      <c r="N15" s="6">
        <v>147</v>
      </c>
      <c r="O15" s="6">
        <v>169</v>
      </c>
      <c r="P15" s="6">
        <v>177</v>
      </c>
      <c r="Q15" s="6">
        <v>170</v>
      </c>
      <c r="R15" s="6">
        <v>179</v>
      </c>
      <c r="S15" s="6">
        <v>163</v>
      </c>
      <c r="T15" s="6">
        <v>152</v>
      </c>
      <c r="U15" s="6">
        <v>136</v>
      </c>
      <c r="V15" s="6">
        <v>114</v>
      </c>
      <c r="W15" s="6">
        <v>101</v>
      </c>
      <c r="X15" s="6">
        <v>76</v>
      </c>
      <c r="Y15" s="6">
        <v>69</v>
      </c>
      <c r="Z15" s="6">
        <v>46</v>
      </c>
      <c r="AA15" s="6">
        <v>41</v>
      </c>
      <c r="AB15" s="6">
        <v>40</v>
      </c>
      <c r="AC15" s="6">
        <v>19</v>
      </c>
      <c r="AD15" s="6">
        <v>29</v>
      </c>
      <c r="AE15" s="6">
        <v>26</v>
      </c>
      <c r="AF15" s="6">
        <v>24</v>
      </c>
      <c r="AG15" s="6">
        <v>21</v>
      </c>
      <c r="AH15" s="6">
        <v>15</v>
      </c>
      <c r="AI15" s="6">
        <v>16</v>
      </c>
      <c r="AJ15" s="6">
        <v>10</v>
      </c>
      <c r="AK15" s="6">
        <v>7</v>
      </c>
      <c r="AL15" s="6">
        <v>12</v>
      </c>
      <c r="AM15" s="6">
        <v>6</v>
      </c>
      <c r="AN15" s="6">
        <v>13</v>
      </c>
      <c r="AO15" s="6">
        <v>13</v>
      </c>
      <c r="AP15" s="6">
        <v>9</v>
      </c>
      <c r="AQ15" s="6">
        <v>6</v>
      </c>
      <c r="AR15" s="6">
        <v>5</v>
      </c>
      <c r="AS15" s="6">
        <v>5</v>
      </c>
      <c r="AT15" s="6">
        <v>3</v>
      </c>
      <c r="AU15" s="6">
        <v>2</v>
      </c>
      <c r="AV15" s="6">
        <v>0</v>
      </c>
      <c r="AW15" s="6">
        <v>2</v>
      </c>
      <c r="AX15" s="6">
        <v>0</v>
      </c>
      <c r="AY15" s="6">
        <v>15</v>
      </c>
      <c r="AZ15" s="40">
        <v>3569.5</v>
      </c>
      <c r="BA15" s="8">
        <v>3858.4</v>
      </c>
      <c r="BB15" s="8">
        <v>1527.8</v>
      </c>
    </row>
    <row r="16" spans="2:54" ht="12" customHeight="1" x14ac:dyDescent="0.15">
      <c r="B16" s="297" t="s">
        <v>78</v>
      </c>
      <c r="C16" s="264"/>
      <c r="D16" s="6">
        <v>604</v>
      </c>
      <c r="E16" s="6">
        <v>0</v>
      </c>
      <c r="F16" s="6">
        <v>0</v>
      </c>
      <c r="G16" s="6">
        <v>1</v>
      </c>
      <c r="H16" s="6">
        <v>2</v>
      </c>
      <c r="I16" s="6">
        <v>10</v>
      </c>
      <c r="J16" s="6">
        <v>15</v>
      </c>
      <c r="K16" s="6">
        <v>12</v>
      </c>
      <c r="L16" s="6">
        <v>23</v>
      </c>
      <c r="M16" s="6">
        <v>43</v>
      </c>
      <c r="N16" s="6">
        <v>42</v>
      </c>
      <c r="O16" s="6">
        <v>41</v>
      </c>
      <c r="P16" s="6">
        <v>44</v>
      </c>
      <c r="Q16" s="6">
        <v>45</v>
      </c>
      <c r="R16" s="6">
        <v>32</v>
      </c>
      <c r="S16" s="6">
        <v>33</v>
      </c>
      <c r="T16" s="6">
        <v>46</v>
      </c>
      <c r="U16" s="6">
        <v>37</v>
      </c>
      <c r="V16" s="6">
        <v>33</v>
      </c>
      <c r="W16" s="6">
        <v>20</v>
      </c>
      <c r="X16" s="6">
        <v>16</v>
      </c>
      <c r="Y16" s="6">
        <v>14</v>
      </c>
      <c r="Z16" s="6">
        <v>17</v>
      </c>
      <c r="AA16" s="6">
        <v>8</v>
      </c>
      <c r="AB16" s="6">
        <v>14</v>
      </c>
      <c r="AC16" s="6">
        <v>7</v>
      </c>
      <c r="AD16" s="6">
        <v>5</v>
      </c>
      <c r="AE16" s="6">
        <v>8</v>
      </c>
      <c r="AF16" s="6">
        <v>3</v>
      </c>
      <c r="AG16" s="6">
        <v>3</v>
      </c>
      <c r="AH16" s="6">
        <v>3</v>
      </c>
      <c r="AI16" s="6">
        <v>2</v>
      </c>
      <c r="AJ16" s="6">
        <v>2</v>
      </c>
      <c r="AK16" s="6">
        <v>2</v>
      </c>
      <c r="AL16" s="6">
        <v>2</v>
      </c>
      <c r="AM16" s="6">
        <v>3</v>
      </c>
      <c r="AN16" s="6">
        <v>0</v>
      </c>
      <c r="AO16" s="6">
        <v>3</v>
      </c>
      <c r="AP16" s="6">
        <v>3</v>
      </c>
      <c r="AQ16" s="6">
        <v>1</v>
      </c>
      <c r="AR16" s="6">
        <v>2</v>
      </c>
      <c r="AS16" s="6">
        <v>1</v>
      </c>
      <c r="AT16" s="6">
        <v>0</v>
      </c>
      <c r="AU16" s="6">
        <v>1</v>
      </c>
      <c r="AV16" s="6">
        <v>0</v>
      </c>
      <c r="AW16" s="6">
        <v>0</v>
      </c>
      <c r="AX16" s="6">
        <v>0</v>
      </c>
      <c r="AY16" s="6">
        <v>5</v>
      </c>
      <c r="AZ16" s="40">
        <v>3572.5</v>
      </c>
      <c r="BA16" s="8">
        <v>3837.3</v>
      </c>
      <c r="BB16" s="8">
        <v>1699</v>
      </c>
    </row>
    <row r="17" spans="2:54" ht="12" customHeight="1" x14ac:dyDescent="0.15">
      <c r="B17" s="297" t="s">
        <v>79</v>
      </c>
      <c r="C17" s="264"/>
      <c r="D17" s="6">
        <v>127</v>
      </c>
      <c r="E17" s="6">
        <v>0</v>
      </c>
      <c r="F17" s="6">
        <v>0</v>
      </c>
      <c r="G17" s="6">
        <v>0</v>
      </c>
      <c r="H17" s="6">
        <v>2</v>
      </c>
      <c r="I17" s="6">
        <v>4</v>
      </c>
      <c r="J17" s="6">
        <v>3</v>
      </c>
      <c r="K17" s="6">
        <v>5</v>
      </c>
      <c r="L17" s="6">
        <v>4</v>
      </c>
      <c r="M17" s="6">
        <v>13</v>
      </c>
      <c r="N17" s="6">
        <v>9</v>
      </c>
      <c r="O17" s="6">
        <v>9</v>
      </c>
      <c r="P17" s="6">
        <v>7</v>
      </c>
      <c r="Q17" s="6">
        <v>12</v>
      </c>
      <c r="R17" s="6">
        <v>8</v>
      </c>
      <c r="S17" s="6">
        <v>13</v>
      </c>
      <c r="T17" s="6">
        <v>1</v>
      </c>
      <c r="U17" s="6">
        <v>10</v>
      </c>
      <c r="V17" s="6">
        <v>2</v>
      </c>
      <c r="W17" s="6">
        <v>5</v>
      </c>
      <c r="X17" s="6">
        <v>2</v>
      </c>
      <c r="Y17" s="6">
        <v>1</v>
      </c>
      <c r="Z17" s="6">
        <v>4</v>
      </c>
      <c r="AA17" s="6">
        <v>2</v>
      </c>
      <c r="AB17" s="6">
        <v>4</v>
      </c>
      <c r="AC17" s="6">
        <v>1</v>
      </c>
      <c r="AD17" s="6">
        <v>0</v>
      </c>
      <c r="AE17" s="6">
        <v>0</v>
      </c>
      <c r="AF17" s="6">
        <v>1</v>
      </c>
      <c r="AG17" s="6">
        <v>0</v>
      </c>
      <c r="AH17" s="6">
        <v>1</v>
      </c>
      <c r="AI17" s="6">
        <v>1</v>
      </c>
      <c r="AJ17" s="6">
        <v>0</v>
      </c>
      <c r="AK17" s="6">
        <v>2</v>
      </c>
      <c r="AL17" s="6">
        <v>0</v>
      </c>
      <c r="AM17" s="6">
        <v>0</v>
      </c>
      <c r="AN17" s="6">
        <v>0</v>
      </c>
      <c r="AO17" s="6">
        <v>0</v>
      </c>
      <c r="AP17" s="6">
        <v>0</v>
      </c>
      <c r="AQ17" s="6">
        <v>0</v>
      </c>
      <c r="AR17" s="6">
        <v>0</v>
      </c>
      <c r="AS17" s="6">
        <v>0</v>
      </c>
      <c r="AT17" s="6">
        <v>0</v>
      </c>
      <c r="AU17" s="6">
        <v>0</v>
      </c>
      <c r="AV17" s="6">
        <v>0</v>
      </c>
      <c r="AW17" s="6">
        <v>0</v>
      </c>
      <c r="AX17" s="6">
        <v>1</v>
      </c>
      <c r="AY17" s="6">
        <v>0</v>
      </c>
      <c r="AZ17" s="40">
        <v>3350</v>
      </c>
      <c r="BA17" s="8">
        <v>3537</v>
      </c>
      <c r="BB17" s="8">
        <v>1318.2</v>
      </c>
    </row>
    <row r="18" spans="2:54" ht="12" customHeight="1" x14ac:dyDescent="0.15">
      <c r="B18" s="297" t="s">
        <v>80</v>
      </c>
      <c r="C18" s="264"/>
      <c r="D18" s="6">
        <v>867</v>
      </c>
      <c r="E18" s="6">
        <v>0</v>
      </c>
      <c r="F18" s="6">
        <v>0</v>
      </c>
      <c r="G18" s="6">
        <v>1</v>
      </c>
      <c r="H18" s="6">
        <v>3</v>
      </c>
      <c r="I18" s="6">
        <v>11</v>
      </c>
      <c r="J18" s="6">
        <v>13</v>
      </c>
      <c r="K18" s="6">
        <v>21</v>
      </c>
      <c r="L18" s="6">
        <v>31</v>
      </c>
      <c r="M18" s="6">
        <v>55</v>
      </c>
      <c r="N18" s="6">
        <v>44</v>
      </c>
      <c r="O18" s="6">
        <v>63</v>
      </c>
      <c r="P18" s="6">
        <v>72</v>
      </c>
      <c r="Q18" s="6">
        <v>47</v>
      </c>
      <c r="R18" s="6">
        <v>60</v>
      </c>
      <c r="S18" s="6">
        <v>47</v>
      </c>
      <c r="T18" s="6">
        <v>59</v>
      </c>
      <c r="U18" s="6">
        <v>48</v>
      </c>
      <c r="V18" s="6">
        <v>40</v>
      </c>
      <c r="W18" s="6">
        <v>34</v>
      </c>
      <c r="X18" s="6">
        <v>25</v>
      </c>
      <c r="Y18" s="6">
        <v>23</v>
      </c>
      <c r="Z18" s="6">
        <v>24</v>
      </c>
      <c r="AA18" s="6">
        <v>13</v>
      </c>
      <c r="AB18" s="6">
        <v>23</v>
      </c>
      <c r="AC18" s="6">
        <v>17</v>
      </c>
      <c r="AD18" s="6">
        <v>8</v>
      </c>
      <c r="AE18" s="6">
        <v>15</v>
      </c>
      <c r="AF18" s="6">
        <v>9</v>
      </c>
      <c r="AG18" s="6">
        <v>8</v>
      </c>
      <c r="AH18" s="6">
        <v>3</v>
      </c>
      <c r="AI18" s="6">
        <v>5</v>
      </c>
      <c r="AJ18" s="6">
        <v>1</v>
      </c>
      <c r="AK18" s="6">
        <v>11</v>
      </c>
      <c r="AL18" s="6">
        <v>2</v>
      </c>
      <c r="AM18" s="6">
        <v>3</v>
      </c>
      <c r="AN18" s="6">
        <v>1</v>
      </c>
      <c r="AO18" s="6">
        <v>4</v>
      </c>
      <c r="AP18" s="6">
        <v>4</v>
      </c>
      <c r="AQ18" s="6">
        <v>3</v>
      </c>
      <c r="AR18" s="6">
        <v>0</v>
      </c>
      <c r="AS18" s="6">
        <v>4</v>
      </c>
      <c r="AT18" s="6">
        <v>1</v>
      </c>
      <c r="AU18" s="6">
        <v>0</v>
      </c>
      <c r="AV18" s="6">
        <v>0</v>
      </c>
      <c r="AW18" s="6">
        <v>0</v>
      </c>
      <c r="AX18" s="6">
        <v>2</v>
      </c>
      <c r="AY18" s="6">
        <v>9</v>
      </c>
      <c r="AZ18" s="40">
        <v>3664</v>
      </c>
      <c r="BA18" s="8">
        <v>3990.5</v>
      </c>
      <c r="BB18" s="8">
        <v>1656.7</v>
      </c>
    </row>
    <row r="19" spans="2:54" ht="12" customHeight="1" x14ac:dyDescent="0.15">
      <c r="B19" s="297" t="s">
        <v>206</v>
      </c>
      <c r="C19" s="264"/>
      <c r="D19" s="6">
        <v>337</v>
      </c>
      <c r="E19" s="6">
        <v>0</v>
      </c>
      <c r="F19" s="6">
        <v>0</v>
      </c>
      <c r="G19" s="6">
        <v>0</v>
      </c>
      <c r="H19" s="6">
        <v>2</v>
      </c>
      <c r="I19" s="6">
        <v>5</v>
      </c>
      <c r="J19" s="6">
        <v>6</v>
      </c>
      <c r="K19" s="6">
        <v>12</v>
      </c>
      <c r="L19" s="6">
        <v>12</v>
      </c>
      <c r="M19" s="6">
        <v>14</v>
      </c>
      <c r="N19" s="6">
        <v>18</v>
      </c>
      <c r="O19" s="6">
        <v>30</v>
      </c>
      <c r="P19" s="6">
        <v>14</v>
      </c>
      <c r="Q19" s="6">
        <v>37</v>
      </c>
      <c r="R19" s="6">
        <v>29</v>
      </c>
      <c r="S19" s="6">
        <v>30</v>
      </c>
      <c r="T19" s="6">
        <v>28</v>
      </c>
      <c r="U19" s="6">
        <v>15</v>
      </c>
      <c r="V19" s="6">
        <v>15</v>
      </c>
      <c r="W19" s="6">
        <v>10</v>
      </c>
      <c r="X19" s="6">
        <v>11</v>
      </c>
      <c r="Y19" s="6">
        <v>4</v>
      </c>
      <c r="Z19" s="6">
        <v>7</v>
      </c>
      <c r="AA19" s="6">
        <v>3</v>
      </c>
      <c r="AB19" s="6">
        <v>6</v>
      </c>
      <c r="AC19" s="6">
        <v>3</v>
      </c>
      <c r="AD19" s="6">
        <v>5</v>
      </c>
      <c r="AE19" s="6">
        <v>5</v>
      </c>
      <c r="AF19" s="6">
        <v>1</v>
      </c>
      <c r="AG19" s="6">
        <v>1</v>
      </c>
      <c r="AH19" s="6">
        <v>2</v>
      </c>
      <c r="AI19" s="6">
        <v>1</v>
      </c>
      <c r="AJ19" s="6">
        <v>1</v>
      </c>
      <c r="AK19" s="6">
        <v>0</v>
      </c>
      <c r="AL19" s="6">
        <v>2</v>
      </c>
      <c r="AM19" s="6">
        <v>0</v>
      </c>
      <c r="AN19" s="6">
        <v>1</v>
      </c>
      <c r="AO19" s="6">
        <v>1</v>
      </c>
      <c r="AP19" s="6">
        <v>1</v>
      </c>
      <c r="AQ19" s="6">
        <v>0</v>
      </c>
      <c r="AR19" s="6">
        <v>0</v>
      </c>
      <c r="AS19" s="6">
        <v>2</v>
      </c>
      <c r="AT19" s="6">
        <v>1</v>
      </c>
      <c r="AU19" s="6">
        <v>0</v>
      </c>
      <c r="AV19" s="6">
        <v>0</v>
      </c>
      <c r="AW19" s="6">
        <v>0</v>
      </c>
      <c r="AX19" s="6">
        <v>1</v>
      </c>
      <c r="AY19" s="6">
        <v>1</v>
      </c>
      <c r="AZ19" s="40">
        <v>3519</v>
      </c>
      <c r="BA19" s="8">
        <v>3757</v>
      </c>
      <c r="BB19" s="8">
        <v>1391.4</v>
      </c>
    </row>
    <row r="20" spans="2:54" ht="12" customHeight="1" x14ac:dyDescent="0.15">
      <c r="B20" s="297" t="s">
        <v>207</v>
      </c>
      <c r="C20" s="264"/>
      <c r="D20" s="6">
        <v>217</v>
      </c>
      <c r="E20" s="6">
        <v>0</v>
      </c>
      <c r="F20" s="6">
        <v>0</v>
      </c>
      <c r="G20" s="6">
        <v>2</v>
      </c>
      <c r="H20" s="6">
        <v>1</v>
      </c>
      <c r="I20" s="6">
        <v>3</v>
      </c>
      <c r="J20" s="6">
        <v>12</v>
      </c>
      <c r="K20" s="6">
        <v>8</v>
      </c>
      <c r="L20" s="6">
        <v>11</v>
      </c>
      <c r="M20" s="6">
        <v>18</v>
      </c>
      <c r="N20" s="6">
        <v>17</v>
      </c>
      <c r="O20" s="6">
        <v>18</v>
      </c>
      <c r="P20" s="6">
        <v>24</v>
      </c>
      <c r="Q20" s="6">
        <v>18</v>
      </c>
      <c r="R20" s="6">
        <v>16</v>
      </c>
      <c r="S20" s="6">
        <v>15</v>
      </c>
      <c r="T20" s="6">
        <v>7</v>
      </c>
      <c r="U20" s="6">
        <v>15</v>
      </c>
      <c r="V20" s="6">
        <v>4</v>
      </c>
      <c r="W20" s="6">
        <v>7</v>
      </c>
      <c r="X20" s="6">
        <v>5</v>
      </c>
      <c r="Y20" s="6">
        <v>0</v>
      </c>
      <c r="Z20" s="6">
        <v>4</v>
      </c>
      <c r="AA20" s="6">
        <v>0</v>
      </c>
      <c r="AB20" s="6">
        <v>0</v>
      </c>
      <c r="AC20" s="6">
        <v>2</v>
      </c>
      <c r="AD20" s="6">
        <v>2</v>
      </c>
      <c r="AE20" s="6">
        <v>1</v>
      </c>
      <c r="AF20" s="6">
        <v>1</v>
      </c>
      <c r="AG20" s="6">
        <v>0</v>
      </c>
      <c r="AH20" s="6">
        <v>2</v>
      </c>
      <c r="AI20" s="6">
        <v>1</v>
      </c>
      <c r="AJ20" s="6">
        <v>0</v>
      </c>
      <c r="AK20" s="6">
        <v>0</v>
      </c>
      <c r="AL20" s="6">
        <v>1</v>
      </c>
      <c r="AM20" s="6">
        <v>0</v>
      </c>
      <c r="AN20" s="6">
        <v>0</v>
      </c>
      <c r="AO20" s="6">
        <v>2</v>
      </c>
      <c r="AP20" s="6">
        <v>0</v>
      </c>
      <c r="AQ20" s="6">
        <v>0</v>
      </c>
      <c r="AR20" s="6">
        <v>0</v>
      </c>
      <c r="AS20" s="6">
        <v>0</v>
      </c>
      <c r="AT20" s="6">
        <v>0</v>
      </c>
      <c r="AU20" s="6">
        <v>0</v>
      </c>
      <c r="AV20" s="6">
        <v>0</v>
      </c>
      <c r="AW20" s="6">
        <v>0</v>
      </c>
      <c r="AX20" s="6">
        <v>0</v>
      </c>
      <c r="AY20" s="6">
        <v>0</v>
      </c>
      <c r="AZ20" s="40">
        <v>3123</v>
      </c>
      <c r="BA20" s="8">
        <v>3324.8</v>
      </c>
      <c r="BB20" s="8">
        <v>1133</v>
      </c>
    </row>
    <row r="21" spans="2:54" ht="12" customHeight="1" x14ac:dyDescent="0.15">
      <c r="B21" s="297" t="s">
        <v>87</v>
      </c>
      <c r="C21" s="264"/>
      <c r="D21" s="6">
        <v>565</v>
      </c>
      <c r="E21" s="6">
        <v>0</v>
      </c>
      <c r="F21" s="6">
        <v>0</v>
      </c>
      <c r="G21" s="6">
        <v>1</v>
      </c>
      <c r="H21" s="6">
        <v>7</v>
      </c>
      <c r="I21" s="6">
        <v>10</v>
      </c>
      <c r="J21" s="6">
        <v>8</v>
      </c>
      <c r="K21" s="6">
        <v>23</v>
      </c>
      <c r="L21" s="6">
        <v>22</v>
      </c>
      <c r="M21" s="6">
        <v>31</v>
      </c>
      <c r="N21" s="6">
        <v>42</v>
      </c>
      <c r="O21" s="6">
        <v>36</v>
      </c>
      <c r="P21" s="6">
        <v>48</v>
      </c>
      <c r="Q21" s="6">
        <v>67</v>
      </c>
      <c r="R21" s="6">
        <v>42</v>
      </c>
      <c r="S21" s="6">
        <v>36</v>
      </c>
      <c r="T21" s="6">
        <v>33</v>
      </c>
      <c r="U21" s="6">
        <v>29</v>
      </c>
      <c r="V21" s="6">
        <v>18</v>
      </c>
      <c r="W21" s="6">
        <v>14</v>
      </c>
      <c r="X21" s="6">
        <v>19</v>
      </c>
      <c r="Y21" s="6">
        <v>16</v>
      </c>
      <c r="Z21" s="6">
        <v>11</v>
      </c>
      <c r="AA21" s="6">
        <v>6</v>
      </c>
      <c r="AB21" s="6">
        <v>10</v>
      </c>
      <c r="AC21" s="6">
        <v>8</v>
      </c>
      <c r="AD21" s="6">
        <v>5</v>
      </c>
      <c r="AE21" s="6">
        <v>4</v>
      </c>
      <c r="AF21" s="6">
        <v>1</v>
      </c>
      <c r="AG21" s="6">
        <v>2</v>
      </c>
      <c r="AH21" s="6">
        <v>3</v>
      </c>
      <c r="AI21" s="6">
        <v>1</v>
      </c>
      <c r="AJ21" s="6">
        <v>3</v>
      </c>
      <c r="AK21" s="6">
        <v>1</v>
      </c>
      <c r="AL21" s="6">
        <v>1</v>
      </c>
      <c r="AM21" s="6">
        <v>1</v>
      </c>
      <c r="AN21" s="6">
        <v>3</v>
      </c>
      <c r="AO21" s="6">
        <v>1</v>
      </c>
      <c r="AP21" s="6">
        <v>1</v>
      </c>
      <c r="AQ21" s="6">
        <v>0</v>
      </c>
      <c r="AR21" s="6">
        <v>0</v>
      </c>
      <c r="AS21" s="6">
        <v>0</v>
      </c>
      <c r="AT21" s="6">
        <v>1</v>
      </c>
      <c r="AU21" s="6">
        <v>0</v>
      </c>
      <c r="AV21" s="6">
        <v>0</v>
      </c>
      <c r="AW21" s="6">
        <v>0</v>
      </c>
      <c r="AX21" s="6">
        <v>0</v>
      </c>
      <c r="AY21" s="6">
        <v>0</v>
      </c>
      <c r="AZ21" s="40">
        <v>3360</v>
      </c>
      <c r="BA21" s="8">
        <v>3576.5</v>
      </c>
      <c r="BB21" s="8">
        <v>1194.5</v>
      </c>
    </row>
    <row r="22" spans="2:54" ht="12" customHeight="1" x14ac:dyDescent="0.15">
      <c r="B22" s="298" t="s">
        <v>208</v>
      </c>
      <c r="C22" s="262"/>
      <c r="D22" s="7">
        <v>452</v>
      </c>
      <c r="E22" s="7">
        <v>0</v>
      </c>
      <c r="F22" s="7">
        <v>0</v>
      </c>
      <c r="G22" s="7">
        <v>0</v>
      </c>
      <c r="H22" s="7">
        <v>4</v>
      </c>
      <c r="I22" s="7">
        <v>10</v>
      </c>
      <c r="J22" s="7">
        <v>11</v>
      </c>
      <c r="K22" s="7">
        <v>19</v>
      </c>
      <c r="L22" s="7">
        <v>31</v>
      </c>
      <c r="M22" s="7">
        <v>29</v>
      </c>
      <c r="N22" s="7">
        <v>38</v>
      </c>
      <c r="O22" s="7">
        <v>38</v>
      </c>
      <c r="P22" s="7">
        <v>29</v>
      </c>
      <c r="Q22" s="7">
        <v>34</v>
      </c>
      <c r="R22" s="7">
        <v>39</v>
      </c>
      <c r="S22" s="7">
        <v>35</v>
      </c>
      <c r="T22" s="7">
        <v>20</v>
      </c>
      <c r="U22" s="7">
        <v>27</v>
      </c>
      <c r="V22" s="7">
        <v>20</v>
      </c>
      <c r="W22" s="7">
        <v>17</v>
      </c>
      <c r="X22" s="7">
        <v>9</v>
      </c>
      <c r="Y22" s="7">
        <v>6</v>
      </c>
      <c r="Z22" s="7">
        <v>6</v>
      </c>
      <c r="AA22" s="7">
        <v>5</v>
      </c>
      <c r="AB22" s="7">
        <v>2</v>
      </c>
      <c r="AC22" s="7">
        <v>2</v>
      </c>
      <c r="AD22" s="7">
        <v>2</v>
      </c>
      <c r="AE22" s="7">
        <v>5</v>
      </c>
      <c r="AF22" s="7">
        <v>1</v>
      </c>
      <c r="AG22" s="7">
        <v>0</v>
      </c>
      <c r="AH22" s="7">
        <v>4</v>
      </c>
      <c r="AI22" s="7">
        <v>0</v>
      </c>
      <c r="AJ22" s="7">
        <v>0</v>
      </c>
      <c r="AK22" s="7">
        <v>2</v>
      </c>
      <c r="AL22" s="7">
        <v>0</v>
      </c>
      <c r="AM22" s="7">
        <v>0</v>
      </c>
      <c r="AN22" s="7">
        <v>0</v>
      </c>
      <c r="AO22" s="7">
        <v>0</v>
      </c>
      <c r="AP22" s="7">
        <v>0</v>
      </c>
      <c r="AQ22" s="7">
        <v>1</v>
      </c>
      <c r="AR22" s="7">
        <v>1</v>
      </c>
      <c r="AS22" s="7">
        <v>2</v>
      </c>
      <c r="AT22" s="7">
        <v>1</v>
      </c>
      <c r="AU22" s="7">
        <v>1</v>
      </c>
      <c r="AV22" s="7">
        <v>0</v>
      </c>
      <c r="AW22" s="7">
        <v>1</v>
      </c>
      <c r="AX22" s="7">
        <v>0</v>
      </c>
      <c r="AY22" s="7">
        <v>0</v>
      </c>
      <c r="AZ22" s="45">
        <v>3327.5</v>
      </c>
      <c r="BA22" s="9">
        <v>3448.8</v>
      </c>
      <c r="BB22" s="9">
        <v>1229.9000000000001</v>
      </c>
    </row>
    <row r="23" spans="2:54" x14ac:dyDescent="0.15">
      <c r="B23" s="297" t="s">
        <v>6</v>
      </c>
      <c r="C23" s="264"/>
      <c r="D23" s="6">
        <v>235</v>
      </c>
      <c r="E23" s="6">
        <v>0</v>
      </c>
      <c r="F23" s="6">
        <v>0</v>
      </c>
      <c r="G23" s="6">
        <v>0</v>
      </c>
      <c r="H23" s="6">
        <v>0</v>
      </c>
      <c r="I23" s="6">
        <v>3</v>
      </c>
      <c r="J23" s="6">
        <v>2</v>
      </c>
      <c r="K23" s="6">
        <v>6</v>
      </c>
      <c r="L23" s="6">
        <v>9</v>
      </c>
      <c r="M23" s="6">
        <v>13</v>
      </c>
      <c r="N23" s="6">
        <v>10</v>
      </c>
      <c r="O23" s="6">
        <v>18</v>
      </c>
      <c r="P23" s="6">
        <v>18</v>
      </c>
      <c r="Q23" s="6">
        <v>30</v>
      </c>
      <c r="R23" s="6">
        <v>16</v>
      </c>
      <c r="S23" s="6">
        <v>21</v>
      </c>
      <c r="T23" s="6">
        <v>15</v>
      </c>
      <c r="U23" s="6">
        <v>10</v>
      </c>
      <c r="V23" s="6">
        <v>12</v>
      </c>
      <c r="W23" s="6">
        <v>6</v>
      </c>
      <c r="X23" s="6">
        <v>9</v>
      </c>
      <c r="Y23" s="6">
        <v>6</v>
      </c>
      <c r="Z23" s="6">
        <v>6</v>
      </c>
      <c r="AA23" s="6">
        <v>5</v>
      </c>
      <c r="AB23" s="6">
        <v>4</v>
      </c>
      <c r="AC23" s="6">
        <v>3</v>
      </c>
      <c r="AD23" s="6">
        <v>0</v>
      </c>
      <c r="AE23" s="6">
        <v>2</v>
      </c>
      <c r="AF23" s="6">
        <v>1</v>
      </c>
      <c r="AG23" s="6">
        <v>0</v>
      </c>
      <c r="AH23" s="6">
        <v>2</v>
      </c>
      <c r="AI23" s="6">
        <v>2</v>
      </c>
      <c r="AJ23" s="6">
        <v>0</v>
      </c>
      <c r="AK23" s="6">
        <v>1</v>
      </c>
      <c r="AL23" s="6">
        <v>0</v>
      </c>
      <c r="AM23" s="6">
        <v>1</v>
      </c>
      <c r="AN23" s="6">
        <v>0</v>
      </c>
      <c r="AO23" s="6">
        <v>0</v>
      </c>
      <c r="AP23" s="6">
        <v>0</v>
      </c>
      <c r="AQ23" s="6">
        <v>1</v>
      </c>
      <c r="AR23" s="6">
        <v>0</v>
      </c>
      <c r="AS23" s="6">
        <v>1</v>
      </c>
      <c r="AT23" s="6">
        <v>0</v>
      </c>
      <c r="AU23" s="6">
        <v>0</v>
      </c>
      <c r="AV23" s="6">
        <v>0</v>
      </c>
      <c r="AW23" s="6">
        <v>0</v>
      </c>
      <c r="AX23" s="6">
        <v>1</v>
      </c>
      <c r="AY23" s="6">
        <v>1</v>
      </c>
      <c r="AZ23" s="40">
        <v>3464</v>
      </c>
      <c r="BA23" s="8">
        <v>3768.8</v>
      </c>
      <c r="BB23" s="8">
        <v>1295.4000000000001</v>
      </c>
    </row>
    <row r="24" spans="2:54" x14ac:dyDescent="0.15">
      <c r="B24" s="297" t="s">
        <v>7</v>
      </c>
      <c r="C24" s="264"/>
      <c r="D24" s="6">
        <v>110</v>
      </c>
      <c r="E24" s="6">
        <v>0</v>
      </c>
      <c r="F24" s="6">
        <v>0</v>
      </c>
      <c r="G24" s="6">
        <v>0</v>
      </c>
      <c r="H24" s="6">
        <v>1</v>
      </c>
      <c r="I24" s="6">
        <v>2</v>
      </c>
      <c r="J24" s="6">
        <v>4</v>
      </c>
      <c r="K24" s="6">
        <v>4</v>
      </c>
      <c r="L24" s="6">
        <v>4</v>
      </c>
      <c r="M24" s="6">
        <v>8</v>
      </c>
      <c r="N24" s="6">
        <v>5</v>
      </c>
      <c r="O24" s="6">
        <v>12</v>
      </c>
      <c r="P24" s="6">
        <v>13</v>
      </c>
      <c r="Q24" s="6">
        <v>12</v>
      </c>
      <c r="R24" s="6">
        <v>5</v>
      </c>
      <c r="S24" s="6">
        <v>9</v>
      </c>
      <c r="T24" s="6">
        <v>1</v>
      </c>
      <c r="U24" s="6">
        <v>10</v>
      </c>
      <c r="V24" s="6">
        <v>5</v>
      </c>
      <c r="W24" s="6">
        <v>4</v>
      </c>
      <c r="X24" s="6">
        <v>0</v>
      </c>
      <c r="Y24" s="6">
        <v>2</v>
      </c>
      <c r="Z24" s="6">
        <v>1</v>
      </c>
      <c r="AA24" s="6">
        <v>1</v>
      </c>
      <c r="AB24" s="6">
        <v>1</v>
      </c>
      <c r="AC24" s="6">
        <v>2</v>
      </c>
      <c r="AD24" s="6">
        <v>0</v>
      </c>
      <c r="AE24" s="6">
        <v>0</v>
      </c>
      <c r="AF24" s="6">
        <v>0</v>
      </c>
      <c r="AG24" s="6">
        <v>0</v>
      </c>
      <c r="AH24" s="6">
        <v>0</v>
      </c>
      <c r="AI24" s="6">
        <v>0</v>
      </c>
      <c r="AJ24" s="6">
        <v>2</v>
      </c>
      <c r="AK24" s="6">
        <v>0</v>
      </c>
      <c r="AL24" s="6">
        <v>1</v>
      </c>
      <c r="AM24" s="6">
        <v>0</v>
      </c>
      <c r="AN24" s="6">
        <v>0</v>
      </c>
      <c r="AO24" s="6">
        <v>0</v>
      </c>
      <c r="AP24" s="6">
        <v>1</v>
      </c>
      <c r="AQ24" s="6">
        <v>0</v>
      </c>
      <c r="AR24" s="6">
        <v>0</v>
      </c>
      <c r="AS24" s="6">
        <v>0</v>
      </c>
      <c r="AT24" s="6">
        <v>0</v>
      </c>
      <c r="AU24" s="6">
        <v>0</v>
      </c>
      <c r="AV24" s="6">
        <v>0</v>
      </c>
      <c r="AW24" s="6">
        <v>0</v>
      </c>
      <c r="AX24" s="6">
        <v>0</v>
      </c>
      <c r="AY24" s="6">
        <v>0</v>
      </c>
      <c r="AZ24" s="40">
        <v>3213.5</v>
      </c>
      <c r="BA24" s="8">
        <v>3442.7</v>
      </c>
      <c r="BB24" s="8">
        <v>1169.5</v>
      </c>
    </row>
    <row r="25" spans="2:54" x14ac:dyDescent="0.15">
      <c r="B25" s="297" t="s">
        <v>8</v>
      </c>
      <c r="C25" s="264"/>
      <c r="D25" s="6">
        <v>111</v>
      </c>
      <c r="E25" s="6">
        <v>0</v>
      </c>
      <c r="F25" s="6">
        <v>0</v>
      </c>
      <c r="G25" s="6">
        <v>1</v>
      </c>
      <c r="H25" s="6">
        <v>0</v>
      </c>
      <c r="I25" s="6">
        <v>2</v>
      </c>
      <c r="J25" s="6">
        <v>6</v>
      </c>
      <c r="K25" s="6">
        <v>5</v>
      </c>
      <c r="L25" s="6">
        <v>7</v>
      </c>
      <c r="M25" s="6">
        <v>8</v>
      </c>
      <c r="N25" s="6">
        <v>7</v>
      </c>
      <c r="O25" s="6">
        <v>14</v>
      </c>
      <c r="P25" s="6">
        <v>14</v>
      </c>
      <c r="Q25" s="6">
        <v>11</v>
      </c>
      <c r="R25" s="6">
        <v>6</v>
      </c>
      <c r="S25" s="6">
        <v>9</v>
      </c>
      <c r="T25" s="6">
        <v>7</v>
      </c>
      <c r="U25" s="6">
        <v>4</v>
      </c>
      <c r="V25" s="6">
        <v>2</v>
      </c>
      <c r="W25" s="6">
        <v>3</v>
      </c>
      <c r="X25" s="6">
        <v>2</v>
      </c>
      <c r="Y25" s="6">
        <v>0</v>
      </c>
      <c r="Z25" s="6">
        <v>1</v>
      </c>
      <c r="AA25" s="6">
        <v>1</v>
      </c>
      <c r="AB25" s="6">
        <v>1</v>
      </c>
      <c r="AC25" s="6">
        <v>0</v>
      </c>
      <c r="AD25" s="6">
        <v>0</v>
      </c>
      <c r="AE25" s="6">
        <v>0</v>
      </c>
      <c r="AF25" s="6">
        <v>0</v>
      </c>
      <c r="AG25" s="6">
        <v>0</v>
      </c>
      <c r="AH25" s="6">
        <v>0</v>
      </c>
      <c r="AI25" s="6">
        <v>0</v>
      </c>
      <c r="AJ25" s="6">
        <v>0</v>
      </c>
      <c r="AK25" s="6">
        <v>0</v>
      </c>
      <c r="AL25" s="6">
        <v>0</v>
      </c>
      <c r="AM25" s="6">
        <v>0</v>
      </c>
      <c r="AN25" s="6">
        <v>0</v>
      </c>
      <c r="AO25" s="6">
        <v>0</v>
      </c>
      <c r="AP25" s="6">
        <v>0</v>
      </c>
      <c r="AQ25" s="6">
        <v>0</v>
      </c>
      <c r="AR25" s="6">
        <v>0</v>
      </c>
      <c r="AS25" s="6">
        <v>0</v>
      </c>
      <c r="AT25" s="6">
        <v>0</v>
      </c>
      <c r="AU25" s="6">
        <v>0</v>
      </c>
      <c r="AV25" s="6">
        <v>0</v>
      </c>
      <c r="AW25" s="6">
        <v>0</v>
      </c>
      <c r="AX25" s="6">
        <v>0</v>
      </c>
      <c r="AY25" s="6">
        <v>0</v>
      </c>
      <c r="AZ25" s="40">
        <v>3075</v>
      </c>
      <c r="BA25" s="8">
        <v>3117.1</v>
      </c>
      <c r="BB25" s="8">
        <v>794.6</v>
      </c>
    </row>
    <row r="26" spans="2:54" x14ac:dyDescent="0.15">
      <c r="B26" s="297" t="s">
        <v>9</v>
      </c>
      <c r="C26" s="264"/>
      <c r="D26" s="6">
        <v>157</v>
      </c>
      <c r="E26" s="6">
        <v>0</v>
      </c>
      <c r="F26" s="6">
        <v>0</v>
      </c>
      <c r="G26" s="6">
        <v>0</v>
      </c>
      <c r="H26" s="6">
        <v>1</v>
      </c>
      <c r="I26" s="6">
        <v>0</v>
      </c>
      <c r="J26" s="6">
        <v>4</v>
      </c>
      <c r="K26" s="6">
        <v>4</v>
      </c>
      <c r="L26" s="6">
        <v>9</v>
      </c>
      <c r="M26" s="6">
        <v>8</v>
      </c>
      <c r="N26" s="6">
        <v>8</v>
      </c>
      <c r="O26" s="6">
        <v>15</v>
      </c>
      <c r="P26" s="6">
        <v>20</v>
      </c>
      <c r="Q26" s="6">
        <v>12</v>
      </c>
      <c r="R26" s="6">
        <v>10</v>
      </c>
      <c r="S26" s="6">
        <v>11</v>
      </c>
      <c r="T26" s="6">
        <v>10</v>
      </c>
      <c r="U26" s="6">
        <v>8</v>
      </c>
      <c r="V26" s="6">
        <v>5</v>
      </c>
      <c r="W26" s="6">
        <v>4</v>
      </c>
      <c r="X26" s="6">
        <v>6</v>
      </c>
      <c r="Y26" s="6">
        <v>4</v>
      </c>
      <c r="Z26" s="6">
        <v>6</v>
      </c>
      <c r="AA26" s="6">
        <v>2</v>
      </c>
      <c r="AB26" s="6">
        <v>2</v>
      </c>
      <c r="AC26" s="6">
        <v>3</v>
      </c>
      <c r="AD26" s="6">
        <v>1</v>
      </c>
      <c r="AE26" s="6">
        <v>0</v>
      </c>
      <c r="AF26" s="6">
        <v>3</v>
      </c>
      <c r="AG26" s="6">
        <v>0</v>
      </c>
      <c r="AH26" s="6">
        <v>0</v>
      </c>
      <c r="AI26" s="6">
        <v>1</v>
      </c>
      <c r="AJ26" s="6">
        <v>0</v>
      </c>
      <c r="AK26" s="6">
        <v>0</v>
      </c>
      <c r="AL26" s="6">
        <v>0</v>
      </c>
      <c r="AM26" s="6">
        <v>0</v>
      </c>
      <c r="AN26" s="6">
        <v>0</v>
      </c>
      <c r="AO26" s="6">
        <v>0</v>
      </c>
      <c r="AP26" s="6">
        <v>0</v>
      </c>
      <c r="AQ26" s="6">
        <v>0</v>
      </c>
      <c r="AR26" s="6">
        <v>0</v>
      </c>
      <c r="AS26" s="6">
        <v>0</v>
      </c>
      <c r="AT26" s="6">
        <v>0</v>
      </c>
      <c r="AU26" s="6">
        <v>0</v>
      </c>
      <c r="AV26" s="6">
        <v>0</v>
      </c>
      <c r="AW26" s="6">
        <v>0</v>
      </c>
      <c r="AX26" s="6">
        <v>0</v>
      </c>
      <c r="AY26" s="6">
        <v>0</v>
      </c>
      <c r="AZ26" s="40">
        <v>3337</v>
      </c>
      <c r="BA26" s="8">
        <v>3561.3</v>
      </c>
      <c r="BB26" s="8">
        <v>1041.5999999999999</v>
      </c>
    </row>
    <row r="27" spans="2:54" x14ac:dyDescent="0.15">
      <c r="B27" s="297" t="s">
        <v>10</v>
      </c>
      <c r="C27" s="264"/>
      <c r="D27" s="6">
        <v>174</v>
      </c>
      <c r="E27" s="6">
        <v>0</v>
      </c>
      <c r="F27" s="6">
        <v>0</v>
      </c>
      <c r="G27" s="6">
        <v>0</v>
      </c>
      <c r="H27" s="6">
        <v>2</v>
      </c>
      <c r="I27" s="6">
        <v>1</v>
      </c>
      <c r="J27" s="6">
        <v>4</v>
      </c>
      <c r="K27" s="6">
        <v>7</v>
      </c>
      <c r="L27" s="6">
        <v>14</v>
      </c>
      <c r="M27" s="6">
        <v>14</v>
      </c>
      <c r="N27" s="6">
        <v>18</v>
      </c>
      <c r="O27" s="6">
        <v>19</v>
      </c>
      <c r="P27" s="6">
        <v>21</v>
      </c>
      <c r="Q27" s="6">
        <v>10</v>
      </c>
      <c r="R27" s="6">
        <v>12</v>
      </c>
      <c r="S27" s="6">
        <v>10</v>
      </c>
      <c r="T27" s="6">
        <v>9</v>
      </c>
      <c r="U27" s="6">
        <v>5</v>
      </c>
      <c r="V27" s="6">
        <v>3</v>
      </c>
      <c r="W27" s="6">
        <v>3</v>
      </c>
      <c r="X27" s="6">
        <v>7</v>
      </c>
      <c r="Y27" s="6">
        <v>3</v>
      </c>
      <c r="Z27" s="6">
        <v>2</v>
      </c>
      <c r="AA27" s="6">
        <v>2</v>
      </c>
      <c r="AB27" s="6">
        <v>1</v>
      </c>
      <c r="AC27" s="6">
        <v>0</v>
      </c>
      <c r="AD27" s="6">
        <v>1</v>
      </c>
      <c r="AE27" s="6">
        <v>0</v>
      </c>
      <c r="AF27" s="6">
        <v>1</v>
      </c>
      <c r="AG27" s="6">
        <v>0</v>
      </c>
      <c r="AH27" s="6">
        <v>0</v>
      </c>
      <c r="AI27" s="6">
        <v>1</v>
      </c>
      <c r="AJ27" s="6">
        <v>0</v>
      </c>
      <c r="AK27" s="6">
        <v>1</v>
      </c>
      <c r="AL27" s="6">
        <v>0</v>
      </c>
      <c r="AM27" s="6">
        <v>0</v>
      </c>
      <c r="AN27" s="6">
        <v>0</v>
      </c>
      <c r="AO27" s="6">
        <v>2</v>
      </c>
      <c r="AP27" s="6">
        <v>0</v>
      </c>
      <c r="AQ27" s="6">
        <v>0</v>
      </c>
      <c r="AR27" s="6">
        <v>0</v>
      </c>
      <c r="AS27" s="6">
        <v>0</v>
      </c>
      <c r="AT27" s="6">
        <v>0</v>
      </c>
      <c r="AU27" s="6">
        <v>0</v>
      </c>
      <c r="AV27" s="6">
        <v>0</v>
      </c>
      <c r="AW27" s="6">
        <v>0</v>
      </c>
      <c r="AX27" s="6">
        <v>0</v>
      </c>
      <c r="AY27" s="6">
        <v>1</v>
      </c>
      <c r="AZ27" s="46">
        <v>3075</v>
      </c>
      <c r="BA27" s="54">
        <v>3352.7</v>
      </c>
      <c r="BB27" s="54">
        <v>1221.2</v>
      </c>
    </row>
    <row r="28" spans="2:54" x14ac:dyDescent="0.15">
      <c r="B28" s="297" t="s">
        <v>11</v>
      </c>
      <c r="C28" s="264"/>
      <c r="D28" s="6">
        <v>98</v>
      </c>
      <c r="E28" s="6">
        <v>0</v>
      </c>
      <c r="F28" s="6">
        <v>0</v>
      </c>
      <c r="G28" s="6">
        <v>0</v>
      </c>
      <c r="H28" s="6">
        <v>1</v>
      </c>
      <c r="I28" s="6">
        <v>1</v>
      </c>
      <c r="J28" s="6">
        <v>4</v>
      </c>
      <c r="K28" s="6">
        <v>3</v>
      </c>
      <c r="L28" s="6">
        <v>4</v>
      </c>
      <c r="M28" s="6">
        <v>7</v>
      </c>
      <c r="N28" s="6">
        <v>6</v>
      </c>
      <c r="O28" s="6">
        <v>4</v>
      </c>
      <c r="P28" s="6">
        <v>5</v>
      </c>
      <c r="Q28" s="6">
        <v>11</v>
      </c>
      <c r="R28" s="6">
        <v>5</v>
      </c>
      <c r="S28" s="6">
        <v>5</v>
      </c>
      <c r="T28" s="6">
        <v>9</v>
      </c>
      <c r="U28" s="6">
        <v>4</v>
      </c>
      <c r="V28" s="6">
        <v>7</v>
      </c>
      <c r="W28" s="6">
        <v>7</v>
      </c>
      <c r="X28" s="6">
        <v>6</v>
      </c>
      <c r="Y28" s="6">
        <v>0</v>
      </c>
      <c r="Z28" s="6">
        <v>1</v>
      </c>
      <c r="AA28" s="6">
        <v>5</v>
      </c>
      <c r="AB28" s="6">
        <v>0</v>
      </c>
      <c r="AC28" s="6">
        <v>1</v>
      </c>
      <c r="AD28" s="6">
        <v>1</v>
      </c>
      <c r="AE28" s="6">
        <v>0</v>
      </c>
      <c r="AF28" s="6">
        <v>0</v>
      </c>
      <c r="AG28" s="6">
        <v>0</v>
      </c>
      <c r="AH28" s="6">
        <v>0</v>
      </c>
      <c r="AI28" s="6">
        <v>0</v>
      </c>
      <c r="AJ28" s="6">
        <v>0</v>
      </c>
      <c r="AK28" s="6">
        <v>0</v>
      </c>
      <c r="AL28" s="6">
        <v>0</v>
      </c>
      <c r="AM28" s="6">
        <v>0</v>
      </c>
      <c r="AN28" s="6">
        <v>0</v>
      </c>
      <c r="AO28" s="6">
        <v>0</v>
      </c>
      <c r="AP28" s="6">
        <v>0</v>
      </c>
      <c r="AQ28" s="6">
        <v>0</v>
      </c>
      <c r="AR28" s="6">
        <v>1</v>
      </c>
      <c r="AS28" s="6">
        <v>0</v>
      </c>
      <c r="AT28" s="6">
        <v>0</v>
      </c>
      <c r="AU28" s="6">
        <v>0</v>
      </c>
      <c r="AV28" s="6">
        <v>0</v>
      </c>
      <c r="AW28" s="6">
        <v>0</v>
      </c>
      <c r="AX28" s="6">
        <v>0</v>
      </c>
      <c r="AY28" s="6">
        <v>0</v>
      </c>
      <c r="AZ28" s="40">
        <v>3520.5</v>
      </c>
      <c r="BA28" s="8">
        <v>3579.8</v>
      </c>
      <c r="BB28" s="54">
        <v>1112.7</v>
      </c>
    </row>
    <row r="29" spans="2:54" x14ac:dyDescent="0.15">
      <c r="B29" s="297" t="s">
        <v>12</v>
      </c>
      <c r="C29" s="264"/>
      <c r="D29" s="6">
        <v>148</v>
      </c>
      <c r="E29" s="6">
        <v>0</v>
      </c>
      <c r="F29" s="6">
        <v>0</v>
      </c>
      <c r="G29" s="6">
        <v>1</v>
      </c>
      <c r="H29" s="6">
        <v>1</v>
      </c>
      <c r="I29" s="6">
        <v>2</v>
      </c>
      <c r="J29" s="6">
        <v>2</v>
      </c>
      <c r="K29" s="6">
        <v>2</v>
      </c>
      <c r="L29" s="6">
        <v>2</v>
      </c>
      <c r="M29" s="6">
        <v>11</v>
      </c>
      <c r="N29" s="6">
        <v>6</v>
      </c>
      <c r="O29" s="6">
        <v>11</v>
      </c>
      <c r="P29" s="6">
        <v>13</v>
      </c>
      <c r="Q29" s="6">
        <v>15</v>
      </c>
      <c r="R29" s="6">
        <v>12</v>
      </c>
      <c r="S29" s="6">
        <v>12</v>
      </c>
      <c r="T29" s="6">
        <v>11</v>
      </c>
      <c r="U29" s="6">
        <v>15</v>
      </c>
      <c r="V29" s="6">
        <v>6</v>
      </c>
      <c r="W29" s="6">
        <v>4</v>
      </c>
      <c r="X29" s="6">
        <v>4</v>
      </c>
      <c r="Y29" s="6">
        <v>3</v>
      </c>
      <c r="Z29" s="6">
        <v>1</v>
      </c>
      <c r="AA29" s="6">
        <v>3</v>
      </c>
      <c r="AB29" s="6">
        <v>1</v>
      </c>
      <c r="AC29" s="6">
        <v>0</v>
      </c>
      <c r="AD29" s="6">
        <v>1</v>
      </c>
      <c r="AE29" s="6">
        <v>0</v>
      </c>
      <c r="AF29" s="6">
        <v>1</v>
      </c>
      <c r="AG29" s="6">
        <v>1</v>
      </c>
      <c r="AH29" s="6">
        <v>0</v>
      </c>
      <c r="AI29" s="6">
        <v>1</v>
      </c>
      <c r="AJ29" s="6">
        <v>0</v>
      </c>
      <c r="AK29" s="6">
        <v>1</v>
      </c>
      <c r="AL29" s="6">
        <v>0</v>
      </c>
      <c r="AM29" s="6">
        <v>0</v>
      </c>
      <c r="AN29" s="6">
        <v>1</v>
      </c>
      <c r="AO29" s="6">
        <v>2</v>
      </c>
      <c r="AP29" s="6">
        <v>0</v>
      </c>
      <c r="AQ29" s="6">
        <v>0</v>
      </c>
      <c r="AR29" s="6">
        <v>0</v>
      </c>
      <c r="AS29" s="6">
        <v>0</v>
      </c>
      <c r="AT29" s="6">
        <v>0</v>
      </c>
      <c r="AU29" s="6">
        <v>0</v>
      </c>
      <c r="AV29" s="6">
        <v>0</v>
      </c>
      <c r="AW29" s="6">
        <v>0</v>
      </c>
      <c r="AX29" s="6">
        <v>0</v>
      </c>
      <c r="AY29" s="6">
        <v>2</v>
      </c>
      <c r="AZ29" s="40">
        <v>3503</v>
      </c>
      <c r="BA29" s="8">
        <v>3774</v>
      </c>
      <c r="BB29" s="8">
        <v>1453</v>
      </c>
    </row>
    <row r="30" spans="2:54" x14ac:dyDescent="0.15">
      <c r="B30" s="297" t="s">
        <v>13</v>
      </c>
      <c r="C30" s="264"/>
      <c r="D30" s="6">
        <v>335</v>
      </c>
      <c r="E30" s="6">
        <v>0</v>
      </c>
      <c r="F30" s="6">
        <v>0</v>
      </c>
      <c r="G30" s="6">
        <v>1</v>
      </c>
      <c r="H30" s="6">
        <v>2</v>
      </c>
      <c r="I30" s="6">
        <v>7</v>
      </c>
      <c r="J30" s="6">
        <v>9</v>
      </c>
      <c r="K30" s="6">
        <v>13</v>
      </c>
      <c r="L30" s="6">
        <v>19</v>
      </c>
      <c r="M30" s="6">
        <v>22</v>
      </c>
      <c r="N30" s="6">
        <v>25</v>
      </c>
      <c r="O30" s="6">
        <v>34</v>
      </c>
      <c r="P30" s="6">
        <v>33</v>
      </c>
      <c r="Q30" s="6">
        <v>27</v>
      </c>
      <c r="R30" s="6">
        <v>40</v>
      </c>
      <c r="S30" s="6">
        <v>20</v>
      </c>
      <c r="T30" s="6">
        <v>13</v>
      </c>
      <c r="U30" s="6">
        <v>12</v>
      </c>
      <c r="V30" s="6">
        <v>12</v>
      </c>
      <c r="W30" s="6">
        <v>10</v>
      </c>
      <c r="X30" s="6">
        <v>5</v>
      </c>
      <c r="Y30" s="6">
        <v>8</v>
      </c>
      <c r="Z30" s="6">
        <v>4</v>
      </c>
      <c r="AA30" s="6">
        <v>4</v>
      </c>
      <c r="AB30" s="6">
        <v>4</v>
      </c>
      <c r="AC30" s="6">
        <v>2</v>
      </c>
      <c r="AD30" s="6">
        <v>0</v>
      </c>
      <c r="AE30" s="6">
        <v>1</v>
      </c>
      <c r="AF30" s="6">
        <v>2</v>
      </c>
      <c r="AG30" s="6">
        <v>1</v>
      </c>
      <c r="AH30" s="6">
        <v>1</v>
      </c>
      <c r="AI30" s="6">
        <v>0</v>
      </c>
      <c r="AJ30" s="6">
        <v>0</v>
      </c>
      <c r="AK30" s="6">
        <v>0</v>
      </c>
      <c r="AL30" s="6">
        <v>0</v>
      </c>
      <c r="AM30" s="6">
        <v>0</v>
      </c>
      <c r="AN30" s="6">
        <v>1</v>
      </c>
      <c r="AO30" s="6">
        <v>0</v>
      </c>
      <c r="AP30" s="6">
        <v>2</v>
      </c>
      <c r="AQ30" s="6">
        <v>0</v>
      </c>
      <c r="AR30" s="6">
        <v>0</v>
      </c>
      <c r="AS30" s="6">
        <v>1</v>
      </c>
      <c r="AT30" s="6">
        <v>0</v>
      </c>
      <c r="AU30" s="6">
        <v>0</v>
      </c>
      <c r="AV30" s="6">
        <v>0</v>
      </c>
      <c r="AW30" s="6">
        <v>0</v>
      </c>
      <c r="AX30" s="6">
        <v>0</v>
      </c>
      <c r="AY30" s="6">
        <v>0</v>
      </c>
      <c r="AZ30" s="40">
        <v>3214</v>
      </c>
      <c r="BA30" s="8">
        <v>3366.3</v>
      </c>
      <c r="BB30" s="8">
        <v>1087.4000000000001</v>
      </c>
    </row>
    <row r="31" spans="2:54" x14ac:dyDescent="0.15">
      <c r="B31" s="297" t="s">
        <v>14</v>
      </c>
      <c r="C31" s="264"/>
      <c r="D31" s="6">
        <v>237</v>
      </c>
      <c r="E31" s="6">
        <v>0</v>
      </c>
      <c r="F31" s="6">
        <v>0</v>
      </c>
      <c r="G31" s="6">
        <v>2</v>
      </c>
      <c r="H31" s="6">
        <v>2</v>
      </c>
      <c r="I31" s="6">
        <v>4</v>
      </c>
      <c r="J31" s="6">
        <v>8</v>
      </c>
      <c r="K31" s="6">
        <v>14</v>
      </c>
      <c r="L31" s="6">
        <v>16</v>
      </c>
      <c r="M31" s="6">
        <v>16</v>
      </c>
      <c r="N31" s="6">
        <v>20</v>
      </c>
      <c r="O31" s="6">
        <v>25</v>
      </c>
      <c r="P31" s="6">
        <v>21</v>
      </c>
      <c r="Q31" s="6">
        <v>20</v>
      </c>
      <c r="R31" s="6">
        <v>12</v>
      </c>
      <c r="S31" s="6">
        <v>11</v>
      </c>
      <c r="T31" s="6">
        <v>17</v>
      </c>
      <c r="U31" s="6">
        <v>10</v>
      </c>
      <c r="V31" s="6">
        <v>7</v>
      </c>
      <c r="W31" s="6">
        <v>7</v>
      </c>
      <c r="X31" s="6">
        <v>5</v>
      </c>
      <c r="Y31" s="6">
        <v>2</v>
      </c>
      <c r="Z31" s="6">
        <v>2</v>
      </c>
      <c r="AA31" s="6">
        <v>2</v>
      </c>
      <c r="AB31" s="6">
        <v>1</v>
      </c>
      <c r="AC31" s="6">
        <v>2</v>
      </c>
      <c r="AD31" s="6">
        <v>1</v>
      </c>
      <c r="AE31" s="6">
        <v>1</v>
      </c>
      <c r="AF31" s="6">
        <v>1</v>
      </c>
      <c r="AG31" s="6">
        <v>0</v>
      </c>
      <c r="AH31" s="6">
        <v>0</v>
      </c>
      <c r="AI31" s="6">
        <v>1</v>
      </c>
      <c r="AJ31" s="6">
        <v>0</v>
      </c>
      <c r="AK31" s="6">
        <v>0</v>
      </c>
      <c r="AL31" s="6">
        <v>1</v>
      </c>
      <c r="AM31" s="6">
        <v>1</v>
      </c>
      <c r="AN31" s="6">
        <v>0</v>
      </c>
      <c r="AO31" s="6">
        <v>0</v>
      </c>
      <c r="AP31" s="6">
        <v>0</v>
      </c>
      <c r="AQ31" s="6">
        <v>0</v>
      </c>
      <c r="AR31" s="6">
        <v>1</v>
      </c>
      <c r="AS31" s="6">
        <v>1</v>
      </c>
      <c r="AT31" s="6">
        <v>0</v>
      </c>
      <c r="AU31" s="6">
        <v>0</v>
      </c>
      <c r="AV31" s="6">
        <v>0</v>
      </c>
      <c r="AW31" s="6">
        <v>0</v>
      </c>
      <c r="AX31" s="6">
        <v>1</v>
      </c>
      <c r="AY31" s="6">
        <v>2</v>
      </c>
      <c r="AZ31" s="40">
        <v>3105</v>
      </c>
      <c r="BA31" s="8">
        <v>3383.2</v>
      </c>
      <c r="BB31" s="8">
        <v>1420.5</v>
      </c>
    </row>
    <row r="32" spans="2:54" x14ac:dyDescent="0.15">
      <c r="B32" s="297" t="s">
        <v>15</v>
      </c>
      <c r="C32" s="264"/>
      <c r="D32" s="6">
        <v>238</v>
      </c>
      <c r="E32" s="6">
        <v>0</v>
      </c>
      <c r="F32" s="6">
        <v>0</v>
      </c>
      <c r="G32" s="6">
        <v>2</v>
      </c>
      <c r="H32" s="6">
        <v>1</v>
      </c>
      <c r="I32" s="6">
        <v>6</v>
      </c>
      <c r="J32" s="6">
        <v>7</v>
      </c>
      <c r="K32" s="6">
        <v>15</v>
      </c>
      <c r="L32" s="6">
        <v>17</v>
      </c>
      <c r="M32" s="6">
        <v>17</v>
      </c>
      <c r="N32" s="6">
        <v>18</v>
      </c>
      <c r="O32" s="6">
        <v>19</v>
      </c>
      <c r="P32" s="6">
        <v>24</v>
      </c>
      <c r="Q32" s="6">
        <v>16</v>
      </c>
      <c r="R32" s="6">
        <v>17</v>
      </c>
      <c r="S32" s="6">
        <v>16</v>
      </c>
      <c r="T32" s="6">
        <v>14</v>
      </c>
      <c r="U32" s="6">
        <v>10</v>
      </c>
      <c r="V32" s="6">
        <v>6</v>
      </c>
      <c r="W32" s="6">
        <v>9</v>
      </c>
      <c r="X32" s="6">
        <v>5</v>
      </c>
      <c r="Y32" s="6">
        <v>3</v>
      </c>
      <c r="Z32" s="6">
        <v>3</v>
      </c>
      <c r="AA32" s="6">
        <v>2</v>
      </c>
      <c r="AB32" s="6">
        <v>1</v>
      </c>
      <c r="AC32" s="6">
        <v>5</v>
      </c>
      <c r="AD32" s="6">
        <v>0</v>
      </c>
      <c r="AE32" s="6">
        <v>0</v>
      </c>
      <c r="AF32" s="6">
        <v>1</v>
      </c>
      <c r="AG32" s="6">
        <v>1</v>
      </c>
      <c r="AH32" s="6">
        <v>0</v>
      </c>
      <c r="AI32" s="6">
        <v>0</v>
      </c>
      <c r="AJ32" s="6">
        <v>0</v>
      </c>
      <c r="AK32" s="6">
        <v>0</v>
      </c>
      <c r="AL32" s="6">
        <v>0</v>
      </c>
      <c r="AM32" s="6">
        <v>0</v>
      </c>
      <c r="AN32" s="6">
        <v>1</v>
      </c>
      <c r="AO32" s="6">
        <v>0</v>
      </c>
      <c r="AP32" s="6">
        <v>0</v>
      </c>
      <c r="AQ32" s="6">
        <v>0</v>
      </c>
      <c r="AR32" s="6">
        <v>1</v>
      </c>
      <c r="AS32" s="6">
        <v>0</v>
      </c>
      <c r="AT32" s="6">
        <v>0</v>
      </c>
      <c r="AU32" s="6">
        <v>0</v>
      </c>
      <c r="AV32" s="6">
        <v>1</v>
      </c>
      <c r="AW32" s="6">
        <v>0</v>
      </c>
      <c r="AX32" s="6">
        <v>0</v>
      </c>
      <c r="AY32" s="6">
        <v>0</v>
      </c>
      <c r="AZ32" s="40">
        <v>3116.5</v>
      </c>
      <c r="BA32" s="8">
        <v>3317.6</v>
      </c>
      <c r="BB32" s="8">
        <v>1146.5999999999999</v>
      </c>
    </row>
    <row r="33" spans="2:54" x14ac:dyDescent="0.15">
      <c r="B33" s="297" t="s">
        <v>16</v>
      </c>
      <c r="C33" s="264"/>
      <c r="D33" s="6">
        <v>492</v>
      </c>
      <c r="E33" s="6">
        <v>0</v>
      </c>
      <c r="F33" s="6">
        <v>1</v>
      </c>
      <c r="G33" s="6">
        <v>0</v>
      </c>
      <c r="H33" s="6">
        <v>3</v>
      </c>
      <c r="I33" s="6">
        <v>8</v>
      </c>
      <c r="J33" s="6">
        <v>12</v>
      </c>
      <c r="K33" s="6">
        <v>12</v>
      </c>
      <c r="L33" s="6">
        <v>23</v>
      </c>
      <c r="M33" s="6">
        <v>13</v>
      </c>
      <c r="N33" s="6">
        <v>28</v>
      </c>
      <c r="O33" s="6">
        <v>35</v>
      </c>
      <c r="P33" s="6">
        <v>41</v>
      </c>
      <c r="Q33" s="6">
        <v>28</v>
      </c>
      <c r="R33" s="6">
        <v>35</v>
      </c>
      <c r="S33" s="6">
        <v>30</v>
      </c>
      <c r="T33" s="6">
        <v>39</v>
      </c>
      <c r="U33" s="6">
        <v>30</v>
      </c>
      <c r="V33" s="6">
        <v>27</v>
      </c>
      <c r="W33" s="6">
        <v>23</v>
      </c>
      <c r="X33" s="6">
        <v>21</v>
      </c>
      <c r="Y33" s="6">
        <v>9</v>
      </c>
      <c r="Z33" s="6">
        <v>9</v>
      </c>
      <c r="AA33" s="6">
        <v>8</v>
      </c>
      <c r="AB33" s="6">
        <v>7</v>
      </c>
      <c r="AC33" s="6">
        <v>3</v>
      </c>
      <c r="AD33" s="6">
        <v>5</v>
      </c>
      <c r="AE33" s="6">
        <v>7</v>
      </c>
      <c r="AF33" s="6">
        <v>4</v>
      </c>
      <c r="AG33" s="6">
        <v>6</v>
      </c>
      <c r="AH33" s="6">
        <v>3</v>
      </c>
      <c r="AI33" s="6">
        <v>2</v>
      </c>
      <c r="AJ33" s="6">
        <v>3</v>
      </c>
      <c r="AK33" s="6">
        <v>3</v>
      </c>
      <c r="AL33" s="6">
        <v>3</v>
      </c>
      <c r="AM33" s="6">
        <v>1</v>
      </c>
      <c r="AN33" s="6">
        <v>3</v>
      </c>
      <c r="AO33" s="6">
        <v>3</v>
      </c>
      <c r="AP33" s="6">
        <v>0</v>
      </c>
      <c r="AQ33" s="6">
        <v>0</v>
      </c>
      <c r="AR33" s="6">
        <v>0</v>
      </c>
      <c r="AS33" s="6">
        <v>1</v>
      </c>
      <c r="AT33" s="6">
        <v>0</v>
      </c>
      <c r="AU33" s="6">
        <v>1</v>
      </c>
      <c r="AV33" s="6">
        <v>0</v>
      </c>
      <c r="AW33" s="6">
        <v>0</v>
      </c>
      <c r="AX33" s="6">
        <v>0</v>
      </c>
      <c r="AY33" s="6">
        <v>2</v>
      </c>
      <c r="AZ33" s="40">
        <v>3644.5</v>
      </c>
      <c r="BA33" s="8">
        <v>3849.8</v>
      </c>
      <c r="BB33" s="8">
        <v>1409.2</v>
      </c>
    </row>
    <row r="34" spans="2:54" x14ac:dyDescent="0.15">
      <c r="B34" s="297" t="s">
        <v>17</v>
      </c>
      <c r="C34" s="264"/>
      <c r="D34" s="6">
        <v>420</v>
      </c>
      <c r="E34" s="6">
        <v>0</v>
      </c>
      <c r="F34" s="6">
        <v>0</v>
      </c>
      <c r="G34" s="6">
        <v>1</v>
      </c>
      <c r="H34" s="6">
        <v>5</v>
      </c>
      <c r="I34" s="6">
        <v>6</v>
      </c>
      <c r="J34" s="6">
        <v>9</v>
      </c>
      <c r="K34" s="6">
        <v>13</v>
      </c>
      <c r="L34" s="6">
        <v>22</v>
      </c>
      <c r="M34" s="6">
        <v>24</v>
      </c>
      <c r="N34" s="6">
        <v>33</v>
      </c>
      <c r="O34" s="6">
        <v>37</v>
      </c>
      <c r="P34" s="6">
        <v>29</v>
      </c>
      <c r="Q34" s="6">
        <v>28</v>
      </c>
      <c r="R34" s="6">
        <v>29</v>
      </c>
      <c r="S34" s="6">
        <v>36</v>
      </c>
      <c r="T34" s="6">
        <v>19</v>
      </c>
      <c r="U34" s="6">
        <v>17</v>
      </c>
      <c r="V34" s="6">
        <v>19</v>
      </c>
      <c r="W34" s="6">
        <v>19</v>
      </c>
      <c r="X34" s="6">
        <v>10</v>
      </c>
      <c r="Y34" s="6">
        <v>10</v>
      </c>
      <c r="Z34" s="6">
        <v>4</v>
      </c>
      <c r="AA34" s="6">
        <v>5</v>
      </c>
      <c r="AB34" s="6">
        <v>6</v>
      </c>
      <c r="AC34" s="6">
        <v>5</v>
      </c>
      <c r="AD34" s="6">
        <v>5</v>
      </c>
      <c r="AE34" s="6">
        <v>3</v>
      </c>
      <c r="AF34" s="6">
        <v>3</v>
      </c>
      <c r="AG34" s="6">
        <v>2</v>
      </c>
      <c r="AH34" s="6">
        <v>1</v>
      </c>
      <c r="AI34" s="6">
        <v>1</v>
      </c>
      <c r="AJ34" s="6">
        <v>2</v>
      </c>
      <c r="AK34" s="6">
        <v>1</v>
      </c>
      <c r="AL34" s="6">
        <v>2</v>
      </c>
      <c r="AM34" s="6">
        <v>3</v>
      </c>
      <c r="AN34" s="6">
        <v>2</v>
      </c>
      <c r="AO34" s="6">
        <v>2</v>
      </c>
      <c r="AP34" s="6">
        <v>0</v>
      </c>
      <c r="AQ34" s="6">
        <v>1</v>
      </c>
      <c r="AR34" s="6">
        <v>1</v>
      </c>
      <c r="AS34" s="6">
        <v>0</v>
      </c>
      <c r="AT34" s="6">
        <v>0</v>
      </c>
      <c r="AU34" s="6">
        <v>0</v>
      </c>
      <c r="AV34" s="6">
        <v>0</v>
      </c>
      <c r="AW34" s="6">
        <v>0</v>
      </c>
      <c r="AX34" s="6">
        <v>0</v>
      </c>
      <c r="AY34" s="6">
        <v>5</v>
      </c>
      <c r="AZ34" s="40">
        <v>3422.5</v>
      </c>
      <c r="BA34" s="8">
        <v>3739.1</v>
      </c>
      <c r="BB34" s="8">
        <v>1652.9</v>
      </c>
    </row>
    <row r="35" spans="2:54" x14ac:dyDescent="0.15">
      <c r="B35" s="297" t="s">
        <v>18</v>
      </c>
      <c r="C35" s="264"/>
      <c r="D35" s="6">
        <v>492</v>
      </c>
      <c r="E35" s="6">
        <v>0</v>
      </c>
      <c r="F35" s="6">
        <v>0</v>
      </c>
      <c r="G35" s="6">
        <v>0</v>
      </c>
      <c r="H35" s="6">
        <v>0</v>
      </c>
      <c r="I35" s="6">
        <v>5</v>
      </c>
      <c r="J35" s="6">
        <v>5</v>
      </c>
      <c r="K35" s="6">
        <v>13</v>
      </c>
      <c r="L35" s="6">
        <v>19</v>
      </c>
      <c r="M35" s="6">
        <v>23</v>
      </c>
      <c r="N35" s="6">
        <v>19</v>
      </c>
      <c r="O35" s="6">
        <v>17</v>
      </c>
      <c r="P35" s="6">
        <v>27</v>
      </c>
      <c r="Q35" s="6">
        <v>18</v>
      </c>
      <c r="R35" s="6">
        <v>35</v>
      </c>
      <c r="S35" s="6">
        <v>33</v>
      </c>
      <c r="T35" s="6">
        <v>33</v>
      </c>
      <c r="U35" s="6">
        <v>29</v>
      </c>
      <c r="V35" s="6">
        <v>31</v>
      </c>
      <c r="W35" s="6">
        <v>24</v>
      </c>
      <c r="X35" s="6">
        <v>19</v>
      </c>
      <c r="Y35" s="6">
        <v>22</v>
      </c>
      <c r="Z35" s="6">
        <v>14</v>
      </c>
      <c r="AA35" s="6">
        <v>11</v>
      </c>
      <c r="AB35" s="6">
        <v>9</v>
      </c>
      <c r="AC35" s="6">
        <v>7</v>
      </c>
      <c r="AD35" s="6">
        <v>8</v>
      </c>
      <c r="AE35" s="6">
        <v>5</v>
      </c>
      <c r="AF35" s="6">
        <v>6</v>
      </c>
      <c r="AG35" s="6">
        <v>8</v>
      </c>
      <c r="AH35" s="6">
        <v>8</v>
      </c>
      <c r="AI35" s="6">
        <v>6</v>
      </c>
      <c r="AJ35" s="6">
        <v>1</v>
      </c>
      <c r="AK35" s="6">
        <v>3</v>
      </c>
      <c r="AL35" s="6">
        <v>4</v>
      </c>
      <c r="AM35" s="6">
        <v>1</v>
      </c>
      <c r="AN35" s="6">
        <v>3</v>
      </c>
      <c r="AO35" s="6">
        <v>3</v>
      </c>
      <c r="AP35" s="6">
        <v>4</v>
      </c>
      <c r="AQ35" s="6">
        <v>3</v>
      </c>
      <c r="AR35" s="6">
        <v>3</v>
      </c>
      <c r="AS35" s="6">
        <v>2</v>
      </c>
      <c r="AT35" s="6">
        <v>2</v>
      </c>
      <c r="AU35" s="6">
        <v>0</v>
      </c>
      <c r="AV35" s="6">
        <v>0</v>
      </c>
      <c r="AW35" s="6">
        <v>2</v>
      </c>
      <c r="AX35" s="6">
        <v>0</v>
      </c>
      <c r="AY35" s="6">
        <v>7</v>
      </c>
      <c r="AZ35" s="40">
        <v>3982</v>
      </c>
      <c r="BA35" s="8">
        <v>4352</v>
      </c>
      <c r="BB35" s="8">
        <v>1800.7</v>
      </c>
    </row>
    <row r="36" spans="2:54" x14ac:dyDescent="0.15">
      <c r="B36" s="297" t="s">
        <v>19</v>
      </c>
      <c r="C36" s="264"/>
      <c r="D36" s="6">
        <v>372</v>
      </c>
      <c r="E36" s="6">
        <v>0</v>
      </c>
      <c r="F36" s="6">
        <v>0</v>
      </c>
      <c r="G36" s="6">
        <v>0</v>
      </c>
      <c r="H36" s="6">
        <v>1</v>
      </c>
      <c r="I36" s="6">
        <v>4</v>
      </c>
      <c r="J36" s="6">
        <v>2</v>
      </c>
      <c r="K36" s="6">
        <v>4</v>
      </c>
      <c r="L36" s="6">
        <v>15</v>
      </c>
      <c r="M36" s="6">
        <v>20</v>
      </c>
      <c r="N36" s="6">
        <v>17</v>
      </c>
      <c r="O36" s="6">
        <v>18</v>
      </c>
      <c r="P36" s="6">
        <v>21</v>
      </c>
      <c r="Q36" s="6">
        <v>30</v>
      </c>
      <c r="R36" s="6">
        <v>22</v>
      </c>
      <c r="S36" s="6">
        <v>25</v>
      </c>
      <c r="T36" s="6">
        <v>29</v>
      </c>
      <c r="U36" s="6">
        <v>28</v>
      </c>
      <c r="V36" s="6">
        <v>16</v>
      </c>
      <c r="W36" s="6">
        <v>16</v>
      </c>
      <c r="X36" s="6">
        <v>12</v>
      </c>
      <c r="Y36" s="6">
        <v>13</v>
      </c>
      <c r="Z36" s="6">
        <v>12</v>
      </c>
      <c r="AA36" s="6">
        <v>10</v>
      </c>
      <c r="AB36" s="6">
        <v>9</v>
      </c>
      <c r="AC36" s="6">
        <v>1</v>
      </c>
      <c r="AD36" s="6">
        <v>5</v>
      </c>
      <c r="AE36" s="6">
        <v>7</v>
      </c>
      <c r="AF36" s="6">
        <v>4</v>
      </c>
      <c r="AG36" s="6">
        <v>4</v>
      </c>
      <c r="AH36" s="6">
        <v>2</v>
      </c>
      <c r="AI36" s="6">
        <v>5</v>
      </c>
      <c r="AJ36" s="6">
        <v>4</v>
      </c>
      <c r="AK36" s="6">
        <v>0</v>
      </c>
      <c r="AL36" s="6">
        <v>3</v>
      </c>
      <c r="AM36" s="6">
        <v>1</v>
      </c>
      <c r="AN36" s="6">
        <v>2</v>
      </c>
      <c r="AO36" s="6">
        <v>2</v>
      </c>
      <c r="AP36" s="6">
        <v>2</v>
      </c>
      <c r="AQ36" s="6">
        <v>2</v>
      </c>
      <c r="AR36" s="6">
        <v>1</v>
      </c>
      <c r="AS36" s="6">
        <v>1</v>
      </c>
      <c r="AT36" s="6">
        <v>0</v>
      </c>
      <c r="AU36" s="6">
        <v>1</v>
      </c>
      <c r="AV36" s="6">
        <v>0</v>
      </c>
      <c r="AW36" s="6">
        <v>0</v>
      </c>
      <c r="AX36" s="6">
        <v>0</v>
      </c>
      <c r="AY36" s="6">
        <v>1</v>
      </c>
      <c r="AZ36" s="40">
        <v>3855</v>
      </c>
      <c r="BA36" s="8">
        <v>4103.5</v>
      </c>
      <c r="BB36" s="8">
        <v>1471.5</v>
      </c>
    </row>
    <row r="37" spans="2:54" x14ac:dyDescent="0.15">
      <c r="B37" s="297" t="s">
        <v>20</v>
      </c>
      <c r="C37" s="264"/>
      <c r="D37" s="6">
        <v>101</v>
      </c>
      <c r="E37" s="6">
        <v>0</v>
      </c>
      <c r="F37" s="6">
        <v>0</v>
      </c>
      <c r="G37" s="6">
        <v>0</v>
      </c>
      <c r="H37" s="6">
        <v>0</v>
      </c>
      <c r="I37" s="6">
        <v>3</v>
      </c>
      <c r="J37" s="6">
        <v>1</v>
      </c>
      <c r="K37" s="6">
        <v>8</v>
      </c>
      <c r="L37" s="6">
        <v>3</v>
      </c>
      <c r="M37" s="6">
        <v>9</v>
      </c>
      <c r="N37" s="6">
        <v>3</v>
      </c>
      <c r="O37" s="6">
        <v>8</v>
      </c>
      <c r="P37" s="6">
        <v>9</v>
      </c>
      <c r="Q37" s="6">
        <v>14</v>
      </c>
      <c r="R37" s="6">
        <v>6</v>
      </c>
      <c r="S37" s="6">
        <v>4</v>
      </c>
      <c r="T37" s="6">
        <v>2</v>
      </c>
      <c r="U37" s="6">
        <v>8</v>
      </c>
      <c r="V37" s="6">
        <v>4</v>
      </c>
      <c r="W37" s="6">
        <v>4</v>
      </c>
      <c r="X37" s="6">
        <v>1</v>
      </c>
      <c r="Y37" s="6">
        <v>1</v>
      </c>
      <c r="Z37" s="6">
        <v>1</v>
      </c>
      <c r="AA37" s="6">
        <v>2</v>
      </c>
      <c r="AB37" s="6">
        <v>2</v>
      </c>
      <c r="AC37" s="6">
        <v>0</v>
      </c>
      <c r="AD37" s="6">
        <v>2</v>
      </c>
      <c r="AE37" s="6">
        <v>2</v>
      </c>
      <c r="AF37" s="6">
        <v>2</v>
      </c>
      <c r="AG37" s="6">
        <v>1</v>
      </c>
      <c r="AH37" s="6">
        <v>0</v>
      </c>
      <c r="AI37" s="6">
        <v>0</v>
      </c>
      <c r="AJ37" s="6">
        <v>0</v>
      </c>
      <c r="AK37" s="6">
        <v>0</v>
      </c>
      <c r="AL37" s="6">
        <v>0</v>
      </c>
      <c r="AM37" s="6">
        <v>0</v>
      </c>
      <c r="AN37" s="6">
        <v>0</v>
      </c>
      <c r="AO37" s="6">
        <v>1</v>
      </c>
      <c r="AP37" s="6">
        <v>0</v>
      </c>
      <c r="AQ37" s="6">
        <v>0</v>
      </c>
      <c r="AR37" s="6">
        <v>0</v>
      </c>
      <c r="AS37" s="6">
        <v>0</v>
      </c>
      <c r="AT37" s="6">
        <v>0</v>
      </c>
      <c r="AU37" s="6">
        <v>0</v>
      </c>
      <c r="AV37" s="6">
        <v>0</v>
      </c>
      <c r="AW37" s="6">
        <v>0</v>
      </c>
      <c r="AX37" s="6">
        <v>0</v>
      </c>
      <c r="AY37" s="6">
        <v>0</v>
      </c>
      <c r="AZ37" s="40">
        <v>3319</v>
      </c>
      <c r="BA37" s="8">
        <v>3532.4</v>
      </c>
      <c r="BB37" s="54">
        <v>1209.8</v>
      </c>
    </row>
    <row r="38" spans="2:54" x14ac:dyDescent="0.15">
      <c r="B38" s="297" t="s">
        <v>21</v>
      </c>
      <c r="C38" s="264"/>
      <c r="D38" s="6">
        <v>38</v>
      </c>
      <c r="E38" s="6">
        <v>0</v>
      </c>
      <c r="F38" s="6">
        <v>0</v>
      </c>
      <c r="G38" s="6">
        <v>0</v>
      </c>
      <c r="H38" s="6">
        <v>0</v>
      </c>
      <c r="I38" s="6">
        <v>0</v>
      </c>
      <c r="J38" s="6">
        <v>0</v>
      </c>
      <c r="K38" s="6">
        <v>2</v>
      </c>
      <c r="L38" s="6">
        <v>2</v>
      </c>
      <c r="M38" s="6">
        <v>3</v>
      </c>
      <c r="N38" s="6">
        <v>3</v>
      </c>
      <c r="O38" s="6">
        <v>2</v>
      </c>
      <c r="P38" s="6">
        <v>3</v>
      </c>
      <c r="Q38" s="6">
        <v>3</v>
      </c>
      <c r="R38" s="6">
        <v>4</v>
      </c>
      <c r="S38" s="6">
        <v>4</v>
      </c>
      <c r="T38" s="6">
        <v>0</v>
      </c>
      <c r="U38" s="6">
        <v>2</v>
      </c>
      <c r="V38" s="6">
        <v>1</v>
      </c>
      <c r="W38" s="6">
        <v>2</v>
      </c>
      <c r="X38" s="6">
        <v>2</v>
      </c>
      <c r="Y38" s="6">
        <v>0</v>
      </c>
      <c r="Z38" s="6">
        <v>3</v>
      </c>
      <c r="AA38" s="6">
        <v>1</v>
      </c>
      <c r="AB38" s="6">
        <v>1</v>
      </c>
      <c r="AC38" s="6">
        <v>0</v>
      </c>
      <c r="AD38" s="6">
        <v>0</v>
      </c>
      <c r="AE38" s="6">
        <v>0</v>
      </c>
      <c r="AF38" s="6">
        <v>0</v>
      </c>
      <c r="AG38" s="6">
        <v>0</v>
      </c>
      <c r="AH38" s="6">
        <v>0</v>
      </c>
      <c r="AI38" s="6">
        <v>0</v>
      </c>
      <c r="AJ38" s="6">
        <v>0</v>
      </c>
      <c r="AK38" s="6">
        <v>0</v>
      </c>
      <c r="AL38" s="6">
        <v>0</v>
      </c>
      <c r="AM38" s="6">
        <v>0</v>
      </c>
      <c r="AN38" s="6">
        <v>0</v>
      </c>
      <c r="AO38" s="6">
        <v>0</v>
      </c>
      <c r="AP38" s="6">
        <v>0</v>
      </c>
      <c r="AQ38" s="6">
        <v>0</v>
      </c>
      <c r="AR38" s="6">
        <v>0</v>
      </c>
      <c r="AS38" s="6">
        <v>0</v>
      </c>
      <c r="AT38" s="6">
        <v>0</v>
      </c>
      <c r="AU38" s="6">
        <v>0</v>
      </c>
      <c r="AV38" s="6">
        <v>0</v>
      </c>
      <c r="AW38" s="6">
        <v>0</v>
      </c>
      <c r="AX38" s="6">
        <v>0</v>
      </c>
      <c r="AY38" s="6">
        <v>0</v>
      </c>
      <c r="AZ38" s="40">
        <v>3449</v>
      </c>
      <c r="BA38" s="8">
        <v>3565.2</v>
      </c>
      <c r="BB38" s="8">
        <v>936.8</v>
      </c>
    </row>
    <row r="39" spans="2:54" x14ac:dyDescent="0.15">
      <c r="B39" s="297" t="s">
        <v>22</v>
      </c>
      <c r="C39" s="264"/>
      <c r="D39" s="6">
        <v>47</v>
      </c>
      <c r="E39" s="6">
        <v>0</v>
      </c>
      <c r="F39" s="6">
        <v>0</v>
      </c>
      <c r="G39" s="6">
        <v>0</v>
      </c>
      <c r="H39" s="6">
        <v>2</v>
      </c>
      <c r="I39" s="6">
        <v>2</v>
      </c>
      <c r="J39" s="6">
        <v>2</v>
      </c>
      <c r="K39" s="6">
        <v>2</v>
      </c>
      <c r="L39" s="6">
        <v>0</v>
      </c>
      <c r="M39" s="6">
        <v>5</v>
      </c>
      <c r="N39" s="6">
        <v>4</v>
      </c>
      <c r="O39" s="6">
        <v>4</v>
      </c>
      <c r="P39" s="6">
        <v>2</v>
      </c>
      <c r="Q39" s="6">
        <v>4</v>
      </c>
      <c r="R39" s="6">
        <v>3</v>
      </c>
      <c r="S39" s="6">
        <v>2</v>
      </c>
      <c r="T39" s="6">
        <v>1</v>
      </c>
      <c r="U39" s="6">
        <v>4</v>
      </c>
      <c r="V39" s="6">
        <v>0</v>
      </c>
      <c r="W39" s="6">
        <v>2</v>
      </c>
      <c r="X39" s="6">
        <v>0</v>
      </c>
      <c r="Y39" s="6">
        <v>0</v>
      </c>
      <c r="Z39" s="6">
        <v>1</v>
      </c>
      <c r="AA39" s="6">
        <v>1</v>
      </c>
      <c r="AB39" s="6">
        <v>2</v>
      </c>
      <c r="AC39" s="6">
        <v>1</v>
      </c>
      <c r="AD39" s="6">
        <v>0</v>
      </c>
      <c r="AE39" s="6">
        <v>0</v>
      </c>
      <c r="AF39" s="6">
        <v>0</v>
      </c>
      <c r="AG39" s="6">
        <v>0</v>
      </c>
      <c r="AH39" s="6">
        <v>0</v>
      </c>
      <c r="AI39" s="6">
        <v>1</v>
      </c>
      <c r="AJ39" s="6">
        <v>0</v>
      </c>
      <c r="AK39" s="6">
        <v>1</v>
      </c>
      <c r="AL39" s="6">
        <v>0</v>
      </c>
      <c r="AM39" s="6">
        <v>0</v>
      </c>
      <c r="AN39" s="6">
        <v>0</v>
      </c>
      <c r="AO39" s="6">
        <v>0</v>
      </c>
      <c r="AP39" s="6">
        <v>0</v>
      </c>
      <c r="AQ39" s="6">
        <v>0</v>
      </c>
      <c r="AR39" s="6">
        <v>0</v>
      </c>
      <c r="AS39" s="6">
        <v>0</v>
      </c>
      <c r="AT39" s="6">
        <v>0</v>
      </c>
      <c r="AU39" s="6">
        <v>0</v>
      </c>
      <c r="AV39" s="6">
        <v>0</v>
      </c>
      <c r="AW39" s="6">
        <v>0</v>
      </c>
      <c r="AX39" s="6">
        <v>1</v>
      </c>
      <c r="AY39" s="6">
        <v>0</v>
      </c>
      <c r="AZ39" s="40">
        <v>3275</v>
      </c>
      <c r="BA39" s="8">
        <v>3562</v>
      </c>
      <c r="BB39" s="8">
        <v>1617.9</v>
      </c>
    </row>
    <row r="40" spans="2:54" x14ac:dyDescent="0.15">
      <c r="B40" s="297" t="s">
        <v>23</v>
      </c>
      <c r="C40" s="264"/>
      <c r="D40" s="6">
        <v>42</v>
      </c>
      <c r="E40" s="6">
        <v>0</v>
      </c>
      <c r="F40" s="6">
        <v>0</v>
      </c>
      <c r="G40" s="6">
        <v>0</v>
      </c>
      <c r="H40" s="6">
        <v>0</v>
      </c>
      <c r="I40" s="6">
        <v>2</v>
      </c>
      <c r="J40" s="6">
        <v>1</v>
      </c>
      <c r="K40" s="6">
        <v>1</v>
      </c>
      <c r="L40" s="6">
        <v>2</v>
      </c>
      <c r="M40" s="6">
        <v>5</v>
      </c>
      <c r="N40" s="6">
        <v>2</v>
      </c>
      <c r="O40" s="6">
        <v>3</v>
      </c>
      <c r="P40" s="6">
        <v>2</v>
      </c>
      <c r="Q40" s="6">
        <v>5</v>
      </c>
      <c r="R40" s="6">
        <v>1</v>
      </c>
      <c r="S40" s="6">
        <v>7</v>
      </c>
      <c r="T40" s="6">
        <v>0</v>
      </c>
      <c r="U40" s="6">
        <v>4</v>
      </c>
      <c r="V40" s="6">
        <v>1</v>
      </c>
      <c r="W40" s="6">
        <v>1</v>
      </c>
      <c r="X40" s="6">
        <v>0</v>
      </c>
      <c r="Y40" s="6">
        <v>1</v>
      </c>
      <c r="Z40" s="6">
        <v>0</v>
      </c>
      <c r="AA40" s="6">
        <v>0</v>
      </c>
      <c r="AB40" s="6">
        <v>1</v>
      </c>
      <c r="AC40" s="6">
        <v>0</v>
      </c>
      <c r="AD40" s="6">
        <v>0</v>
      </c>
      <c r="AE40" s="6">
        <v>0</v>
      </c>
      <c r="AF40" s="6">
        <v>1</v>
      </c>
      <c r="AG40" s="6">
        <v>0</v>
      </c>
      <c r="AH40" s="6">
        <v>1</v>
      </c>
      <c r="AI40" s="6">
        <v>0</v>
      </c>
      <c r="AJ40" s="6">
        <v>0</v>
      </c>
      <c r="AK40" s="6">
        <v>1</v>
      </c>
      <c r="AL40" s="6">
        <v>0</v>
      </c>
      <c r="AM40" s="6">
        <v>0</v>
      </c>
      <c r="AN40" s="6">
        <v>0</v>
      </c>
      <c r="AO40" s="6">
        <v>0</v>
      </c>
      <c r="AP40" s="6">
        <v>0</v>
      </c>
      <c r="AQ40" s="6">
        <v>0</v>
      </c>
      <c r="AR40" s="6">
        <v>0</v>
      </c>
      <c r="AS40" s="6">
        <v>0</v>
      </c>
      <c r="AT40" s="6">
        <v>0</v>
      </c>
      <c r="AU40" s="6">
        <v>0</v>
      </c>
      <c r="AV40" s="6">
        <v>0</v>
      </c>
      <c r="AW40" s="6">
        <v>0</v>
      </c>
      <c r="AX40" s="6">
        <v>0</v>
      </c>
      <c r="AY40" s="6">
        <v>0</v>
      </c>
      <c r="AZ40" s="48">
        <v>3369.5</v>
      </c>
      <c r="BA40" s="55">
        <v>3483.6</v>
      </c>
      <c r="BB40" s="55">
        <v>1235.8</v>
      </c>
    </row>
    <row r="41" spans="2:54" x14ac:dyDescent="0.15">
      <c r="B41" s="297" t="s">
        <v>24</v>
      </c>
      <c r="C41" s="264"/>
      <c r="D41" s="6">
        <v>136</v>
      </c>
      <c r="E41" s="6">
        <v>0</v>
      </c>
      <c r="F41" s="6">
        <v>0</v>
      </c>
      <c r="G41" s="6">
        <v>0</v>
      </c>
      <c r="H41" s="6">
        <v>1</v>
      </c>
      <c r="I41" s="6">
        <v>2</v>
      </c>
      <c r="J41" s="6">
        <v>5</v>
      </c>
      <c r="K41" s="6">
        <v>9</v>
      </c>
      <c r="L41" s="6">
        <v>13</v>
      </c>
      <c r="M41" s="6">
        <v>15</v>
      </c>
      <c r="N41" s="6">
        <v>8</v>
      </c>
      <c r="O41" s="6">
        <v>11</v>
      </c>
      <c r="P41" s="6">
        <v>15</v>
      </c>
      <c r="Q41" s="6">
        <v>11</v>
      </c>
      <c r="R41" s="6">
        <v>5</v>
      </c>
      <c r="S41" s="6">
        <v>6</v>
      </c>
      <c r="T41" s="6">
        <v>5</v>
      </c>
      <c r="U41" s="6">
        <v>5</v>
      </c>
      <c r="V41" s="6">
        <v>1</v>
      </c>
      <c r="W41" s="6">
        <v>4</v>
      </c>
      <c r="X41" s="6">
        <v>4</v>
      </c>
      <c r="Y41" s="6">
        <v>4</v>
      </c>
      <c r="Z41" s="6">
        <v>0</v>
      </c>
      <c r="AA41" s="6">
        <v>2</v>
      </c>
      <c r="AB41" s="6">
        <v>1</v>
      </c>
      <c r="AC41" s="6">
        <v>0</v>
      </c>
      <c r="AD41" s="6">
        <v>2</v>
      </c>
      <c r="AE41" s="6">
        <v>1</v>
      </c>
      <c r="AF41" s="6">
        <v>2</v>
      </c>
      <c r="AG41" s="6">
        <v>0</v>
      </c>
      <c r="AH41" s="6">
        <v>0</v>
      </c>
      <c r="AI41" s="6">
        <v>2</v>
      </c>
      <c r="AJ41" s="6">
        <v>0</v>
      </c>
      <c r="AK41" s="6">
        <v>0</v>
      </c>
      <c r="AL41" s="6">
        <v>0</v>
      </c>
      <c r="AM41" s="6">
        <v>0</v>
      </c>
      <c r="AN41" s="6">
        <v>2</v>
      </c>
      <c r="AO41" s="6">
        <v>0</v>
      </c>
      <c r="AP41" s="6">
        <v>0</v>
      </c>
      <c r="AQ41" s="6">
        <v>0</v>
      </c>
      <c r="AR41" s="6">
        <v>0</v>
      </c>
      <c r="AS41" s="6">
        <v>0</v>
      </c>
      <c r="AT41" s="6">
        <v>0</v>
      </c>
      <c r="AU41" s="6">
        <v>0</v>
      </c>
      <c r="AV41" s="6">
        <v>0</v>
      </c>
      <c r="AW41" s="6">
        <v>0</v>
      </c>
      <c r="AX41" s="6">
        <v>0</v>
      </c>
      <c r="AY41" s="6">
        <v>0</v>
      </c>
      <c r="AZ41" s="40">
        <v>3020.5</v>
      </c>
      <c r="BA41" s="8">
        <v>3338.1</v>
      </c>
      <c r="BB41" s="8">
        <v>1247.2</v>
      </c>
    </row>
    <row r="42" spans="2:54" x14ac:dyDescent="0.15">
      <c r="B42" s="297" t="s">
        <v>25</v>
      </c>
      <c r="C42" s="264"/>
      <c r="D42" s="6">
        <v>127</v>
      </c>
      <c r="E42" s="6">
        <v>0</v>
      </c>
      <c r="F42" s="6">
        <v>0</v>
      </c>
      <c r="G42" s="6">
        <v>0</v>
      </c>
      <c r="H42" s="6">
        <v>1</v>
      </c>
      <c r="I42" s="6">
        <v>1</v>
      </c>
      <c r="J42" s="6">
        <v>1</v>
      </c>
      <c r="K42" s="6">
        <v>4</v>
      </c>
      <c r="L42" s="6">
        <v>5</v>
      </c>
      <c r="M42" s="6">
        <v>9</v>
      </c>
      <c r="N42" s="6">
        <v>10</v>
      </c>
      <c r="O42" s="6">
        <v>13</v>
      </c>
      <c r="P42" s="6">
        <v>12</v>
      </c>
      <c r="Q42" s="6">
        <v>13</v>
      </c>
      <c r="R42" s="6">
        <v>7</v>
      </c>
      <c r="S42" s="6">
        <v>9</v>
      </c>
      <c r="T42" s="6">
        <v>8</v>
      </c>
      <c r="U42" s="6">
        <v>3</v>
      </c>
      <c r="V42" s="6">
        <v>5</v>
      </c>
      <c r="W42" s="6">
        <v>2</v>
      </c>
      <c r="X42" s="6">
        <v>4</v>
      </c>
      <c r="Y42" s="6">
        <v>1</v>
      </c>
      <c r="Z42" s="6">
        <v>2</v>
      </c>
      <c r="AA42" s="6">
        <v>5</v>
      </c>
      <c r="AB42" s="6">
        <v>1</v>
      </c>
      <c r="AC42" s="6">
        <v>2</v>
      </c>
      <c r="AD42" s="6">
        <v>1</v>
      </c>
      <c r="AE42" s="6">
        <v>1</v>
      </c>
      <c r="AF42" s="6">
        <v>1</v>
      </c>
      <c r="AG42" s="6">
        <v>1</v>
      </c>
      <c r="AH42" s="6">
        <v>3</v>
      </c>
      <c r="AI42" s="6">
        <v>0</v>
      </c>
      <c r="AJ42" s="6">
        <v>0</v>
      </c>
      <c r="AK42" s="6">
        <v>0</v>
      </c>
      <c r="AL42" s="6">
        <v>0</v>
      </c>
      <c r="AM42" s="6">
        <v>0</v>
      </c>
      <c r="AN42" s="6">
        <v>0</v>
      </c>
      <c r="AO42" s="6">
        <v>0</v>
      </c>
      <c r="AP42" s="6">
        <v>0</v>
      </c>
      <c r="AQ42" s="6">
        <v>0</v>
      </c>
      <c r="AR42" s="6">
        <v>1</v>
      </c>
      <c r="AS42" s="6">
        <v>0</v>
      </c>
      <c r="AT42" s="6">
        <v>0</v>
      </c>
      <c r="AU42" s="6">
        <v>0</v>
      </c>
      <c r="AV42" s="6">
        <v>0</v>
      </c>
      <c r="AW42" s="6">
        <v>0</v>
      </c>
      <c r="AX42" s="6">
        <v>0</v>
      </c>
      <c r="AY42" s="6">
        <v>1</v>
      </c>
      <c r="AZ42" s="40">
        <v>3330</v>
      </c>
      <c r="BA42" s="8">
        <v>3684.1</v>
      </c>
      <c r="BB42" s="8">
        <v>1495.7</v>
      </c>
    </row>
    <row r="43" spans="2:54" x14ac:dyDescent="0.15">
      <c r="B43" s="297" t="s">
        <v>26</v>
      </c>
      <c r="C43" s="264"/>
      <c r="D43" s="6">
        <v>148</v>
      </c>
      <c r="E43" s="6">
        <v>0</v>
      </c>
      <c r="F43" s="6">
        <v>0</v>
      </c>
      <c r="G43" s="6">
        <v>0</v>
      </c>
      <c r="H43" s="6">
        <v>0</v>
      </c>
      <c r="I43" s="6">
        <v>1</v>
      </c>
      <c r="J43" s="6">
        <v>4</v>
      </c>
      <c r="K43" s="6">
        <v>3</v>
      </c>
      <c r="L43" s="6">
        <v>3</v>
      </c>
      <c r="M43" s="6">
        <v>12</v>
      </c>
      <c r="N43" s="6">
        <v>15</v>
      </c>
      <c r="O43" s="6">
        <v>13</v>
      </c>
      <c r="P43" s="6">
        <v>13</v>
      </c>
      <c r="Q43" s="6">
        <v>10</v>
      </c>
      <c r="R43" s="6">
        <v>12</v>
      </c>
      <c r="S43" s="6">
        <v>9</v>
      </c>
      <c r="T43" s="6">
        <v>10</v>
      </c>
      <c r="U43" s="6">
        <v>7</v>
      </c>
      <c r="V43" s="6">
        <v>6</v>
      </c>
      <c r="W43" s="6">
        <v>6</v>
      </c>
      <c r="X43" s="6">
        <v>1</v>
      </c>
      <c r="Y43" s="6">
        <v>6</v>
      </c>
      <c r="Z43" s="6">
        <v>4</v>
      </c>
      <c r="AA43" s="6">
        <v>1</v>
      </c>
      <c r="AB43" s="6">
        <v>4</v>
      </c>
      <c r="AC43" s="6">
        <v>2</v>
      </c>
      <c r="AD43" s="6">
        <v>2</v>
      </c>
      <c r="AE43" s="6">
        <v>2</v>
      </c>
      <c r="AF43" s="6">
        <v>0</v>
      </c>
      <c r="AG43" s="6">
        <v>0</v>
      </c>
      <c r="AH43" s="6">
        <v>0</v>
      </c>
      <c r="AI43" s="6">
        <v>0</v>
      </c>
      <c r="AJ43" s="6">
        <v>0</v>
      </c>
      <c r="AK43" s="6">
        <v>0</v>
      </c>
      <c r="AL43" s="6">
        <v>0</v>
      </c>
      <c r="AM43" s="6">
        <v>1</v>
      </c>
      <c r="AN43" s="6">
        <v>0</v>
      </c>
      <c r="AO43" s="6">
        <v>0</v>
      </c>
      <c r="AP43" s="6">
        <v>1</v>
      </c>
      <c r="AQ43" s="6">
        <v>0</v>
      </c>
      <c r="AR43" s="6">
        <v>0</v>
      </c>
      <c r="AS43" s="6">
        <v>0</v>
      </c>
      <c r="AT43" s="6">
        <v>0</v>
      </c>
      <c r="AU43" s="6">
        <v>0</v>
      </c>
      <c r="AV43" s="6">
        <v>0</v>
      </c>
      <c r="AW43" s="6">
        <v>0</v>
      </c>
      <c r="AX43" s="6">
        <v>0</v>
      </c>
      <c r="AY43" s="6">
        <v>0</v>
      </c>
      <c r="AZ43" s="40">
        <v>3380</v>
      </c>
      <c r="BA43" s="8">
        <v>3593.1</v>
      </c>
      <c r="BB43" s="8">
        <v>1103.4000000000001</v>
      </c>
    </row>
    <row r="44" spans="2:54" x14ac:dyDescent="0.15">
      <c r="B44" s="297" t="s">
        <v>27</v>
      </c>
      <c r="C44" s="264"/>
      <c r="D44" s="6">
        <v>203</v>
      </c>
      <c r="E44" s="6">
        <v>0</v>
      </c>
      <c r="F44" s="6">
        <v>0</v>
      </c>
      <c r="G44" s="6">
        <v>0</v>
      </c>
      <c r="H44" s="6">
        <v>1</v>
      </c>
      <c r="I44" s="6">
        <v>3</v>
      </c>
      <c r="J44" s="6">
        <v>4</v>
      </c>
      <c r="K44" s="6">
        <v>3</v>
      </c>
      <c r="L44" s="6">
        <v>10</v>
      </c>
      <c r="M44" s="6">
        <v>10</v>
      </c>
      <c r="N44" s="6">
        <v>17</v>
      </c>
      <c r="O44" s="6">
        <v>17</v>
      </c>
      <c r="P44" s="6">
        <v>11</v>
      </c>
      <c r="Q44" s="6">
        <v>28</v>
      </c>
      <c r="R44" s="6">
        <v>13</v>
      </c>
      <c r="S44" s="6">
        <v>13</v>
      </c>
      <c r="T44" s="6">
        <v>14</v>
      </c>
      <c r="U44" s="6">
        <v>15</v>
      </c>
      <c r="V44" s="6">
        <v>8</v>
      </c>
      <c r="W44" s="6">
        <v>5</v>
      </c>
      <c r="X44" s="6">
        <v>5</v>
      </c>
      <c r="Y44" s="6">
        <v>3</v>
      </c>
      <c r="Z44" s="6">
        <v>3</v>
      </c>
      <c r="AA44" s="6">
        <v>1</v>
      </c>
      <c r="AB44" s="6">
        <v>4</v>
      </c>
      <c r="AC44" s="6">
        <v>1</v>
      </c>
      <c r="AD44" s="6">
        <v>4</v>
      </c>
      <c r="AE44" s="6">
        <v>2</v>
      </c>
      <c r="AF44" s="6">
        <v>3</v>
      </c>
      <c r="AG44" s="6">
        <v>0</v>
      </c>
      <c r="AH44" s="6">
        <v>0</v>
      </c>
      <c r="AI44" s="6">
        <v>0</v>
      </c>
      <c r="AJ44" s="6">
        <v>0</v>
      </c>
      <c r="AK44" s="6">
        <v>0</v>
      </c>
      <c r="AL44" s="6">
        <v>0</v>
      </c>
      <c r="AM44" s="6">
        <v>0</v>
      </c>
      <c r="AN44" s="6">
        <v>0</v>
      </c>
      <c r="AO44" s="6">
        <v>3</v>
      </c>
      <c r="AP44" s="6">
        <v>1</v>
      </c>
      <c r="AQ44" s="6">
        <v>0</v>
      </c>
      <c r="AR44" s="6">
        <v>0</v>
      </c>
      <c r="AS44" s="6">
        <v>0</v>
      </c>
      <c r="AT44" s="6">
        <v>1</v>
      </c>
      <c r="AU44" s="6">
        <v>0</v>
      </c>
      <c r="AV44" s="6">
        <v>0</v>
      </c>
      <c r="AW44" s="6">
        <v>0</v>
      </c>
      <c r="AX44" s="6">
        <v>0</v>
      </c>
      <c r="AY44" s="6">
        <v>0</v>
      </c>
      <c r="AZ44" s="40">
        <v>3380</v>
      </c>
      <c r="BA44" s="8">
        <v>3641.1</v>
      </c>
      <c r="BB44" s="8">
        <v>1235</v>
      </c>
    </row>
    <row r="45" spans="2:54" x14ac:dyDescent="0.15">
      <c r="B45" s="297" t="s">
        <v>28</v>
      </c>
      <c r="C45" s="264"/>
      <c r="D45" s="6">
        <v>347</v>
      </c>
      <c r="E45" s="6">
        <v>0</v>
      </c>
      <c r="F45" s="6">
        <v>0</v>
      </c>
      <c r="G45" s="6">
        <v>1</v>
      </c>
      <c r="H45" s="6">
        <v>2</v>
      </c>
      <c r="I45" s="6">
        <v>5</v>
      </c>
      <c r="J45" s="6">
        <v>9</v>
      </c>
      <c r="K45" s="6">
        <v>7</v>
      </c>
      <c r="L45" s="6">
        <v>15</v>
      </c>
      <c r="M45" s="6">
        <v>20</v>
      </c>
      <c r="N45" s="6">
        <v>20</v>
      </c>
      <c r="O45" s="6">
        <v>24</v>
      </c>
      <c r="P45" s="6">
        <v>20</v>
      </c>
      <c r="Q45" s="6">
        <v>21</v>
      </c>
      <c r="R45" s="6">
        <v>17</v>
      </c>
      <c r="S45" s="6">
        <v>18</v>
      </c>
      <c r="T45" s="6">
        <v>31</v>
      </c>
      <c r="U45" s="6">
        <v>26</v>
      </c>
      <c r="V45" s="6">
        <v>19</v>
      </c>
      <c r="W45" s="6">
        <v>13</v>
      </c>
      <c r="X45" s="6">
        <v>12</v>
      </c>
      <c r="Y45" s="6">
        <v>6</v>
      </c>
      <c r="Z45" s="6">
        <v>9</v>
      </c>
      <c r="AA45" s="6">
        <v>5</v>
      </c>
      <c r="AB45" s="6">
        <v>9</v>
      </c>
      <c r="AC45" s="6">
        <v>4</v>
      </c>
      <c r="AD45" s="6">
        <v>2</v>
      </c>
      <c r="AE45" s="6">
        <v>5</v>
      </c>
      <c r="AF45" s="6">
        <v>3</v>
      </c>
      <c r="AG45" s="6">
        <v>2</v>
      </c>
      <c r="AH45" s="6">
        <v>2</v>
      </c>
      <c r="AI45" s="6">
        <v>2</v>
      </c>
      <c r="AJ45" s="6">
        <v>1</v>
      </c>
      <c r="AK45" s="6">
        <v>1</v>
      </c>
      <c r="AL45" s="6">
        <v>2</v>
      </c>
      <c r="AM45" s="6">
        <v>2</v>
      </c>
      <c r="AN45" s="6">
        <v>0</v>
      </c>
      <c r="AO45" s="6">
        <v>3</v>
      </c>
      <c r="AP45" s="6">
        <v>1</v>
      </c>
      <c r="AQ45" s="6">
        <v>1</v>
      </c>
      <c r="AR45" s="6">
        <v>2</v>
      </c>
      <c r="AS45" s="6">
        <v>1</v>
      </c>
      <c r="AT45" s="6">
        <v>0</v>
      </c>
      <c r="AU45" s="6">
        <v>1</v>
      </c>
      <c r="AV45" s="6">
        <v>0</v>
      </c>
      <c r="AW45" s="6">
        <v>0</v>
      </c>
      <c r="AX45" s="6">
        <v>0</v>
      </c>
      <c r="AY45" s="6">
        <v>3</v>
      </c>
      <c r="AZ45" s="40">
        <v>3691</v>
      </c>
      <c r="BA45" s="8">
        <v>3958.3</v>
      </c>
      <c r="BB45" s="8">
        <v>1850</v>
      </c>
    </row>
    <row r="46" spans="2:54" x14ac:dyDescent="0.15">
      <c r="B46" s="297" t="s">
        <v>29</v>
      </c>
      <c r="C46" s="264"/>
      <c r="D46" s="6">
        <v>109</v>
      </c>
      <c r="E46" s="6">
        <v>0</v>
      </c>
      <c r="F46" s="6">
        <v>0</v>
      </c>
      <c r="G46" s="6">
        <v>0</v>
      </c>
      <c r="H46" s="6">
        <v>0</v>
      </c>
      <c r="I46" s="6">
        <v>4</v>
      </c>
      <c r="J46" s="6">
        <v>2</v>
      </c>
      <c r="K46" s="6">
        <v>2</v>
      </c>
      <c r="L46" s="6">
        <v>5</v>
      </c>
      <c r="M46" s="6">
        <v>11</v>
      </c>
      <c r="N46" s="6">
        <v>7</v>
      </c>
      <c r="O46" s="6">
        <v>4</v>
      </c>
      <c r="P46" s="6">
        <v>11</v>
      </c>
      <c r="Q46" s="6">
        <v>14</v>
      </c>
      <c r="R46" s="6">
        <v>3</v>
      </c>
      <c r="S46" s="6">
        <v>6</v>
      </c>
      <c r="T46" s="6">
        <v>5</v>
      </c>
      <c r="U46" s="6">
        <v>4</v>
      </c>
      <c r="V46" s="6">
        <v>8</v>
      </c>
      <c r="W46" s="6">
        <v>1</v>
      </c>
      <c r="X46" s="6">
        <v>3</v>
      </c>
      <c r="Y46" s="6">
        <v>2</v>
      </c>
      <c r="Z46" s="6">
        <v>4</v>
      </c>
      <c r="AA46" s="6">
        <v>2</v>
      </c>
      <c r="AB46" s="6">
        <v>1</v>
      </c>
      <c r="AC46" s="6">
        <v>1</v>
      </c>
      <c r="AD46" s="6">
        <v>1</v>
      </c>
      <c r="AE46" s="6">
        <v>1</v>
      </c>
      <c r="AF46" s="6">
        <v>0</v>
      </c>
      <c r="AG46" s="6">
        <v>1</v>
      </c>
      <c r="AH46" s="6">
        <v>1</v>
      </c>
      <c r="AI46" s="6">
        <v>0</v>
      </c>
      <c r="AJ46" s="6">
        <v>1</v>
      </c>
      <c r="AK46" s="6">
        <v>1</v>
      </c>
      <c r="AL46" s="6">
        <v>0</v>
      </c>
      <c r="AM46" s="6">
        <v>0</v>
      </c>
      <c r="AN46" s="6">
        <v>0</v>
      </c>
      <c r="AO46" s="6">
        <v>0</v>
      </c>
      <c r="AP46" s="6">
        <v>1</v>
      </c>
      <c r="AQ46" s="6">
        <v>0</v>
      </c>
      <c r="AR46" s="6">
        <v>0</v>
      </c>
      <c r="AS46" s="6">
        <v>0</v>
      </c>
      <c r="AT46" s="6">
        <v>0</v>
      </c>
      <c r="AU46" s="6">
        <v>0</v>
      </c>
      <c r="AV46" s="6">
        <v>0</v>
      </c>
      <c r="AW46" s="6">
        <v>0</v>
      </c>
      <c r="AX46" s="6">
        <v>0</v>
      </c>
      <c r="AY46" s="6">
        <v>2</v>
      </c>
      <c r="AZ46" s="40">
        <v>3356</v>
      </c>
      <c r="BA46" s="8">
        <v>3783.7</v>
      </c>
      <c r="BB46" s="8">
        <v>1820.9</v>
      </c>
    </row>
    <row r="47" spans="2:54" x14ac:dyDescent="0.15">
      <c r="B47" s="297" t="s">
        <v>30</v>
      </c>
      <c r="C47" s="264"/>
      <c r="D47" s="6">
        <v>93</v>
      </c>
      <c r="E47" s="6">
        <v>0</v>
      </c>
      <c r="F47" s="6">
        <v>0</v>
      </c>
      <c r="G47" s="6">
        <v>0</v>
      </c>
      <c r="H47" s="6">
        <v>0</v>
      </c>
      <c r="I47" s="6">
        <v>2</v>
      </c>
      <c r="J47" s="6">
        <v>5</v>
      </c>
      <c r="K47" s="6">
        <v>1</v>
      </c>
      <c r="L47" s="6">
        <v>2</v>
      </c>
      <c r="M47" s="6">
        <v>5</v>
      </c>
      <c r="N47" s="6">
        <v>8</v>
      </c>
      <c r="O47" s="6">
        <v>6</v>
      </c>
      <c r="P47" s="6">
        <v>8</v>
      </c>
      <c r="Q47" s="6">
        <v>5</v>
      </c>
      <c r="R47" s="6">
        <v>3</v>
      </c>
      <c r="S47" s="6">
        <v>5</v>
      </c>
      <c r="T47" s="6">
        <v>7</v>
      </c>
      <c r="U47" s="6">
        <v>4</v>
      </c>
      <c r="V47" s="6">
        <v>3</v>
      </c>
      <c r="W47" s="6">
        <v>2</v>
      </c>
      <c r="X47" s="6">
        <v>1</v>
      </c>
      <c r="Y47" s="6">
        <v>3</v>
      </c>
      <c r="Z47" s="6">
        <v>3</v>
      </c>
      <c r="AA47" s="6">
        <v>3</v>
      </c>
      <c r="AB47" s="6">
        <v>4</v>
      </c>
      <c r="AC47" s="6">
        <v>2</v>
      </c>
      <c r="AD47" s="6">
        <v>0</v>
      </c>
      <c r="AE47" s="6">
        <v>4</v>
      </c>
      <c r="AF47" s="6">
        <v>0</v>
      </c>
      <c r="AG47" s="6">
        <v>2</v>
      </c>
      <c r="AH47" s="6">
        <v>0</v>
      </c>
      <c r="AI47" s="6">
        <v>1</v>
      </c>
      <c r="AJ47" s="6">
        <v>0</v>
      </c>
      <c r="AK47" s="6">
        <v>1</v>
      </c>
      <c r="AL47" s="6">
        <v>0</v>
      </c>
      <c r="AM47" s="6">
        <v>0</v>
      </c>
      <c r="AN47" s="6">
        <v>0</v>
      </c>
      <c r="AO47" s="6">
        <v>2</v>
      </c>
      <c r="AP47" s="6">
        <v>1</v>
      </c>
      <c r="AQ47" s="6">
        <v>0</v>
      </c>
      <c r="AR47" s="6">
        <v>0</v>
      </c>
      <c r="AS47" s="6">
        <v>0</v>
      </c>
      <c r="AT47" s="6">
        <v>0</v>
      </c>
      <c r="AU47" s="6">
        <v>0</v>
      </c>
      <c r="AV47" s="6">
        <v>0</v>
      </c>
      <c r="AW47" s="6">
        <v>0</v>
      </c>
      <c r="AX47" s="6">
        <v>0</v>
      </c>
      <c r="AY47" s="6">
        <v>0</v>
      </c>
      <c r="AZ47" s="40">
        <v>3702</v>
      </c>
      <c r="BA47" s="8">
        <v>3946.3</v>
      </c>
      <c r="BB47" s="8">
        <v>1521.2</v>
      </c>
    </row>
    <row r="48" spans="2:54" x14ac:dyDescent="0.15">
      <c r="B48" s="297" t="s">
        <v>31</v>
      </c>
      <c r="C48" s="264"/>
      <c r="D48" s="6">
        <v>82</v>
      </c>
      <c r="E48" s="6">
        <v>0</v>
      </c>
      <c r="F48" s="6">
        <v>0</v>
      </c>
      <c r="G48" s="6">
        <v>0</v>
      </c>
      <c r="H48" s="6">
        <v>0</v>
      </c>
      <c r="I48" s="6">
        <v>1</v>
      </c>
      <c r="J48" s="6">
        <v>1</v>
      </c>
      <c r="K48" s="6">
        <v>2</v>
      </c>
      <c r="L48" s="6">
        <v>2</v>
      </c>
      <c r="M48" s="6">
        <v>7</v>
      </c>
      <c r="N48" s="6">
        <v>4</v>
      </c>
      <c r="O48" s="6">
        <v>8</v>
      </c>
      <c r="P48" s="6">
        <v>8</v>
      </c>
      <c r="Q48" s="6">
        <v>7</v>
      </c>
      <c r="R48" s="6">
        <v>4</v>
      </c>
      <c r="S48" s="6">
        <v>2</v>
      </c>
      <c r="T48" s="6">
        <v>5</v>
      </c>
      <c r="U48" s="6">
        <v>3</v>
      </c>
      <c r="V48" s="6">
        <v>4</v>
      </c>
      <c r="W48" s="6">
        <v>3</v>
      </c>
      <c r="X48" s="6">
        <v>2</v>
      </c>
      <c r="Y48" s="6">
        <v>5</v>
      </c>
      <c r="Z48" s="6">
        <v>3</v>
      </c>
      <c r="AA48" s="6">
        <v>2</v>
      </c>
      <c r="AB48" s="6">
        <v>1</v>
      </c>
      <c r="AC48" s="6">
        <v>2</v>
      </c>
      <c r="AD48" s="6">
        <v>0</v>
      </c>
      <c r="AE48" s="6">
        <v>0</v>
      </c>
      <c r="AF48" s="6">
        <v>2</v>
      </c>
      <c r="AG48" s="6">
        <v>0</v>
      </c>
      <c r="AH48" s="6">
        <v>0</v>
      </c>
      <c r="AI48" s="6">
        <v>1</v>
      </c>
      <c r="AJ48" s="6">
        <v>0</v>
      </c>
      <c r="AK48" s="6">
        <v>0</v>
      </c>
      <c r="AL48" s="6">
        <v>0</v>
      </c>
      <c r="AM48" s="6">
        <v>0</v>
      </c>
      <c r="AN48" s="6">
        <v>0</v>
      </c>
      <c r="AO48" s="6">
        <v>1</v>
      </c>
      <c r="AP48" s="6">
        <v>0</v>
      </c>
      <c r="AQ48" s="6">
        <v>0</v>
      </c>
      <c r="AR48" s="6">
        <v>0</v>
      </c>
      <c r="AS48" s="6">
        <v>1</v>
      </c>
      <c r="AT48" s="6">
        <v>0</v>
      </c>
      <c r="AU48" s="6">
        <v>0</v>
      </c>
      <c r="AV48" s="6">
        <v>0</v>
      </c>
      <c r="AW48" s="6">
        <v>0</v>
      </c>
      <c r="AX48" s="6">
        <v>0</v>
      </c>
      <c r="AY48" s="6">
        <v>1</v>
      </c>
      <c r="AZ48" s="40">
        <v>3463.5</v>
      </c>
      <c r="BA48" s="8">
        <v>3907.9</v>
      </c>
      <c r="BB48" s="8">
        <v>1612.7</v>
      </c>
    </row>
    <row r="49" spans="2:54" x14ac:dyDescent="0.15">
      <c r="B49" s="297" t="s">
        <v>32</v>
      </c>
      <c r="C49" s="264"/>
      <c r="D49" s="6">
        <v>303</v>
      </c>
      <c r="E49" s="6">
        <v>0</v>
      </c>
      <c r="F49" s="6">
        <v>0</v>
      </c>
      <c r="G49" s="6">
        <v>0</v>
      </c>
      <c r="H49" s="6">
        <v>1</v>
      </c>
      <c r="I49" s="6">
        <v>2</v>
      </c>
      <c r="J49" s="6">
        <v>1</v>
      </c>
      <c r="K49" s="6">
        <v>8</v>
      </c>
      <c r="L49" s="6">
        <v>14</v>
      </c>
      <c r="M49" s="6">
        <v>12</v>
      </c>
      <c r="N49" s="6">
        <v>18</v>
      </c>
      <c r="O49" s="6">
        <v>17</v>
      </c>
      <c r="P49" s="6">
        <v>26</v>
      </c>
      <c r="Q49" s="6">
        <v>14</v>
      </c>
      <c r="R49" s="6">
        <v>25</v>
      </c>
      <c r="S49" s="6">
        <v>19</v>
      </c>
      <c r="T49" s="6">
        <v>18</v>
      </c>
      <c r="U49" s="6">
        <v>20</v>
      </c>
      <c r="V49" s="6">
        <v>13</v>
      </c>
      <c r="W49" s="6">
        <v>14</v>
      </c>
      <c r="X49" s="6">
        <v>6</v>
      </c>
      <c r="Y49" s="6">
        <v>7</v>
      </c>
      <c r="Z49" s="6">
        <v>9</v>
      </c>
      <c r="AA49" s="6">
        <v>1</v>
      </c>
      <c r="AB49" s="6">
        <v>8</v>
      </c>
      <c r="AC49" s="6">
        <v>9</v>
      </c>
      <c r="AD49" s="6">
        <v>6</v>
      </c>
      <c r="AE49" s="6">
        <v>5</v>
      </c>
      <c r="AF49" s="6">
        <v>4</v>
      </c>
      <c r="AG49" s="6">
        <v>4</v>
      </c>
      <c r="AH49" s="6">
        <v>1</v>
      </c>
      <c r="AI49" s="6">
        <v>2</v>
      </c>
      <c r="AJ49" s="6">
        <v>0</v>
      </c>
      <c r="AK49" s="6">
        <v>6</v>
      </c>
      <c r="AL49" s="6">
        <v>1</v>
      </c>
      <c r="AM49" s="6">
        <v>2</v>
      </c>
      <c r="AN49" s="6">
        <v>1</v>
      </c>
      <c r="AO49" s="6">
        <v>1</v>
      </c>
      <c r="AP49" s="6">
        <v>2</v>
      </c>
      <c r="AQ49" s="6">
        <v>1</v>
      </c>
      <c r="AR49" s="6">
        <v>0</v>
      </c>
      <c r="AS49" s="6">
        <v>1</v>
      </c>
      <c r="AT49" s="6">
        <v>0</v>
      </c>
      <c r="AU49" s="6">
        <v>0</v>
      </c>
      <c r="AV49" s="6">
        <v>0</v>
      </c>
      <c r="AW49" s="6">
        <v>0</v>
      </c>
      <c r="AX49" s="6">
        <v>1</v>
      </c>
      <c r="AY49" s="6">
        <v>3</v>
      </c>
      <c r="AZ49" s="40">
        <v>3758</v>
      </c>
      <c r="BA49" s="8">
        <v>4125.2</v>
      </c>
      <c r="BB49" s="8">
        <v>1720.3</v>
      </c>
    </row>
    <row r="50" spans="2:54" x14ac:dyDescent="0.15">
      <c r="B50" s="297" t="s">
        <v>33</v>
      </c>
      <c r="C50" s="264"/>
      <c r="D50" s="6">
        <v>243</v>
      </c>
      <c r="E50" s="6">
        <v>0</v>
      </c>
      <c r="F50" s="6">
        <v>0</v>
      </c>
      <c r="G50" s="6">
        <v>1</v>
      </c>
      <c r="H50" s="6">
        <v>0</v>
      </c>
      <c r="I50" s="6">
        <v>3</v>
      </c>
      <c r="J50" s="6">
        <v>4</v>
      </c>
      <c r="K50" s="6">
        <v>7</v>
      </c>
      <c r="L50" s="6">
        <v>11</v>
      </c>
      <c r="M50" s="6">
        <v>21</v>
      </c>
      <c r="N50" s="6">
        <v>8</v>
      </c>
      <c r="O50" s="6">
        <v>20</v>
      </c>
      <c r="P50" s="6">
        <v>21</v>
      </c>
      <c r="Q50" s="6">
        <v>12</v>
      </c>
      <c r="R50" s="6">
        <v>12</v>
      </c>
      <c r="S50" s="6">
        <v>11</v>
      </c>
      <c r="T50" s="6">
        <v>17</v>
      </c>
      <c r="U50" s="6">
        <v>15</v>
      </c>
      <c r="V50" s="6">
        <v>11</v>
      </c>
      <c r="W50" s="6">
        <v>10</v>
      </c>
      <c r="X50" s="6">
        <v>8</v>
      </c>
      <c r="Y50" s="6">
        <v>5</v>
      </c>
      <c r="Z50" s="6">
        <v>5</v>
      </c>
      <c r="AA50" s="6">
        <v>6</v>
      </c>
      <c r="AB50" s="6">
        <v>5</v>
      </c>
      <c r="AC50" s="6">
        <v>3</v>
      </c>
      <c r="AD50" s="6">
        <v>2</v>
      </c>
      <c r="AE50" s="6">
        <v>5</v>
      </c>
      <c r="AF50" s="6">
        <v>2</v>
      </c>
      <c r="AG50" s="6">
        <v>1</v>
      </c>
      <c r="AH50" s="6">
        <v>2</v>
      </c>
      <c r="AI50" s="6">
        <v>0</v>
      </c>
      <c r="AJ50" s="6">
        <v>1</v>
      </c>
      <c r="AK50" s="6">
        <v>2</v>
      </c>
      <c r="AL50" s="6">
        <v>1</v>
      </c>
      <c r="AM50" s="6">
        <v>1</v>
      </c>
      <c r="AN50" s="6">
        <v>0</v>
      </c>
      <c r="AO50" s="6">
        <v>0</v>
      </c>
      <c r="AP50" s="6">
        <v>1</v>
      </c>
      <c r="AQ50" s="6">
        <v>2</v>
      </c>
      <c r="AR50" s="6">
        <v>0</v>
      </c>
      <c r="AS50" s="6">
        <v>2</v>
      </c>
      <c r="AT50" s="6">
        <v>1</v>
      </c>
      <c r="AU50" s="6">
        <v>0</v>
      </c>
      <c r="AV50" s="6">
        <v>0</v>
      </c>
      <c r="AW50" s="6">
        <v>0</v>
      </c>
      <c r="AX50" s="6">
        <v>1</v>
      </c>
      <c r="AY50" s="6">
        <v>3</v>
      </c>
      <c r="AZ50" s="40">
        <v>3645</v>
      </c>
      <c r="BA50" s="8">
        <v>3980.1</v>
      </c>
      <c r="BB50" s="8">
        <v>1774.9</v>
      </c>
    </row>
    <row r="51" spans="2:54" x14ac:dyDescent="0.15">
      <c r="B51" s="297" t="s">
        <v>34</v>
      </c>
      <c r="C51" s="264"/>
      <c r="D51" s="6">
        <v>74</v>
      </c>
      <c r="E51" s="6">
        <v>0</v>
      </c>
      <c r="F51" s="6">
        <v>0</v>
      </c>
      <c r="G51" s="6">
        <v>0</v>
      </c>
      <c r="H51" s="6">
        <v>1</v>
      </c>
      <c r="I51" s="6">
        <v>1</v>
      </c>
      <c r="J51" s="6">
        <v>0</v>
      </c>
      <c r="K51" s="6">
        <v>2</v>
      </c>
      <c r="L51" s="6">
        <v>2</v>
      </c>
      <c r="M51" s="6">
        <v>6</v>
      </c>
      <c r="N51" s="6">
        <v>1</v>
      </c>
      <c r="O51" s="6">
        <v>5</v>
      </c>
      <c r="P51" s="6">
        <v>6</v>
      </c>
      <c r="Q51" s="6">
        <v>7</v>
      </c>
      <c r="R51" s="6">
        <v>7</v>
      </c>
      <c r="S51" s="6">
        <v>5</v>
      </c>
      <c r="T51" s="6">
        <v>6</v>
      </c>
      <c r="U51" s="6">
        <v>3</v>
      </c>
      <c r="V51" s="6">
        <v>5</v>
      </c>
      <c r="W51" s="6">
        <v>4</v>
      </c>
      <c r="X51" s="6">
        <v>3</v>
      </c>
      <c r="Y51" s="6">
        <v>1</v>
      </c>
      <c r="Z51" s="6">
        <v>0</v>
      </c>
      <c r="AA51" s="6">
        <v>0</v>
      </c>
      <c r="AB51" s="6">
        <v>3</v>
      </c>
      <c r="AC51" s="6">
        <v>1</v>
      </c>
      <c r="AD51" s="6">
        <v>0</v>
      </c>
      <c r="AE51" s="6">
        <v>0</v>
      </c>
      <c r="AF51" s="6">
        <v>1</v>
      </c>
      <c r="AG51" s="6">
        <v>1</v>
      </c>
      <c r="AH51" s="6">
        <v>0</v>
      </c>
      <c r="AI51" s="6">
        <v>1</v>
      </c>
      <c r="AJ51" s="6">
        <v>0</v>
      </c>
      <c r="AK51" s="6">
        <v>1</v>
      </c>
      <c r="AL51" s="6">
        <v>0</v>
      </c>
      <c r="AM51" s="6">
        <v>0</v>
      </c>
      <c r="AN51" s="6">
        <v>0</v>
      </c>
      <c r="AO51" s="6">
        <v>0</v>
      </c>
      <c r="AP51" s="6">
        <v>0</v>
      </c>
      <c r="AQ51" s="6">
        <v>0</v>
      </c>
      <c r="AR51" s="6">
        <v>0</v>
      </c>
      <c r="AS51" s="6">
        <v>0</v>
      </c>
      <c r="AT51" s="6">
        <v>0</v>
      </c>
      <c r="AU51" s="6">
        <v>0</v>
      </c>
      <c r="AV51" s="6">
        <v>0</v>
      </c>
      <c r="AW51" s="6">
        <v>0</v>
      </c>
      <c r="AX51" s="6">
        <v>0</v>
      </c>
      <c r="AY51" s="6">
        <v>1</v>
      </c>
      <c r="AZ51" s="40">
        <v>3590.5</v>
      </c>
      <c r="BA51" s="8">
        <v>3825.2</v>
      </c>
      <c r="BB51" s="8">
        <v>1385</v>
      </c>
    </row>
    <row r="52" spans="2:54" x14ac:dyDescent="0.15">
      <c r="B52" s="297" t="s">
        <v>35</v>
      </c>
      <c r="C52" s="264"/>
      <c r="D52" s="6">
        <v>72</v>
      </c>
      <c r="E52" s="6">
        <v>0</v>
      </c>
      <c r="F52" s="6">
        <v>0</v>
      </c>
      <c r="G52" s="6">
        <v>0</v>
      </c>
      <c r="H52" s="6">
        <v>1</v>
      </c>
      <c r="I52" s="6">
        <v>2</v>
      </c>
      <c r="J52" s="6">
        <v>2</v>
      </c>
      <c r="K52" s="6">
        <v>1</v>
      </c>
      <c r="L52" s="6">
        <v>0</v>
      </c>
      <c r="M52" s="6">
        <v>4</v>
      </c>
      <c r="N52" s="6">
        <v>5</v>
      </c>
      <c r="O52" s="6">
        <v>7</v>
      </c>
      <c r="P52" s="6">
        <v>3</v>
      </c>
      <c r="Q52" s="6">
        <v>2</v>
      </c>
      <c r="R52" s="6">
        <v>9</v>
      </c>
      <c r="S52" s="6">
        <v>5</v>
      </c>
      <c r="T52" s="6">
        <v>6</v>
      </c>
      <c r="U52" s="6">
        <v>3</v>
      </c>
      <c r="V52" s="6">
        <v>4</v>
      </c>
      <c r="W52" s="6">
        <v>1</v>
      </c>
      <c r="X52" s="6">
        <v>5</v>
      </c>
      <c r="Y52" s="6">
        <v>2</v>
      </c>
      <c r="Z52" s="6">
        <v>4</v>
      </c>
      <c r="AA52" s="6">
        <v>1</v>
      </c>
      <c r="AB52" s="6">
        <v>2</v>
      </c>
      <c r="AC52" s="6">
        <v>0</v>
      </c>
      <c r="AD52" s="6">
        <v>0</v>
      </c>
      <c r="AE52" s="6">
        <v>1</v>
      </c>
      <c r="AF52" s="6">
        <v>0</v>
      </c>
      <c r="AG52" s="6">
        <v>0</v>
      </c>
      <c r="AH52" s="6">
        <v>0</v>
      </c>
      <c r="AI52" s="6">
        <v>0</v>
      </c>
      <c r="AJ52" s="6">
        <v>0</v>
      </c>
      <c r="AK52" s="6">
        <v>1</v>
      </c>
      <c r="AL52" s="6">
        <v>0</v>
      </c>
      <c r="AM52" s="6">
        <v>0</v>
      </c>
      <c r="AN52" s="6">
        <v>0</v>
      </c>
      <c r="AO52" s="6">
        <v>0</v>
      </c>
      <c r="AP52" s="6">
        <v>0</v>
      </c>
      <c r="AQ52" s="6">
        <v>0</v>
      </c>
      <c r="AR52" s="6">
        <v>0</v>
      </c>
      <c r="AS52" s="6">
        <v>0</v>
      </c>
      <c r="AT52" s="6">
        <v>0</v>
      </c>
      <c r="AU52" s="6">
        <v>0</v>
      </c>
      <c r="AV52" s="6">
        <v>0</v>
      </c>
      <c r="AW52" s="6">
        <v>0</v>
      </c>
      <c r="AX52" s="6">
        <v>0</v>
      </c>
      <c r="AY52" s="6">
        <v>1</v>
      </c>
      <c r="AZ52" s="40">
        <v>3609</v>
      </c>
      <c r="BA52" s="8">
        <v>3780.3</v>
      </c>
      <c r="BB52" s="8">
        <v>1371.9</v>
      </c>
    </row>
    <row r="53" spans="2:54" x14ac:dyDescent="0.15">
      <c r="B53" s="297" t="s">
        <v>36</v>
      </c>
      <c r="C53" s="264"/>
      <c r="D53" s="6">
        <v>17</v>
      </c>
      <c r="E53" s="6">
        <v>0</v>
      </c>
      <c r="F53" s="6">
        <v>0</v>
      </c>
      <c r="G53" s="6">
        <v>0</v>
      </c>
      <c r="H53" s="6">
        <v>1</v>
      </c>
      <c r="I53" s="6">
        <v>0</v>
      </c>
      <c r="J53" s="6">
        <v>0</v>
      </c>
      <c r="K53" s="6">
        <v>1</v>
      </c>
      <c r="L53" s="6">
        <v>0</v>
      </c>
      <c r="M53" s="6">
        <v>0</v>
      </c>
      <c r="N53" s="6">
        <v>0</v>
      </c>
      <c r="O53" s="6">
        <v>1</v>
      </c>
      <c r="P53" s="6">
        <v>2</v>
      </c>
      <c r="Q53" s="6">
        <v>2</v>
      </c>
      <c r="R53" s="6">
        <v>1</v>
      </c>
      <c r="S53" s="6">
        <v>3</v>
      </c>
      <c r="T53" s="6">
        <v>3</v>
      </c>
      <c r="U53" s="6">
        <v>1</v>
      </c>
      <c r="V53" s="6">
        <v>2</v>
      </c>
      <c r="W53" s="6">
        <v>0</v>
      </c>
      <c r="X53" s="6">
        <v>0</v>
      </c>
      <c r="Y53" s="6">
        <v>0</v>
      </c>
      <c r="Z53" s="6">
        <v>0</v>
      </c>
      <c r="AA53" s="6">
        <v>0</v>
      </c>
      <c r="AB53" s="6">
        <v>0</v>
      </c>
      <c r="AC53" s="6">
        <v>0</v>
      </c>
      <c r="AD53" s="6">
        <v>0</v>
      </c>
      <c r="AE53" s="6">
        <v>0</v>
      </c>
      <c r="AF53" s="6">
        <v>0</v>
      </c>
      <c r="AG53" s="6">
        <v>0</v>
      </c>
      <c r="AH53" s="6">
        <v>0</v>
      </c>
      <c r="AI53" s="6">
        <v>0</v>
      </c>
      <c r="AJ53" s="6">
        <v>0</v>
      </c>
      <c r="AK53" s="6">
        <v>0</v>
      </c>
      <c r="AL53" s="6">
        <v>0</v>
      </c>
      <c r="AM53" s="6">
        <v>0</v>
      </c>
      <c r="AN53" s="6">
        <v>0</v>
      </c>
      <c r="AO53" s="6">
        <v>0</v>
      </c>
      <c r="AP53" s="6">
        <v>0</v>
      </c>
      <c r="AQ53" s="6">
        <v>0</v>
      </c>
      <c r="AR53" s="6">
        <v>0</v>
      </c>
      <c r="AS53" s="6">
        <v>0</v>
      </c>
      <c r="AT53" s="6">
        <v>0</v>
      </c>
      <c r="AU53" s="6">
        <v>0</v>
      </c>
      <c r="AV53" s="6">
        <v>0</v>
      </c>
      <c r="AW53" s="6">
        <v>0</v>
      </c>
      <c r="AX53" s="6">
        <v>0</v>
      </c>
      <c r="AY53" s="6">
        <v>0</v>
      </c>
      <c r="AZ53" s="40">
        <v>3666</v>
      </c>
      <c r="BA53" s="8">
        <v>3438.9</v>
      </c>
      <c r="BB53" s="8">
        <v>715.3</v>
      </c>
    </row>
    <row r="54" spans="2:54" x14ac:dyDescent="0.15">
      <c r="B54" s="297" t="s">
        <v>37</v>
      </c>
      <c r="C54" s="264"/>
      <c r="D54" s="6">
        <v>4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6">
        <v>0</v>
      </c>
      <c r="L54" s="6">
        <v>0</v>
      </c>
      <c r="M54" s="6">
        <v>1</v>
      </c>
      <c r="N54" s="6">
        <v>0</v>
      </c>
      <c r="O54" s="6">
        <v>0</v>
      </c>
      <c r="P54" s="6">
        <v>0</v>
      </c>
      <c r="Q54" s="6">
        <v>1</v>
      </c>
      <c r="R54" s="6">
        <v>0</v>
      </c>
      <c r="S54" s="6">
        <v>0</v>
      </c>
      <c r="T54" s="6">
        <v>0</v>
      </c>
      <c r="U54" s="6">
        <v>0</v>
      </c>
      <c r="V54" s="6">
        <v>1</v>
      </c>
      <c r="W54" s="6">
        <v>0</v>
      </c>
      <c r="X54" s="6">
        <v>0</v>
      </c>
      <c r="Y54" s="6">
        <v>0</v>
      </c>
      <c r="Z54" s="6">
        <v>0</v>
      </c>
      <c r="AA54" s="6">
        <v>0</v>
      </c>
      <c r="AB54" s="6">
        <v>0</v>
      </c>
      <c r="AC54" s="6">
        <v>0</v>
      </c>
      <c r="AD54" s="6">
        <v>0</v>
      </c>
      <c r="AE54" s="6">
        <v>1</v>
      </c>
      <c r="AF54" s="6">
        <v>0</v>
      </c>
      <c r="AG54" s="6">
        <v>0</v>
      </c>
      <c r="AH54" s="6">
        <v>0</v>
      </c>
      <c r="AI54" s="6">
        <v>0</v>
      </c>
      <c r="AJ54" s="6">
        <v>0</v>
      </c>
      <c r="AK54" s="6">
        <v>0</v>
      </c>
      <c r="AL54" s="6">
        <v>0</v>
      </c>
      <c r="AM54" s="6">
        <v>0</v>
      </c>
      <c r="AN54" s="6">
        <v>0</v>
      </c>
      <c r="AO54" s="6">
        <v>0</v>
      </c>
      <c r="AP54" s="6">
        <v>0</v>
      </c>
      <c r="AQ54" s="6">
        <v>0</v>
      </c>
      <c r="AR54" s="6">
        <v>0</v>
      </c>
      <c r="AS54" s="6">
        <v>0</v>
      </c>
      <c r="AT54" s="6">
        <v>0</v>
      </c>
      <c r="AU54" s="6">
        <v>0</v>
      </c>
      <c r="AV54" s="6">
        <v>0</v>
      </c>
      <c r="AW54" s="6">
        <v>0</v>
      </c>
      <c r="AX54" s="6">
        <v>0</v>
      </c>
      <c r="AY54" s="6">
        <v>0</v>
      </c>
      <c r="AZ54" s="40">
        <v>3808.5</v>
      </c>
      <c r="BA54" s="8">
        <v>4066.8</v>
      </c>
      <c r="BB54" s="8">
        <v>1351.6</v>
      </c>
    </row>
    <row r="55" spans="2:54" x14ac:dyDescent="0.15">
      <c r="B55" s="297" t="s">
        <v>38</v>
      </c>
      <c r="C55" s="264"/>
      <c r="D55" s="6">
        <v>126</v>
      </c>
      <c r="E55" s="6">
        <v>0</v>
      </c>
      <c r="F55" s="6">
        <v>0</v>
      </c>
      <c r="G55" s="6">
        <v>0</v>
      </c>
      <c r="H55" s="6">
        <v>0</v>
      </c>
      <c r="I55" s="6">
        <v>1</v>
      </c>
      <c r="J55" s="6">
        <v>3</v>
      </c>
      <c r="K55" s="6">
        <v>3</v>
      </c>
      <c r="L55" s="6">
        <v>3</v>
      </c>
      <c r="M55" s="6">
        <v>2</v>
      </c>
      <c r="N55" s="6">
        <v>8</v>
      </c>
      <c r="O55" s="6">
        <v>12</v>
      </c>
      <c r="P55" s="6">
        <v>3</v>
      </c>
      <c r="Q55" s="6">
        <v>15</v>
      </c>
      <c r="R55" s="6">
        <v>10</v>
      </c>
      <c r="S55" s="6">
        <v>15</v>
      </c>
      <c r="T55" s="6">
        <v>10</v>
      </c>
      <c r="U55" s="6">
        <v>6</v>
      </c>
      <c r="V55" s="6">
        <v>5</v>
      </c>
      <c r="W55" s="6">
        <v>5</v>
      </c>
      <c r="X55" s="6">
        <v>2</v>
      </c>
      <c r="Y55" s="6">
        <v>3</v>
      </c>
      <c r="Z55" s="6">
        <v>4</v>
      </c>
      <c r="AA55" s="6">
        <v>1</v>
      </c>
      <c r="AB55" s="6">
        <v>5</v>
      </c>
      <c r="AC55" s="6">
        <v>0</v>
      </c>
      <c r="AD55" s="6">
        <v>3</v>
      </c>
      <c r="AE55" s="6">
        <v>2</v>
      </c>
      <c r="AF55" s="6">
        <v>0</v>
      </c>
      <c r="AG55" s="6">
        <v>1</v>
      </c>
      <c r="AH55" s="6">
        <v>0</v>
      </c>
      <c r="AI55" s="6">
        <v>1</v>
      </c>
      <c r="AJ55" s="6">
        <v>0</v>
      </c>
      <c r="AK55" s="6">
        <v>0</v>
      </c>
      <c r="AL55" s="6">
        <v>0</v>
      </c>
      <c r="AM55" s="6">
        <v>0</v>
      </c>
      <c r="AN55" s="6">
        <v>1</v>
      </c>
      <c r="AO55" s="6">
        <v>0</v>
      </c>
      <c r="AP55" s="6">
        <v>1</v>
      </c>
      <c r="AQ55" s="6">
        <v>0</v>
      </c>
      <c r="AR55" s="6">
        <v>0</v>
      </c>
      <c r="AS55" s="6">
        <v>1</v>
      </c>
      <c r="AT55" s="6">
        <v>0</v>
      </c>
      <c r="AU55" s="6">
        <v>0</v>
      </c>
      <c r="AV55" s="6">
        <v>0</v>
      </c>
      <c r="AW55" s="6">
        <v>0</v>
      </c>
      <c r="AX55" s="6">
        <v>0</v>
      </c>
      <c r="AY55" s="6">
        <v>0</v>
      </c>
      <c r="AZ55" s="40">
        <v>3662</v>
      </c>
      <c r="BA55" s="8">
        <v>3843.9</v>
      </c>
      <c r="BB55" s="8">
        <v>1248.4000000000001</v>
      </c>
    </row>
    <row r="56" spans="2:54" x14ac:dyDescent="0.15">
      <c r="B56" s="297" t="s">
        <v>39</v>
      </c>
      <c r="C56" s="264"/>
      <c r="D56" s="6">
        <v>123</v>
      </c>
      <c r="E56" s="6">
        <v>0</v>
      </c>
      <c r="F56" s="6">
        <v>0</v>
      </c>
      <c r="G56" s="6">
        <v>0</v>
      </c>
      <c r="H56" s="6">
        <v>1</v>
      </c>
      <c r="I56" s="6">
        <v>2</v>
      </c>
      <c r="J56" s="6">
        <v>1</v>
      </c>
      <c r="K56" s="6">
        <v>4</v>
      </c>
      <c r="L56" s="6">
        <v>3</v>
      </c>
      <c r="M56" s="6">
        <v>3</v>
      </c>
      <c r="N56" s="6">
        <v>6</v>
      </c>
      <c r="O56" s="6">
        <v>11</v>
      </c>
      <c r="P56" s="6">
        <v>5</v>
      </c>
      <c r="Q56" s="6">
        <v>17</v>
      </c>
      <c r="R56" s="6">
        <v>12</v>
      </c>
      <c r="S56" s="6">
        <v>6</v>
      </c>
      <c r="T56" s="6">
        <v>11</v>
      </c>
      <c r="U56" s="6">
        <v>5</v>
      </c>
      <c r="V56" s="6">
        <v>4</v>
      </c>
      <c r="W56" s="6">
        <v>4</v>
      </c>
      <c r="X56" s="6">
        <v>8</v>
      </c>
      <c r="Y56" s="6">
        <v>1</v>
      </c>
      <c r="Z56" s="6">
        <v>3</v>
      </c>
      <c r="AA56" s="6">
        <v>2</v>
      </c>
      <c r="AB56" s="6">
        <v>0</v>
      </c>
      <c r="AC56" s="6">
        <v>3</v>
      </c>
      <c r="AD56" s="6">
        <v>2</v>
      </c>
      <c r="AE56" s="6">
        <v>2</v>
      </c>
      <c r="AF56" s="6">
        <v>1</v>
      </c>
      <c r="AG56" s="6">
        <v>0</v>
      </c>
      <c r="AH56" s="6">
        <v>2</v>
      </c>
      <c r="AI56" s="6">
        <v>0</v>
      </c>
      <c r="AJ56" s="6">
        <v>0</v>
      </c>
      <c r="AK56" s="6">
        <v>0</v>
      </c>
      <c r="AL56" s="6">
        <v>1</v>
      </c>
      <c r="AM56" s="6">
        <v>0</v>
      </c>
      <c r="AN56" s="6">
        <v>0</v>
      </c>
      <c r="AO56" s="6">
        <v>1</v>
      </c>
      <c r="AP56" s="6">
        <v>0</v>
      </c>
      <c r="AQ56" s="6">
        <v>0</v>
      </c>
      <c r="AR56" s="6">
        <v>0</v>
      </c>
      <c r="AS56" s="6">
        <v>1</v>
      </c>
      <c r="AT56" s="6">
        <v>1</v>
      </c>
      <c r="AU56" s="6">
        <v>0</v>
      </c>
      <c r="AV56" s="6">
        <v>0</v>
      </c>
      <c r="AW56" s="6">
        <v>0</v>
      </c>
      <c r="AX56" s="6">
        <v>0</v>
      </c>
      <c r="AY56" s="6">
        <v>0</v>
      </c>
      <c r="AZ56" s="40">
        <v>3519</v>
      </c>
      <c r="BA56" s="8">
        <v>3856.7</v>
      </c>
      <c r="BB56" s="8">
        <v>1356.6</v>
      </c>
    </row>
    <row r="57" spans="2:54" x14ac:dyDescent="0.15">
      <c r="B57" s="297" t="s">
        <v>40</v>
      </c>
      <c r="C57" s="264"/>
      <c r="D57" s="6">
        <v>67</v>
      </c>
      <c r="E57" s="6">
        <v>0</v>
      </c>
      <c r="F57" s="6">
        <v>0</v>
      </c>
      <c r="G57" s="6">
        <v>0</v>
      </c>
      <c r="H57" s="6">
        <v>0</v>
      </c>
      <c r="I57" s="6">
        <v>2</v>
      </c>
      <c r="J57" s="6">
        <v>2</v>
      </c>
      <c r="K57" s="6">
        <v>4</v>
      </c>
      <c r="L57" s="6">
        <v>6</v>
      </c>
      <c r="M57" s="6">
        <v>8</v>
      </c>
      <c r="N57" s="6">
        <v>4</v>
      </c>
      <c r="O57" s="6">
        <v>6</v>
      </c>
      <c r="P57" s="6">
        <v>4</v>
      </c>
      <c r="Q57" s="6">
        <v>2</v>
      </c>
      <c r="R57" s="6">
        <v>6</v>
      </c>
      <c r="S57" s="6">
        <v>6</v>
      </c>
      <c r="T57" s="6">
        <v>4</v>
      </c>
      <c r="U57" s="6">
        <v>3</v>
      </c>
      <c r="V57" s="6">
        <v>3</v>
      </c>
      <c r="W57" s="6">
        <v>1</v>
      </c>
      <c r="X57" s="6">
        <v>1</v>
      </c>
      <c r="Y57" s="6">
        <v>0</v>
      </c>
      <c r="Z57" s="6">
        <v>0</v>
      </c>
      <c r="AA57" s="6">
        <v>0</v>
      </c>
      <c r="AB57" s="6">
        <v>1</v>
      </c>
      <c r="AC57" s="6">
        <v>0</v>
      </c>
      <c r="AD57" s="6">
        <v>0</v>
      </c>
      <c r="AE57" s="6">
        <v>0</v>
      </c>
      <c r="AF57" s="6">
        <v>0</v>
      </c>
      <c r="AG57" s="6">
        <v>0</v>
      </c>
      <c r="AH57" s="6">
        <v>0</v>
      </c>
      <c r="AI57" s="6">
        <v>0</v>
      </c>
      <c r="AJ57" s="6">
        <v>1</v>
      </c>
      <c r="AK57" s="6">
        <v>0</v>
      </c>
      <c r="AL57" s="6">
        <v>1</v>
      </c>
      <c r="AM57" s="6">
        <v>0</v>
      </c>
      <c r="AN57" s="6">
        <v>0</v>
      </c>
      <c r="AO57" s="6">
        <v>0</v>
      </c>
      <c r="AP57" s="6">
        <v>0</v>
      </c>
      <c r="AQ57" s="6">
        <v>0</v>
      </c>
      <c r="AR57" s="6">
        <v>0</v>
      </c>
      <c r="AS57" s="6">
        <v>0</v>
      </c>
      <c r="AT57" s="6">
        <v>0</v>
      </c>
      <c r="AU57" s="6">
        <v>0</v>
      </c>
      <c r="AV57" s="6">
        <v>0</v>
      </c>
      <c r="AW57" s="6">
        <v>0</v>
      </c>
      <c r="AX57" s="6">
        <v>1</v>
      </c>
      <c r="AY57" s="6">
        <v>1</v>
      </c>
      <c r="AZ57" s="40">
        <v>3123</v>
      </c>
      <c r="BA57" s="8">
        <v>3472.8</v>
      </c>
      <c r="BB57" s="8">
        <v>1744.8</v>
      </c>
    </row>
    <row r="58" spans="2:54" x14ac:dyDescent="0.15">
      <c r="B58" s="297" t="s">
        <v>41</v>
      </c>
      <c r="C58" s="264"/>
      <c r="D58" s="6">
        <v>23</v>
      </c>
      <c r="E58" s="6">
        <v>0</v>
      </c>
      <c r="F58" s="6">
        <v>0</v>
      </c>
      <c r="G58" s="6">
        <v>2</v>
      </c>
      <c r="H58" s="6">
        <v>0</v>
      </c>
      <c r="I58" s="6">
        <v>2</v>
      </c>
      <c r="J58" s="6">
        <v>2</v>
      </c>
      <c r="K58" s="6">
        <v>2</v>
      </c>
      <c r="L58" s="6">
        <v>0</v>
      </c>
      <c r="M58" s="6">
        <v>0</v>
      </c>
      <c r="N58" s="6">
        <v>3</v>
      </c>
      <c r="O58" s="6">
        <v>1</v>
      </c>
      <c r="P58" s="6">
        <v>1</v>
      </c>
      <c r="Q58" s="6">
        <v>3</v>
      </c>
      <c r="R58" s="6">
        <v>0</v>
      </c>
      <c r="S58" s="6">
        <v>0</v>
      </c>
      <c r="T58" s="6">
        <v>1</v>
      </c>
      <c r="U58" s="6">
        <v>3</v>
      </c>
      <c r="V58" s="6">
        <v>1</v>
      </c>
      <c r="W58" s="6">
        <v>0</v>
      </c>
      <c r="X58" s="6">
        <v>0</v>
      </c>
      <c r="Y58" s="6">
        <v>0</v>
      </c>
      <c r="Z58" s="6">
        <v>1</v>
      </c>
      <c r="AA58" s="6">
        <v>0</v>
      </c>
      <c r="AB58" s="6">
        <v>0</v>
      </c>
      <c r="AC58" s="6">
        <v>0</v>
      </c>
      <c r="AD58" s="6">
        <v>0</v>
      </c>
      <c r="AE58" s="6">
        <v>0</v>
      </c>
      <c r="AF58" s="6">
        <v>0</v>
      </c>
      <c r="AG58" s="6">
        <v>0</v>
      </c>
      <c r="AH58" s="6">
        <v>0</v>
      </c>
      <c r="AI58" s="6">
        <v>0</v>
      </c>
      <c r="AJ58" s="6">
        <v>0</v>
      </c>
      <c r="AK58" s="6">
        <v>0</v>
      </c>
      <c r="AL58" s="6">
        <v>0</v>
      </c>
      <c r="AM58" s="6">
        <v>0</v>
      </c>
      <c r="AN58" s="6">
        <v>0</v>
      </c>
      <c r="AO58" s="6">
        <v>1</v>
      </c>
      <c r="AP58" s="6">
        <v>0</v>
      </c>
      <c r="AQ58" s="6">
        <v>0</v>
      </c>
      <c r="AR58" s="6">
        <v>0</v>
      </c>
      <c r="AS58" s="6">
        <v>0</v>
      </c>
      <c r="AT58" s="6">
        <v>0</v>
      </c>
      <c r="AU58" s="6">
        <v>0</v>
      </c>
      <c r="AV58" s="6">
        <v>0</v>
      </c>
      <c r="AW58" s="6">
        <v>0</v>
      </c>
      <c r="AX58" s="6">
        <v>0</v>
      </c>
      <c r="AY58" s="6">
        <v>0</v>
      </c>
      <c r="AZ58" s="40">
        <v>2917</v>
      </c>
      <c r="BA58" s="8">
        <v>3092.8</v>
      </c>
      <c r="BB58" s="8">
        <v>1450.2</v>
      </c>
    </row>
    <row r="59" spans="2:54" x14ac:dyDescent="0.15">
      <c r="B59" s="297" t="s">
        <v>42</v>
      </c>
      <c r="C59" s="264"/>
      <c r="D59" s="6">
        <v>70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3</v>
      </c>
      <c r="K59" s="6">
        <v>2</v>
      </c>
      <c r="L59" s="6">
        <v>2</v>
      </c>
      <c r="M59" s="6">
        <v>5</v>
      </c>
      <c r="N59" s="6">
        <v>5</v>
      </c>
      <c r="O59" s="6">
        <v>5</v>
      </c>
      <c r="P59" s="6">
        <v>8</v>
      </c>
      <c r="Q59" s="6">
        <v>5</v>
      </c>
      <c r="R59" s="6">
        <v>8</v>
      </c>
      <c r="S59" s="6">
        <v>5</v>
      </c>
      <c r="T59" s="6">
        <v>3</v>
      </c>
      <c r="U59" s="6">
        <v>7</v>
      </c>
      <c r="V59" s="6">
        <v>0</v>
      </c>
      <c r="W59" s="6">
        <v>3</v>
      </c>
      <c r="X59" s="6">
        <v>2</v>
      </c>
      <c r="Y59" s="6">
        <v>0</v>
      </c>
      <c r="Z59" s="6">
        <v>2</v>
      </c>
      <c r="AA59" s="6">
        <v>0</v>
      </c>
      <c r="AB59" s="6">
        <v>0</v>
      </c>
      <c r="AC59" s="6">
        <v>0</v>
      </c>
      <c r="AD59" s="6">
        <v>1</v>
      </c>
      <c r="AE59" s="6">
        <v>0</v>
      </c>
      <c r="AF59" s="6">
        <v>1</v>
      </c>
      <c r="AG59" s="6">
        <v>0</v>
      </c>
      <c r="AH59" s="6">
        <v>1</v>
      </c>
      <c r="AI59" s="6">
        <v>1</v>
      </c>
      <c r="AJ59" s="6">
        <v>0</v>
      </c>
      <c r="AK59" s="6">
        <v>0</v>
      </c>
      <c r="AL59" s="6">
        <v>1</v>
      </c>
      <c r="AM59" s="6">
        <v>0</v>
      </c>
      <c r="AN59" s="6">
        <v>0</v>
      </c>
      <c r="AO59" s="6">
        <v>0</v>
      </c>
      <c r="AP59" s="6">
        <v>0</v>
      </c>
      <c r="AQ59" s="6">
        <v>0</v>
      </c>
      <c r="AR59" s="6">
        <v>0</v>
      </c>
      <c r="AS59" s="6">
        <v>0</v>
      </c>
      <c r="AT59" s="6">
        <v>0</v>
      </c>
      <c r="AU59" s="6">
        <v>0</v>
      </c>
      <c r="AV59" s="6">
        <v>0</v>
      </c>
      <c r="AW59" s="6">
        <v>0</v>
      </c>
      <c r="AX59" s="6">
        <v>0</v>
      </c>
      <c r="AY59" s="6">
        <v>0</v>
      </c>
      <c r="AZ59" s="40">
        <v>3396.5</v>
      </c>
      <c r="BA59" s="8">
        <v>3555.6</v>
      </c>
      <c r="BB59" s="8">
        <v>1143.8</v>
      </c>
    </row>
    <row r="60" spans="2:54" x14ac:dyDescent="0.15">
      <c r="B60" s="297" t="s">
        <v>43</v>
      </c>
      <c r="C60" s="264"/>
      <c r="D60" s="6">
        <v>69</v>
      </c>
      <c r="E60" s="6">
        <v>0</v>
      </c>
      <c r="F60" s="6">
        <v>0</v>
      </c>
      <c r="G60" s="6">
        <v>0</v>
      </c>
      <c r="H60" s="6">
        <v>0</v>
      </c>
      <c r="I60" s="6">
        <v>1</v>
      </c>
      <c r="J60" s="6">
        <v>6</v>
      </c>
      <c r="K60" s="6">
        <v>2</v>
      </c>
      <c r="L60" s="6">
        <v>5</v>
      </c>
      <c r="M60" s="6">
        <v>5</v>
      </c>
      <c r="N60" s="6">
        <v>6</v>
      </c>
      <c r="O60" s="6">
        <v>8</v>
      </c>
      <c r="P60" s="6">
        <v>5</v>
      </c>
      <c r="Q60" s="6">
        <v>7</v>
      </c>
      <c r="R60" s="6">
        <v>4</v>
      </c>
      <c r="S60" s="6">
        <v>6</v>
      </c>
      <c r="T60" s="6">
        <v>2</v>
      </c>
      <c r="U60" s="6">
        <v>4</v>
      </c>
      <c r="V60" s="6">
        <v>3</v>
      </c>
      <c r="W60" s="6">
        <v>1</v>
      </c>
      <c r="X60" s="6">
        <v>2</v>
      </c>
      <c r="Y60" s="6">
        <v>0</v>
      </c>
      <c r="Z60" s="6">
        <v>0</v>
      </c>
      <c r="AA60" s="6">
        <v>0</v>
      </c>
      <c r="AB60" s="6">
        <v>0</v>
      </c>
      <c r="AC60" s="6">
        <v>1</v>
      </c>
      <c r="AD60" s="6">
        <v>0</v>
      </c>
      <c r="AE60" s="6">
        <v>0</v>
      </c>
      <c r="AF60" s="6">
        <v>0</v>
      </c>
      <c r="AG60" s="6">
        <v>0</v>
      </c>
      <c r="AH60" s="6">
        <v>1</v>
      </c>
      <c r="AI60" s="6">
        <v>0</v>
      </c>
      <c r="AJ60" s="6">
        <v>0</v>
      </c>
      <c r="AK60" s="6">
        <v>0</v>
      </c>
      <c r="AL60" s="6">
        <v>0</v>
      </c>
      <c r="AM60" s="6">
        <v>0</v>
      </c>
      <c r="AN60" s="6">
        <v>0</v>
      </c>
      <c r="AO60" s="6">
        <v>0</v>
      </c>
      <c r="AP60" s="6">
        <v>0</v>
      </c>
      <c r="AQ60" s="6">
        <v>0</v>
      </c>
      <c r="AR60" s="6">
        <v>0</v>
      </c>
      <c r="AS60" s="6">
        <v>0</v>
      </c>
      <c r="AT60" s="6">
        <v>0</v>
      </c>
      <c r="AU60" s="6">
        <v>0</v>
      </c>
      <c r="AV60" s="6">
        <v>0</v>
      </c>
      <c r="AW60" s="6">
        <v>0</v>
      </c>
      <c r="AX60" s="6">
        <v>0</v>
      </c>
      <c r="AY60" s="6">
        <v>0</v>
      </c>
      <c r="AZ60" s="40">
        <v>3019</v>
      </c>
      <c r="BA60" s="8">
        <v>3167.8</v>
      </c>
      <c r="BB60" s="8">
        <v>920</v>
      </c>
    </row>
    <row r="61" spans="2:54" x14ac:dyDescent="0.15">
      <c r="B61" s="297" t="s">
        <v>44</v>
      </c>
      <c r="C61" s="264"/>
      <c r="D61" s="6">
        <v>55</v>
      </c>
      <c r="E61" s="6">
        <v>0</v>
      </c>
      <c r="F61" s="6">
        <v>0</v>
      </c>
      <c r="G61" s="6">
        <v>0</v>
      </c>
      <c r="H61" s="6">
        <v>1</v>
      </c>
      <c r="I61" s="6">
        <v>0</v>
      </c>
      <c r="J61" s="6">
        <v>1</v>
      </c>
      <c r="K61" s="6">
        <v>2</v>
      </c>
      <c r="L61" s="6">
        <v>4</v>
      </c>
      <c r="M61" s="6">
        <v>8</v>
      </c>
      <c r="N61" s="6">
        <v>3</v>
      </c>
      <c r="O61" s="6">
        <v>4</v>
      </c>
      <c r="P61" s="6">
        <v>10</v>
      </c>
      <c r="Q61" s="6">
        <v>3</v>
      </c>
      <c r="R61" s="6">
        <v>4</v>
      </c>
      <c r="S61" s="6">
        <v>4</v>
      </c>
      <c r="T61" s="6">
        <v>1</v>
      </c>
      <c r="U61" s="6">
        <v>1</v>
      </c>
      <c r="V61" s="6">
        <v>0</v>
      </c>
      <c r="W61" s="6">
        <v>3</v>
      </c>
      <c r="X61" s="6">
        <v>1</v>
      </c>
      <c r="Y61" s="6">
        <v>0</v>
      </c>
      <c r="Z61" s="6">
        <v>1</v>
      </c>
      <c r="AA61" s="6">
        <v>0</v>
      </c>
      <c r="AB61" s="6">
        <v>0</v>
      </c>
      <c r="AC61" s="6">
        <v>1</v>
      </c>
      <c r="AD61" s="6">
        <v>1</v>
      </c>
      <c r="AE61" s="6">
        <v>1</v>
      </c>
      <c r="AF61" s="6">
        <v>0</v>
      </c>
      <c r="AG61" s="6">
        <v>0</v>
      </c>
      <c r="AH61" s="6">
        <v>0</v>
      </c>
      <c r="AI61" s="6">
        <v>0</v>
      </c>
      <c r="AJ61" s="6">
        <v>0</v>
      </c>
      <c r="AK61" s="6">
        <v>0</v>
      </c>
      <c r="AL61" s="6">
        <v>0</v>
      </c>
      <c r="AM61" s="6">
        <v>0</v>
      </c>
      <c r="AN61" s="6">
        <v>0</v>
      </c>
      <c r="AO61" s="6">
        <v>1</v>
      </c>
      <c r="AP61" s="6">
        <v>0</v>
      </c>
      <c r="AQ61" s="6">
        <v>0</v>
      </c>
      <c r="AR61" s="6">
        <v>0</v>
      </c>
      <c r="AS61" s="6">
        <v>0</v>
      </c>
      <c r="AT61" s="6">
        <v>0</v>
      </c>
      <c r="AU61" s="6">
        <v>0</v>
      </c>
      <c r="AV61" s="6">
        <v>0</v>
      </c>
      <c r="AW61" s="6">
        <v>0</v>
      </c>
      <c r="AX61" s="6">
        <v>0</v>
      </c>
      <c r="AY61" s="6">
        <v>0</v>
      </c>
      <c r="AZ61" s="40">
        <v>3080</v>
      </c>
      <c r="BA61" s="8">
        <v>3325.1</v>
      </c>
      <c r="BB61" s="8">
        <v>1156.3</v>
      </c>
    </row>
    <row r="62" spans="2:54" x14ac:dyDescent="0.15">
      <c r="B62" s="297" t="s">
        <v>45</v>
      </c>
      <c r="C62" s="264"/>
      <c r="D62" s="6">
        <v>416</v>
      </c>
      <c r="E62" s="6">
        <v>0</v>
      </c>
      <c r="F62" s="6">
        <v>0</v>
      </c>
      <c r="G62" s="6">
        <v>0</v>
      </c>
      <c r="H62" s="6">
        <v>5</v>
      </c>
      <c r="I62" s="6">
        <v>8</v>
      </c>
      <c r="J62" s="6">
        <v>7</v>
      </c>
      <c r="K62" s="6">
        <v>16</v>
      </c>
      <c r="L62" s="6">
        <v>15</v>
      </c>
      <c r="M62" s="6">
        <v>22</v>
      </c>
      <c r="N62" s="6">
        <v>28</v>
      </c>
      <c r="O62" s="6">
        <v>26</v>
      </c>
      <c r="P62" s="6">
        <v>36</v>
      </c>
      <c r="Q62" s="6">
        <v>46</v>
      </c>
      <c r="R62" s="6">
        <v>25</v>
      </c>
      <c r="S62" s="6">
        <v>28</v>
      </c>
      <c r="T62" s="6">
        <v>24</v>
      </c>
      <c r="U62" s="6">
        <v>26</v>
      </c>
      <c r="V62" s="6">
        <v>16</v>
      </c>
      <c r="W62" s="6">
        <v>11</v>
      </c>
      <c r="X62" s="6">
        <v>16</v>
      </c>
      <c r="Y62" s="6">
        <v>15</v>
      </c>
      <c r="Z62" s="6">
        <v>6</v>
      </c>
      <c r="AA62" s="6">
        <v>5</v>
      </c>
      <c r="AB62" s="6">
        <v>7</v>
      </c>
      <c r="AC62" s="6">
        <v>6</v>
      </c>
      <c r="AD62" s="6">
        <v>4</v>
      </c>
      <c r="AE62" s="6">
        <v>3</v>
      </c>
      <c r="AF62" s="6">
        <v>1</v>
      </c>
      <c r="AG62" s="6">
        <v>2</v>
      </c>
      <c r="AH62" s="6">
        <v>2</v>
      </c>
      <c r="AI62" s="6">
        <v>1</v>
      </c>
      <c r="AJ62" s="6">
        <v>3</v>
      </c>
      <c r="AK62" s="6">
        <v>0</v>
      </c>
      <c r="AL62" s="6">
        <v>1</v>
      </c>
      <c r="AM62" s="6">
        <v>0</v>
      </c>
      <c r="AN62" s="6">
        <v>3</v>
      </c>
      <c r="AO62" s="6">
        <v>1</v>
      </c>
      <c r="AP62" s="6">
        <v>0</v>
      </c>
      <c r="AQ62" s="6">
        <v>0</v>
      </c>
      <c r="AR62" s="6">
        <v>0</v>
      </c>
      <c r="AS62" s="6">
        <v>0</v>
      </c>
      <c r="AT62" s="6">
        <v>1</v>
      </c>
      <c r="AU62" s="6">
        <v>0</v>
      </c>
      <c r="AV62" s="6">
        <v>0</v>
      </c>
      <c r="AW62" s="6">
        <v>0</v>
      </c>
      <c r="AX62" s="6">
        <v>0</v>
      </c>
      <c r="AY62" s="6">
        <v>0</v>
      </c>
      <c r="AZ62" s="40">
        <v>3387</v>
      </c>
      <c r="BA62" s="8">
        <v>3625.3</v>
      </c>
      <c r="BB62" s="8">
        <v>1206.2</v>
      </c>
    </row>
    <row r="63" spans="2:54" x14ac:dyDescent="0.15">
      <c r="B63" s="297" t="s">
        <v>46</v>
      </c>
      <c r="C63" s="264"/>
      <c r="D63" s="6">
        <v>84</v>
      </c>
      <c r="E63" s="6">
        <v>0</v>
      </c>
      <c r="F63" s="6">
        <v>0</v>
      </c>
      <c r="G63" s="6">
        <v>1</v>
      </c>
      <c r="H63" s="6">
        <v>1</v>
      </c>
      <c r="I63" s="6">
        <v>2</v>
      </c>
      <c r="J63" s="6">
        <v>0</v>
      </c>
      <c r="K63" s="6">
        <v>5</v>
      </c>
      <c r="L63" s="6">
        <v>1</v>
      </c>
      <c r="M63" s="6">
        <v>4</v>
      </c>
      <c r="N63" s="6">
        <v>4</v>
      </c>
      <c r="O63" s="6">
        <v>4</v>
      </c>
      <c r="P63" s="6">
        <v>6</v>
      </c>
      <c r="Q63" s="6">
        <v>14</v>
      </c>
      <c r="R63" s="6">
        <v>8</v>
      </c>
      <c r="S63" s="6">
        <v>6</v>
      </c>
      <c r="T63" s="6">
        <v>7</v>
      </c>
      <c r="U63" s="6">
        <v>2</v>
      </c>
      <c r="V63" s="6">
        <v>2</v>
      </c>
      <c r="W63" s="6">
        <v>2</v>
      </c>
      <c r="X63" s="6">
        <v>1</v>
      </c>
      <c r="Y63" s="6">
        <v>0</v>
      </c>
      <c r="Z63" s="6">
        <v>5</v>
      </c>
      <c r="AA63" s="6">
        <v>1</v>
      </c>
      <c r="AB63" s="6">
        <v>3</v>
      </c>
      <c r="AC63" s="6">
        <v>2</v>
      </c>
      <c r="AD63" s="6">
        <v>1</v>
      </c>
      <c r="AE63" s="6">
        <v>1</v>
      </c>
      <c r="AF63" s="6">
        <v>0</v>
      </c>
      <c r="AG63" s="6">
        <v>0</v>
      </c>
      <c r="AH63" s="6">
        <v>0</v>
      </c>
      <c r="AI63" s="6">
        <v>0</v>
      </c>
      <c r="AJ63" s="6">
        <v>0</v>
      </c>
      <c r="AK63" s="6">
        <v>0</v>
      </c>
      <c r="AL63" s="6">
        <v>0</v>
      </c>
      <c r="AM63" s="6">
        <v>0</v>
      </c>
      <c r="AN63" s="6">
        <v>0</v>
      </c>
      <c r="AO63" s="6">
        <v>0</v>
      </c>
      <c r="AP63" s="6">
        <v>1</v>
      </c>
      <c r="AQ63" s="6">
        <v>0</v>
      </c>
      <c r="AR63" s="6">
        <v>0</v>
      </c>
      <c r="AS63" s="6">
        <v>0</v>
      </c>
      <c r="AT63" s="6">
        <v>0</v>
      </c>
      <c r="AU63" s="6">
        <v>0</v>
      </c>
      <c r="AV63" s="6">
        <v>0</v>
      </c>
      <c r="AW63" s="6">
        <v>0</v>
      </c>
      <c r="AX63" s="6">
        <v>0</v>
      </c>
      <c r="AY63" s="6">
        <v>0</v>
      </c>
      <c r="AZ63" s="40">
        <v>3425.5</v>
      </c>
      <c r="BA63" s="8">
        <v>3598.6</v>
      </c>
      <c r="BB63" s="8">
        <v>1160.8</v>
      </c>
    </row>
    <row r="64" spans="2:54" x14ac:dyDescent="0.15">
      <c r="B64" s="297" t="s">
        <v>47</v>
      </c>
      <c r="C64" s="264"/>
      <c r="D64" s="6">
        <v>65</v>
      </c>
      <c r="E64" s="6">
        <v>0</v>
      </c>
      <c r="F64" s="6">
        <v>0</v>
      </c>
      <c r="G64" s="6">
        <v>0</v>
      </c>
      <c r="H64" s="6">
        <v>1</v>
      </c>
      <c r="I64" s="6">
        <v>0</v>
      </c>
      <c r="J64" s="6">
        <v>1</v>
      </c>
      <c r="K64" s="6">
        <v>2</v>
      </c>
      <c r="L64" s="6">
        <v>6</v>
      </c>
      <c r="M64" s="6">
        <v>5</v>
      </c>
      <c r="N64" s="6">
        <v>10</v>
      </c>
      <c r="O64" s="6">
        <v>6</v>
      </c>
      <c r="P64" s="6">
        <v>6</v>
      </c>
      <c r="Q64" s="6">
        <v>7</v>
      </c>
      <c r="R64" s="6">
        <v>9</v>
      </c>
      <c r="S64" s="6">
        <v>2</v>
      </c>
      <c r="T64" s="6">
        <v>2</v>
      </c>
      <c r="U64" s="6">
        <v>1</v>
      </c>
      <c r="V64" s="6">
        <v>0</v>
      </c>
      <c r="W64" s="6">
        <v>1</v>
      </c>
      <c r="X64" s="6">
        <v>2</v>
      </c>
      <c r="Y64" s="6">
        <v>1</v>
      </c>
      <c r="Z64" s="6">
        <v>0</v>
      </c>
      <c r="AA64" s="6">
        <v>0</v>
      </c>
      <c r="AB64" s="6">
        <v>0</v>
      </c>
      <c r="AC64" s="6">
        <v>0</v>
      </c>
      <c r="AD64" s="6">
        <v>0</v>
      </c>
      <c r="AE64" s="6">
        <v>0</v>
      </c>
      <c r="AF64" s="6">
        <v>0</v>
      </c>
      <c r="AG64" s="6">
        <v>0</v>
      </c>
      <c r="AH64" s="6">
        <v>1</v>
      </c>
      <c r="AI64" s="6">
        <v>0</v>
      </c>
      <c r="AJ64" s="6">
        <v>0</v>
      </c>
      <c r="AK64" s="6">
        <v>1</v>
      </c>
      <c r="AL64" s="6">
        <v>0</v>
      </c>
      <c r="AM64" s="6">
        <v>1</v>
      </c>
      <c r="AN64" s="6">
        <v>0</v>
      </c>
      <c r="AO64" s="6">
        <v>0</v>
      </c>
      <c r="AP64" s="6">
        <v>0</v>
      </c>
      <c r="AQ64" s="6">
        <v>0</v>
      </c>
      <c r="AR64" s="6">
        <v>0</v>
      </c>
      <c r="AS64" s="6">
        <v>0</v>
      </c>
      <c r="AT64" s="6">
        <v>0</v>
      </c>
      <c r="AU64" s="6">
        <v>0</v>
      </c>
      <c r="AV64" s="6">
        <v>0</v>
      </c>
      <c r="AW64" s="6">
        <v>0</v>
      </c>
      <c r="AX64" s="6">
        <v>0</v>
      </c>
      <c r="AY64" s="6">
        <v>0</v>
      </c>
      <c r="AZ64" s="40">
        <v>3000</v>
      </c>
      <c r="BA64" s="8">
        <v>3236.2</v>
      </c>
      <c r="BB64" s="8">
        <v>1104.0999999999999</v>
      </c>
    </row>
    <row r="65" spans="2:54" x14ac:dyDescent="0.15">
      <c r="B65" s="297" t="s">
        <v>48</v>
      </c>
      <c r="C65" s="264"/>
      <c r="D65" s="6">
        <v>162</v>
      </c>
      <c r="E65" s="6">
        <v>0</v>
      </c>
      <c r="F65" s="6">
        <v>0</v>
      </c>
      <c r="G65" s="6">
        <v>0</v>
      </c>
      <c r="H65" s="6">
        <v>3</v>
      </c>
      <c r="I65" s="6">
        <v>3</v>
      </c>
      <c r="J65" s="6">
        <v>4</v>
      </c>
      <c r="K65" s="6">
        <v>4</v>
      </c>
      <c r="L65" s="6">
        <v>8</v>
      </c>
      <c r="M65" s="6">
        <v>11</v>
      </c>
      <c r="N65" s="6">
        <v>10</v>
      </c>
      <c r="O65" s="6">
        <v>16</v>
      </c>
      <c r="P65" s="6">
        <v>9</v>
      </c>
      <c r="Q65" s="6">
        <v>15</v>
      </c>
      <c r="R65" s="6">
        <v>15</v>
      </c>
      <c r="S65" s="6">
        <v>14</v>
      </c>
      <c r="T65" s="6">
        <v>6</v>
      </c>
      <c r="U65" s="6">
        <v>12</v>
      </c>
      <c r="V65" s="6">
        <v>5</v>
      </c>
      <c r="W65" s="6">
        <v>8</v>
      </c>
      <c r="X65" s="6">
        <v>2</v>
      </c>
      <c r="Y65" s="6">
        <v>4</v>
      </c>
      <c r="Z65" s="6">
        <v>2</v>
      </c>
      <c r="AA65" s="6">
        <v>2</v>
      </c>
      <c r="AB65" s="6">
        <v>0</v>
      </c>
      <c r="AC65" s="6">
        <v>2</v>
      </c>
      <c r="AD65" s="6">
        <v>1</v>
      </c>
      <c r="AE65" s="6">
        <v>2</v>
      </c>
      <c r="AF65" s="6">
        <v>0</v>
      </c>
      <c r="AG65" s="6">
        <v>0</v>
      </c>
      <c r="AH65" s="6">
        <v>2</v>
      </c>
      <c r="AI65" s="6">
        <v>0</v>
      </c>
      <c r="AJ65" s="6">
        <v>0</v>
      </c>
      <c r="AK65" s="6">
        <v>1</v>
      </c>
      <c r="AL65" s="6">
        <v>0</v>
      </c>
      <c r="AM65" s="6">
        <v>0</v>
      </c>
      <c r="AN65" s="6">
        <v>0</v>
      </c>
      <c r="AO65" s="6">
        <v>0</v>
      </c>
      <c r="AP65" s="6">
        <v>0</v>
      </c>
      <c r="AQ65" s="6">
        <v>0</v>
      </c>
      <c r="AR65" s="6">
        <v>1</v>
      </c>
      <c r="AS65" s="6">
        <v>0</v>
      </c>
      <c r="AT65" s="6">
        <v>0</v>
      </c>
      <c r="AU65" s="6">
        <v>0</v>
      </c>
      <c r="AV65" s="6">
        <v>0</v>
      </c>
      <c r="AW65" s="6">
        <v>0</v>
      </c>
      <c r="AX65" s="6">
        <v>0</v>
      </c>
      <c r="AY65" s="6">
        <v>0</v>
      </c>
      <c r="AZ65" s="40">
        <v>3367.5</v>
      </c>
      <c r="BA65" s="8">
        <v>3483.1</v>
      </c>
      <c r="BB65" s="8">
        <v>1127.9000000000001</v>
      </c>
    </row>
    <row r="66" spans="2:54" x14ac:dyDescent="0.15">
      <c r="B66" s="297" t="s">
        <v>49</v>
      </c>
      <c r="C66" s="264"/>
      <c r="D66" s="6">
        <v>73</v>
      </c>
      <c r="E66" s="6">
        <v>0</v>
      </c>
      <c r="F66" s="6">
        <v>0</v>
      </c>
      <c r="G66" s="6">
        <v>0</v>
      </c>
      <c r="H66" s="6">
        <v>0</v>
      </c>
      <c r="I66" s="6">
        <v>3</v>
      </c>
      <c r="J66" s="6">
        <v>0</v>
      </c>
      <c r="K66" s="6">
        <v>5</v>
      </c>
      <c r="L66" s="6">
        <v>1</v>
      </c>
      <c r="M66" s="6">
        <v>6</v>
      </c>
      <c r="N66" s="6">
        <v>2</v>
      </c>
      <c r="O66" s="6">
        <v>2</v>
      </c>
      <c r="P66" s="6">
        <v>6</v>
      </c>
      <c r="Q66" s="6">
        <v>5</v>
      </c>
      <c r="R66" s="6">
        <v>7</v>
      </c>
      <c r="S66" s="6">
        <v>5</v>
      </c>
      <c r="T66" s="6">
        <v>7</v>
      </c>
      <c r="U66" s="6">
        <v>6</v>
      </c>
      <c r="V66" s="6">
        <v>2</v>
      </c>
      <c r="W66" s="6">
        <v>2</v>
      </c>
      <c r="X66" s="6">
        <v>3</v>
      </c>
      <c r="Y66" s="6">
        <v>1</v>
      </c>
      <c r="Z66" s="6">
        <v>2</v>
      </c>
      <c r="AA66" s="6">
        <v>3</v>
      </c>
      <c r="AB66" s="6">
        <v>2</v>
      </c>
      <c r="AC66" s="6">
        <v>0</v>
      </c>
      <c r="AD66" s="6">
        <v>0</v>
      </c>
      <c r="AE66" s="6">
        <v>1</v>
      </c>
      <c r="AF66" s="6">
        <v>0</v>
      </c>
      <c r="AG66" s="6">
        <v>0</v>
      </c>
      <c r="AH66" s="6">
        <v>0</v>
      </c>
      <c r="AI66" s="6">
        <v>0</v>
      </c>
      <c r="AJ66" s="6">
        <v>0</v>
      </c>
      <c r="AK66" s="6">
        <v>1</v>
      </c>
      <c r="AL66" s="6">
        <v>0</v>
      </c>
      <c r="AM66" s="6">
        <v>0</v>
      </c>
      <c r="AN66" s="6">
        <v>0</v>
      </c>
      <c r="AO66" s="6">
        <v>0</v>
      </c>
      <c r="AP66" s="6">
        <v>0</v>
      </c>
      <c r="AQ66" s="6">
        <v>1</v>
      </c>
      <c r="AR66" s="6">
        <v>0</v>
      </c>
      <c r="AS66" s="6">
        <v>0</v>
      </c>
      <c r="AT66" s="6">
        <v>0</v>
      </c>
      <c r="AU66" s="6">
        <v>0</v>
      </c>
      <c r="AV66" s="6">
        <v>0</v>
      </c>
      <c r="AW66" s="6">
        <v>0</v>
      </c>
      <c r="AX66" s="6">
        <v>0</v>
      </c>
      <c r="AY66" s="6">
        <v>0</v>
      </c>
      <c r="AZ66" s="40">
        <v>3582</v>
      </c>
      <c r="BA66" s="8">
        <v>3682.1</v>
      </c>
      <c r="BB66" s="8">
        <v>1230.8</v>
      </c>
    </row>
    <row r="67" spans="2:54" x14ac:dyDescent="0.15">
      <c r="B67" s="297" t="s">
        <v>50</v>
      </c>
      <c r="C67" s="264"/>
      <c r="D67" s="6">
        <v>70</v>
      </c>
      <c r="E67" s="6">
        <v>0</v>
      </c>
      <c r="F67" s="6">
        <v>0</v>
      </c>
      <c r="G67" s="6">
        <v>0</v>
      </c>
      <c r="H67" s="6">
        <v>0</v>
      </c>
      <c r="I67" s="6">
        <v>3</v>
      </c>
      <c r="J67" s="6">
        <v>3</v>
      </c>
      <c r="K67" s="6">
        <v>3</v>
      </c>
      <c r="L67" s="6">
        <v>7</v>
      </c>
      <c r="M67" s="6">
        <v>2</v>
      </c>
      <c r="N67" s="6">
        <v>11</v>
      </c>
      <c r="O67" s="6">
        <v>7</v>
      </c>
      <c r="P67" s="6">
        <v>2</v>
      </c>
      <c r="Q67" s="6">
        <v>5</v>
      </c>
      <c r="R67" s="6">
        <v>3</v>
      </c>
      <c r="S67" s="6">
        <v>6</v>
      </c>
      <c r="T67" s="6">
        <v>2</v>
      </c>
      <c r="U67" s="6">
        <v>5</v>
      </c>
      <c r="V67" s="6">
        <v>0</v>
      </c>
      <c r="W67" s="6">
        <v>3</v>
      </c>
      <c r="X67" s="6">
        <v>0</v>
      </c>
      <c r="Y67" s="6">
        <v>0</v>
      </c>
      <c r="Z67" s="6">
        <v>0</v>
      </c>
      <c r="AA67" s="6">
        <v>0</v>
      </c>
      <c r="AB67" s="6">
        <v>0</v>
      </c>
      <c r="AC67" s="6">
        <v>0</v>
      </c>
      <c r="AD67" s="6">
        <v>0</v>
      </c>
      <c r="AE67" s="6">
        <v>2</v>
      </c>
      <c r="AF67" s="6">
        <v>1</v>
      </c>
      <c r="AG67" s="6">
        <v>0</v>
      </c>
      <c r="AH67" s="6">
        <v>2</v>
      </c>
      <c r="AI67" s="6">
        <v>0</v>
      </c>
      <c r="AJ67" s="6">
        <v>0</v>
      </c>
      <c r="AK67" s="6">
        <v>0</v>
      </c>
      <c r="AL67" s="6">
        <v>0</v>
      </c>
      <c r="AM67" s="6">
        <v>0</v>
      </c>
      <c r="AN67" s="6">
        <v>0</v>
      </c>
      <c r="AO67" s="6">
        <v>0</v>
      </c>
      <c r="AP67" s="6">
        <v>0</v>
      </c>
      <c r="AQ67" s="6">
        <v>0</v>
      </c>
      <c r="AR67" s="6">
        <v>0</v>
      </c>
      <c r="AS67" s="6">
        <v>1</v>
      </c>
      <c r="AT67" s="6">
        <v>0</v>
      </c>
      <c r="AU67" s="6">
        <v>1</v>
      </c>
      <c r="AV67" s="6">
        <v>0</v>
      </c>
      <c r="AW67" s="6">
        <v>1</v>
      </c>
      <c r="AX67" s="6">
        <v>0</v>
      </c>
      <c r="AY67" s="6">
        <v>0</v>
      </c>
      <c r="AZ67" s="40">
        <v>2916.5</v>
      </c>
      <c r="BA67" s="8">
        <v>3482.9</v>
      </c>
      <c r="BB67" s="8">
        <v>1655.9</v>
      </c>
    </row>
    <row r="68" spans="2:54" x14ac:dyDescent="0.15">
      <c r="B68" s="297" t="s">
        <v>51</v>
      </c>
      <c r="C68" s="264"/>
      <c r="D68" s="10">
        <v>94</v>
      </c>
      <c r="E68" s="10">
        <v>0</v>
      </c>
      <c r="F68" s="10">
        <v>0</v>
      </c>
      <c r="G68" s="10">
        <v>0</v>
      </c>
      <c r="H68" s="10">
        <v>1</v>
      </c>
      <c r="I68" s="10">
        <v>1</v>
      </c>
      <c r="J68" s="10">
        <v>4</v>
      </c>
      <c r="K68" s="10">
        <v>5</v>
      </c>
      <c r="L68" s="10">
        <v>11</v>
      </c>
      <c r="M68" s="10">
        <v>8</v>
      </c>
      <c r="N68" s="10">
        <v>13</v>
      </c>
      <c r="O68" s="10">
        <v>11</v>
      </c>
      <c r="P68" s="10">
        <v>6</v>
      </c>
      <c r="Q68" s="10">
        <v>6</v>
      </c>
      <c r="R68" s="10">
        <v>10</v>
      </c>
      <c r="S68" s="10">
        <v>7</v>
      </c>
      <c r="T68" s="10">
        <v>3</v>
      </c>
      <c r="U68" s="10">
        <v>1</v>
      </c>
      <c r="V68" s="10">
        <v>4</v>
      </c>
      <c r="W68" s="10">
        <v>1</v>
      </c>
      <c r="X68" s="10">
        <v>1</v>
      </c>
      <c r="Y68" s="10">
        <v>1</v>
      </c>
      <c r="Z68" s="10">
        <v>0</v>
      </c>
      <c r="AA68" s="10">
        <v>0</v>
      </c>
      <c r="AB68" s="10">
        <v>0</v>
      </c>
      <c r="AC68" s="10">
        <v>0</v>
      </c>
      <c r="AD68" s="10">
        <v>0</v>
      </c>
      <c r="AE68" s="10">
        <v>0</v>
      </c>
      <c r="AF68" s="10">
        <v>0</v>
      </c>
      <c r="AG68" s="10">
        <v>0</v>
      </c>
      <c r="AH68" s="10">
        <v>0</v>
      </c>
      <c r="AI68" s="10">
        <v>0</v>
      </c>
      <c r="AJ68" s="10">
        <v>0</v>
      </c>
      <c r="AK68" s="10">
        <v>0</v>
      </c>
      <c r="AL68" s="10">
        <v>0</v>
      </c>
      <c r="AM68" s="10">
        <v>0</v>
      </c>
      <c r="AN68" s="10">
        <v>0</v>
      </c>
      <c r="AO68" s="10">
        <v>0</v>
      </c>
      <c r="AP68" s="10">
        <v>0</v>
      </c>
      <c r="AQ68" s="10">
        <v>0</v>
      </c>
      <c r="AR68" s="10">
        <v>0</v>
      </c>
      <c r="AS68" s="10">
        <v>0</v>
      </c>
      <c r="AT68" s="10">
        <v>0</v>
      </c>
      <c r="AU68" s="10">
        <v>0</v>
      </c>
      <c r="AV68" s="10">
        <v>0</v>
      </c>
      <c r="AW68" s="10">
        <v>0</v>
      </c>
      <c r="AX68" s="10">
        <v>0</v>
      </c>
      <c r="AY68" s="10">
        <v>0</v>
      </c>
      <c r="AZ68" s="40">
        <v>2860.5</v>
      </c>
      <c r="BA68" s="11">
        <v>2960.9</v>
      </c>
      <c r="BB68" s="11">
        <v>705.4</v>
      </c>
    </row>
    <row r="69" spans="2:54" s="5" customFormat="1" x14ac:dyDescent="0.15">
      <c r="B69" s="298" t="s">
        <v>72</v>
      </c>
      <c r="C69" s="262"/>
      <c r="D69" s="7">
        <v>53</v>
      </c>
      <c r="E69" s="7">
        <v>0</v>
      </c>
      <c r="F69" s="7">
        <v>0</v>
      </c>
      <c r="G69" s="7">
        <v>0</v>
      </c>
      <c r="H69" s="7">
        <v>0</v>
      </c>
      <c r="I69" s="7">
        <v>0</v>
      </c>
      <c r="J69" s="7">
        <v>0</v>
      </c>
      <c r="K69" s="7">
        <v>2</v>
      </c>
      <c r="L69" s="7">
        <v>4</v>
      </c>
      <c r="M69" s="7">
        <v>2</v>
      </c>
      <c r="N69" s="7">
        <v>2</v>
      </c>
      <c r="O69" s="7">
        <v>2</v>
      </c>
      <c r="P69" s="7">
        <v>6</v>
      </c>
      <c r="Q69" s="7">
        <v>3</v>
      </c>
      <c r="R69" s="7">
        <v>4</v>
      </c>
      <c r="S69" s="7">
        <v>3</v>
      </c>
      <c r="T69" s="7">
        <v>2</v>
      </c>
      <c r="U69" s="7">
        <v>3</v>
      </c>
      <c r="V69" s="7">
        <v>9</v>
      </c>
      <c r="W69" s="7">
        <v>3</v>
      </c>
      <c r="X69" s="7">
        <v>3</v>
      </c>
      <c r="Y69" s="7">
        <v>0</v>
      </c>
      <c r="Z69" s="7">
        <v>2</v>
      </c>
      <c r="AA69" s="7">
        <v>0</v>
      </c>
      <c r="AB69" s="7">
        <v>0</v>
      </c>
      <c r="AC69" s="7">
        <v>0</v>
      </c>
      <c r="AD69" s="7">
        <v>1</v>
      </c>
      <c r="AE69" s="7">
        <v>0</v>
      </c>
      <c r="AF69" s="7">
        <v>0</v>
      </c>
      <c r="AG69" s="7">
        <v>0</v>
      </c>
      <c r="AH69" s="7">
        <v>0</v>
      </c>
      <c r="AI69" s="7">
        <v>0</v>
      </c>
      <c r="AJ69" s="7">
        <v>0</v>
      </c>
      <c r="AK69" s="7">
        <v>0</v>
      </c>
      <c r="AL69" s="7">
        <v>0</v>
      </c>
      <c r="AM69" s="7">
        <v>0</v>
      </c>
      <c r="AN69" s="7">
        <v>0</v>
      </c>
      <c r="AO69" s="7">
        <v>0</v>
      </c>
      <c r="AP69" s="7">
        <v>0</v>
      </c>
      <c r="AQ69" s="7">
        <v>0</v>
      </c>
      <c r="AR69" s="7">
        <v>0</v>
      </c>
      <c r="AS69" s="7">
        <v>1</v>
      </c>
      <c r="AT69" s="7">
        <v>1</v>
      </c>
      <c r="AU69" s="7">
        <v>0</v>
      </c>
      <c r="AV69" s="7">
        <v>0</v>
      </c>
      <c r="AW69" s="7">
        <v>0</v>
      </c>
      <c r="AX69" s="7">
        <v>0</v>
      </c>
      <c r="AY69" s="7">
        <v>0</v>
      </c>
      <c r="AZ69" s="45">
        <v>3680</v>
      </c>
      <c r="BA69" s="9">
        <v>3843</v>
      </c>
      <c r="BB69" s="9">
        <v>1327.7</v>
      </c>
    </row>
    <row r="71" spans="2:54" x14ac:dyDescent="0.15">
      <c r="D71" s="173">
        <f>D6</f>
        <v>7355</v>
      </c>
    </row>
    <row r="72" spans="2:54" x14ac:dyDescent="0.15">
      <c r="D72" s="173" t="str">
        <f>IF(D71=SUM(D8:D11,D12:D22,D23:D69)/3,"OK","NG")</f>
        <v>OK</v>
      </c>
    </row>
  </sheetData>
  <mergeCells count="67">
    <mergeCell ref="BB3:BB4"/>
    <mergeCell ref="B4:C5"/>
    <mergeCell ref="B14:C14"/>
    <mergeCell ref="B3:C3"/>
    <mergeCell ref="D3:D5"/>
    <mergeCell ref="AZ3:AZ4"/>
    <mergeCell ref="BA3:BA4"/>
    <mergeCell ref="B6:C6"/>
    <mergeCell ref="B7:C7"/>
    <mergeCell ref="B11:C11"/>
    <mergeCell ref="B12:C12"/>
    <mergeCell ref="B13:C13"/>
    <mergeCell ref="B26:C26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38:C38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50:C50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62:C62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9:C69"/>
    <mergeCell ref="B63:C63"/>
    <mergeCell ref="B64:C64"/>
    <mergeCell ref="B65:C65"/>
    <mergeCell ref="B66:C66"/>
    <mergeCell ref="B67:C67"/>
    <mergeCell ref="B68:C68"/>
  </mergeCells>
  <phoneticPr fontId="3"/>
  <pageMargins left="0.39370078740157483" right="0.39370078740157483" top="0.59055118110236227" bottom="0.59055118110236227" header="0.51181102362204722" footer="0.51181102362204722"/>
  <headerFooter alignWithMargins="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BB72"/>
  <sheetViews>
    <sheetView showGridLines="0" zoomScale="85" zoomScaleNormal="85" workbookViewId="0"/>
  </sheetViews>
  <sheetFormatPr defaultRowHeight="12" x14ac:dyDescent="0.15"/>
  <cols>
    <col min="1" max="1" width="2.5703125" customWidth="1"/>
    <col min="2" max="2" width="2.5703125" style="1" customWidth="1"/>
    <col min="3" max="3" width="10.7109375" style="1" customWidth="1"/>
    <col min="4" max="5" width="7.140625" customWidth="1"/>
    <col min="6" max="50" width="6.140625" customWidth="1"/>
    <col min="51" max="51" width="7.140625" customWidth="1"/>
  </cols>
  <sheetData>
    <row r="1" spans="2:54" ht="17.25" x14ac:dyDescent="0.2">
      <c r="B1" s="26" t="s">
        <v>295</v>
      </c>
      <c r="D1" s="26" t="s">
        <v>328</v>
      </c>
      <c r="S1" s="26" t="s">
        <v>329</v>
      </c>
      <c r="V1" s="26"/>
      <c r="AI1" s="26" t="s">
        <v>329</v>
      </c>
      <c r="AL1" s="26"/>
      <c r="AY1" s="26" t="s">
        <v>327</v>
      </c>
    </row>
    <row r="2" spans="2:54" ht="17.25" x14ac:dyDescent="0.2">
      <c r="B2" s="1" t="s">
        <v>384</v>
      </c>
      <c r="C2" s="2"/>
      <c r="D2" s="203" t="s">
        <v>397</v>
      </c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203" t="s">
        <v>396</v>
      </c>
      <c r="T2" s="203"/>
      <c r="U2" s="203"/>
      <c r="V2" s="203"/>
      <c r="W2" s="203"/>
      <c r="X2" s="203"/>
      <c r="Y2" s="203"/>
      <c r="Z2" s="203"/>
      <c r="AA2" s="203"/>
      <c r="AB2" s="203"/>
      <c r="AC2" s="203"/>
      <c r="AD2" s="203"/>
      <c r="AE2" s="203"/>
      <c r="AF2" s="203"/>
      <c r="AG2" s="203"/>
      <c r="AH2" s="203"/>
      <c r="AI2" s="203" t="s">
        <v>396</v>
      </c>
      <c r="AJ2" s="203"/>
      <c r="AK2" s="203"/>
      <c r="AL2" s="203"/>
      <c r="AM2" s="203"/>
      <c r="AN2" s="203"/>
      <c r="AO2" s="203"/>
      <c r="AP2" s="203"/>
      <c r="AQ2" s="203"/>
      <c r="AR2" s="203"/>
      <c r="AS2" s="203"/>
      <c r="AT2" s="203"/>
      <c r="AU2" s="203"/>
      <c r="AV2" s="203"/>
      <c r="AW2" s="203"/>
      <c r="AX2" s="203"/>
      <c r="AY2" s="203" t="s">
        <v>396</v>
      </c>
      <c r="AZ2" s="203"/>
      <c r="BA2" s="203"/>
      <c r="BB2" s="203"/>
    </row>
    <row r="3" spans="2:54" ht="24" customHeight="1" x14ac:dyDescent="0.15">
      <c r="B3" s="313" t="s">
        <v>380</v>
      </c>
      <c r="C3" s="299"/>
      <c r="D3" s="293" t="s">
        <v>91</v>
      </c>
      <c r="E3" s="106"/>
      <c r="F3" s="86">
        <v>1000</v>
      </c>
      <c r="G3" s="86">
        <v>1200</v>
      </c>
      <c r="H3" s="86">
        <v>1400</v>
      </c>
      <c r="I3" s="86">
        <v>1600</v>
      </c>
      <c r="J3" s="86">
        <v>1800</v>
      </c>
      <c r="K3" s="86">
        <v>2000</v>
      </c>
      <c r="L3" s="86">
        <v>2200</v>
      </c>
      <c r="M3" s="86">
        <v>2400</v>
      </c>
      <c r="N3" s="86">
        <v>2600</v>
      </c>
      <c r="O3" s="86">
        <v>2800</v>
      </c>
      <c r="P3" s="86">
        <v>3000</v>
      </c>
      <c r="Q3" s="86">
        <v>3200</v>
      </c>
      <c r="R3" s="86">
        <v>3400</v>
      </c>
      <c r="S3" s="86">
        <v>3600</v>
      </c>
      <c r="T3" s="86">
        <v>3800</v>
      </c>
      <c r="U3" s="86">
        <v>4000</v>
      </c>
      <c r="V3" s="86">
        <v>4200</v>
      </c>
      <c r="W3" s="86">
        <v>4400</v>
      </c>
      <c r="X3" s="86">
        <v>4600</v>
      </c>
      <c r="Y3" s="86">
        <v>4800</v>
      </c>
      <c r="Z3" s="86">
        <v>5000</v>
      </c>
      <c r="AA3" s="86">
        <v>5200</v>
      </c>
      <c r="AB3" s="86">
        <v>5400</v>
      </c>
      <c r="AC3" s="86">
        <v>5600</v>
      </c>
      <c r="AD3" s="86">
        <v>5800</v>
      </c>
      <c r="AE3" s="86">
        <v>6000</v>
      </c>
      <c r="AF3" s="86">
        <v>6200</v>
      </c>
      <c r="AG3" s="86">
        <v>6400</v>
      </c>
      <c r="AH3" s="86">
        <v>6600</v>
      </c>
      <c r="AI3" s="86">
        <v>6800</v>
      </c>
      <c r="AJ3" s="86">
        <v>7000</v>
      </c>
      <c r="AK3" s="86">
        <v>7200</v>
      </c>
      <c r="AL3" s="86">
        <v>7400</v>
      </c>
      <c r="AM3" s="107">
        <v>7600</v>
      </c>
      <c r="AN3" s="107">
        <v>7800</v>
      </c>
      <c r="AO3" s="107">
        <v>8000</v>
      </c>
      <c r="AP3" s="107">
        <v>8200</v>
      </c>
      <c r="AQ3" s="107">
        <v>8400</v>
      </c>
      <c r="AR3" s="107">
        <v>8600</v>
      </c>
      <c r="AS3" s="107">
        <v>8800</v>
      </c>
      <c r="AT3" s="107">
        <v>9000</v>
      </c>
      <c r="AU3" s="107">
        <v>9200</v>
      </c>
      <c r="AV3" s="107">
        <v>9400</v>
      </c>
      <c r="AW3" s="107">
        <v>9600</v>
      </c>
      <c r="AX3" s="107">
        <v>9800</v>
      </c>
      <c r="AY3" s="108" t="s">
        <v>297</v>
      </c>
      <c r="AZ3" s="293" t="s">
        <v>93</v>
      </c>
      <c r="BA3" s="293" t="s">
        <v>94</v>
      </c>
      <c r="BB3" s="293" t="s">
        <v>95</v>
      </c>
    </row>
    <row r="4" spans="2:54" s="32" customFormat="1" ht="13.5" customHeight="1" x14ac:dyDescent="0.15">
      <c r="B4" s="324" t="s">
        <v>84</v>
      </c>
      <c r="C4" s="325"/>
      <c r="D4" s="294"/>
      <c r="E4" s="62"/>
      <c r="F4" s="88" t="s">
        <v>96</v>
      </c>
      <c r="G4" s="88" t="s">
        <v>96</v>
      </c>
      <c r="H4" s="88" t="s">
        <v>96</v>
      </c>
      <c r="I4" s="88" t="s">
        <v>96</v>
      </c>
      <c r="J4" s="88" t="s">
        <v>96</v>
      </c>
      <c r="K4" s="88" t="s">
        <v>96</v>
      </c>
      <c r="L4" s="88" t="s">
        <v>96</v>
      </c>
      <c r="M4" s="88" t="s">
        <v>96</v>
      </c>
      <c r="N4" s="88" t="s">
        <v>96</v>
      </c>
      <c r="O4" s="88" t="s">
        <v>96</v>
      </c>
      <c r="P4" s="88" t="s">
        <v>96</v>
      </c>
      <c r="Q4" s="88" t="s">
        <v>96</v>
      </c>
      <c r="R4" s="88" t="s">
        <v>96</v>
      </c>
      <c r="S4" s="88" t="s">
        <v>96</v>
      </c>
      <c r="T4" s="88" t="s">
        <v>96</v>
      </c>
      <c r="U4" s="88" t="s">
        <v>96</v>
      </c>
      <c r="V4" s="88" t="s">
        <v>96</v>
      </c>
      <c r="W4" s="88" t="s">
        <v>96</v>
      </c>
      <c r="X4" s="88" t="s">
        <v>96</v>
      </c>
      <c r="Y4" s="88" t="s">
        <v>96</v>
      </c>
      <c r="Z4" s="88" t="s">
        <v>96</v>
      </c>
      <c r="AA4" s="88" t="s">
        <v>96</v>
      </c>
      <c r="AB4" s="88" t="s">
        <v>96</v>
      </c>
      <c r="AC4" s="88" t="s">
        <v>96</v>
      </c>
      <c r="AD4" s="88" t="s">
        <v>96</v>
      </c>
      <c r="AE4" s="88" t="s">
        <v>96</v>
      </c>
      <c r="AF4" s="88" t="s">
        <v>96</v>
      </c>
      <c r="AG4" s="88" t="s">
        <v>96</v>
      </c>
      <c r="AH4" s="88" t="s">
        <v>96</v>
      </c>
      <c r="AI4" s="88" t="s">
        <v>96</v>
      </c>
      <c r="AJ4" s="88" t="s">
        <v>96</v>
      </c>
      <c r="AK4" s="88" t="s">
        <v>96</v>
      </c>
      <c r="AL4" s="88" t="s">
        <v>96</v>
      </c>
      <c r="AM4" s="88" t="s">
        <v>96</v>
      </c>
      <c r="AN4" s="88" t="s">
        <v>96</v>
      </c>
      <c r="AO4" s="88" t="s">
        <v>96</v>
      </c>
      <c r="AP4" s="88" t="s">
        <v>96</v>
      </c>
      <c r="AQ4" s="88" t="s">
        <v>96</v>
      </c>
      <c r="AR4" s="88" t="s">
        <v>96</v>
      </c>
      <c r="AS4" s="88" t="s">
        <v>96</v>
      </c>
      <c r="AT4" s="88" t="s">
        <v>96</v>
      </c>
      <c r="AU4" s="88" t="s">
        <v>96</v>
      </c>
      <c r="AV4" s="88" t="s">
        <v>96</v>
      </c>
      <c r="AW4" s="88" t="s">
        <v>96</v>
      </c>
      <c r="AX4" s="88" t="s">
        <v>96</v>
      </c>
      <c r="AY4" s="88"/>
      <c r="AZ4" s="294"/>
      <c r="BA4" s="294"/>
      <c r="BB4" s="294"/>
    </row>
    <row r="5" spans="2:54" ht="24" customHeight="1" x14ac:dyDescent="0.15">
      <c r="B5" s="326"/>
      <c r="C5" s="323"/>
      <c r="D5" s="295"/>
      <c r="E5" s="91" t="s">
        <v>296</v>
      </c>
      <c r="F5" s="92">
        <v>1200</v>
      </c>
      <c r="G5" s="92">
        <v>1400</v>
      </c>
      <c r="H5" s="92">
        <v>1600</v>
      </c>
      <c r="I5" s="92">
        <v>1800</v>
      </c>
      <c r="J5" s="92">
        <v>2000</v>
      </c>
      <c r="K5" s="92">
        <v>2200</v>
      </c>
      <c r="L5" s="92">
        <v>2400</v>
      </c>
      <c r="M5" s="92">
        <v>2600</v>
      </c>
      <c r="N5" s="92">
        <v>2800</v>
      </c>
      <c r="O5" s="92">
        <v>3000</v>
      </c>
      <c r="P5" s="92">
        <v>3200</v>
      </c>
      <c r="Q5" s="92">
        <v>3400</v>
      </c>
      <c r="R5" s="92">
        <v>3600</v>
      </c>
      <c r="S5" s="92">
        <v>3800</v>
      </c>
      <c r="T5" s="92">
        <v>4000</v>
      </c>
      <c r="U5" s="92">
        <v>4200</v>
      </c>
      <c r="V5" s="92">
        <v>4400</v>
      </c>
      <c r="W5" s="92">
        <v>4600</v>
      </c>
      <c r="X5" s="92">
        <v>4800</v>
      </c>
      <c r="Y5" s="109">
        <v>5000</v>
      </c>
      <c r="Z5" s="109">
        <v>5200</v>
      </c>
      <c r="AA5" s="109">
        <v>5400</v>
      </c>
      <c r="AB5" s="109">
        <v>5600</v>
      </c>
      <c r="AC5" s="109">
        <v>5800</v>
      </c>
      <c r="AD5" s="109">
        <v>6000</v>
      </c>
      <c r="AE5" s="109">
        <v>6200</v>
      </c>
      <c r="AF5" s="109">
        <v>6400</v>
      </c>
      <c r="AG5" s="109">
        <v>6600</v>
      </c>
      <c r="AH5" s="109">
        <v>6800</v>
      </c>
      <c r="AI5" s="109">
        <v>7000</v>
      </c>
      <c r="AJ5" s="109">
        <v>7200</v>
      </c>
      <c r="AK5" s="109">
        <v>7400</v>
      </c>
      <c r="AL5" s="109">
        <v>7600</v>
      </c>
      <c r="AM5" s="109">
        <v>7800</v>
      </c>
      <c r="AN5" s="109">
        <v>8000</v>
      </c>
      <c r="AO5" s="109">
        <v>8200</v>
      </c>
      <c r="AP5" s="109">
        <v>8400</v>
      </c>
      <c r="AQ5" s="109">
        <v>8600</v>
      </c>
      <c r="AR5" s="109">
        <v>8800</v>
      </c>
      <c r="AS5" s="109">
        <v>9000</v>
      </c>
      <c r="AT5" s="109">
        <v>9200</v>
      </c>
      <c r="AU5" s="109">
        <v>9400</v>
      </c>
      <c r="AV5" s="109">
        <v>9600</v>
      </c>
      <c r="AW5" s="109">
        <v>9800</v>
      </c>
      <c r="AX5" s="109">
        <v>10000</v>
      </c>
      <c r="AY5" s="109"/>
      <c r="AZ5" s="38" t="s">
        <v>209</v>
      </c>
      <c r="BA5" s="38" t="s">
        <v>209</v>
      </c>
      <c r="BB5" s="38" t="s">
        <v>209</v>
      </c>
    </row>
    <row r="6" spans="2:54" x14ac:dyDescent="0.15">
      <c r="B6" s="296" t="s">
        <v>0</v>
      </c>
      <c r="C6" s="266"/>
      <c r="D6" s="6">
        <v>7350</v>
      </c>
      <c r="E6" s="6">
        <v>0</v>
      </c>
      <c r="F6" s="6">
        <v>1</v>
      </c>
      <c r="G6" s="6">
        <v>13</v>
      </c>
      <c r="H6" s="6">
        <v>44</v>
      </c>
      <c r="I6" s="6">
        <v>113</v>
      </c>
      <c r="J6" s="6">
        <v>157</v>
      </c>
      <c r="K6" s="6">
        <v>239</v>
      </c>
      <c r="L6" s="6">
        <v>344</v>
      </c>
      <c r="M6" s="6">
        <v>449</v>
      </c>
      <c r="N6" s="6">
        <v>468</v>
      </c>
      <c r="O6" s="6">
        <v>561</v>
      </c>
      <c r="P6" s="6">
        <v>585</v>
      </c>
      <c r="Q6" s="6">
        <v>593</v>
      </c>
      <c r="R6" s="6">
        <v>513</v>
      </c>
      <c r="S6" s="6">
        <v>489</v>
      </c>
      <c r="T6" s="6">
        <v>449</v>
      </c>
      <c r="U6" s="6">
        <v>404</v>
      </c>
      <c r="V6" s="6">
        <v>308</v>
      </c>
      <c r="W6" s="6">
        <v>261</v>
      </c>
      <c r="X6" s="6">
        <v>212</v>
      </c>
      <c r="Y6" s="6">
        <v>158</v>
      </c>
      <c r="Z6" s="6">
        <v>145</v>
      </c>
      <c r="AA6" s="6">
        <v>108</v>
      </c>
      <c r="AB6" s="6">
        <v>114</v>
      </c>
      <c r="AC6" s="6">
        <v>77</v>
      </c>
      <c r="AD6" s="6">
        <v>64</v>
      </c>
      <c r="AE6" s="6">
        <v>70</v>
      </c>
      <c r="AF6" s="6">
        <v>52</v>
      </c>
      <c r="AG6" s="6">
        <v>39</v>
      </c>
      <c r="AH6" s="6">
        <v>38</v>
      </c>
      <c r="AI6" s="6">
        <v>33</v>
      </c>
      <c r="AJ6" s="6">
        <v>19</v>
      </c>
      <c r="AK6" s="6">
        <v>28</v>
      </c>
      <c r="AL6" s="6">
        <v>22</v>
      </c>
      <c r="AM6" s="6">
        <v>14</v>
      </c>
      <c r="AN6" s="6">
        <v>20</v>
      </c>
      <c r="AO6" s="6">
        <v>29</v>
      </c>
      <c r="AP6" s="6">
        <v>19</v>
      </c>
      <c r="AQ6" s="6">
        <v>12</v>
      </c>
      <c r="AR6" s="6">
        <v>12</v>
      </c>
      <c r="AS6" s="6">
        <v>16</v>
      </c>
      <c r="AT6" s="6">
        <v>7</v>
      </c>
      <c r="AU6" s="6">
        <v>4</v>
      </c>
      <c r="AV6" s="6">
        <v>1</v>
      </c>
      <c r="AW6" s="6">
        <v>3</v>
      </c>
      <c r="AX6" s="6">
        <v>6</v>
      </c>
      <c r="AY6" s="6">
        <v>37</v>
      </c>
      <c r="AZ6" s="43">
        <v>3445</v>
      </c>
      <c r="BA6" s="8">
        <v>3715.2</v>
      </c>
      <c r="BB6" s="8">
        <v>1452.9</v>
      </c>
    </row>
    <row r="7" spans="2:54" x14ac:dyDescent="0.15">
      <c r="B7" s="297" t="s">
        <v>1</v>
      </c>
      <c r="C7" s="264"/>
      <c r="D7" s="42">
        <v>3447</v>
      </c>
      <c r="E7" s="42">
        <v>0</v>
      </c>
      <c r="F7" s="42">
        <v>1</v>
      </c>
      <c r="G7" s="42">
        <v>3</v>
      </c>
      <c r="H7" s="42">
        <v>15</v>
      </c>
      <c r="I7" s="42">
        <v>47</v>
      </c>
      <c r="J7" s="42">
        <v>60</v>
      </c>
      <c r="K7" s="42">
        <v>78</v>
      </c>
      <c r="L7" s="42">
        <v>142</v>
      </c>
      <c r="M7" s="42">
        <v>188</v>
      </c>
      <c r="N7" s="42">
        <v>200</v>
      </c>
      <c r="O7" s="42">
        <v>227</v>
      </c>
      <c r="P7" s="42">
        <v>245</v>
      </c>
      <c r="Q7" s="42">
        <v>224</v>
      </c>
      <c r="R7" s="42">
        <v>226</v>
      </c>
      <c r="S7" s="42">
        <v>217</v>
      </c>
      <c r="T7" s="42">
        <v>239</v>
      </c>
      <c r="U7" s="42">
        <v>204</v>
      </c>
      <c r="V7" s="42">
        <v>174</v>
      </c>
      <c r="W7" s="42">
        <v>141</v>
      </c>
      <c r="X7" s="42">
        <v>108</v>
      </c>
      <c r="Y7" s="42">
        <v>94</v>
      </c>
      <c r="Z7" s="42">
        <v>83</v>
      </c>
      <c r="AA7" s="42">
        <v>56</v>
      </c>
      <c r="AB7" s="42">
        <v>72</v>
      </c>
      <c r="AC7" s="42">
        <v>41</v>
      </c>
      <c r="AD7" s="42">
        <v>40</v>
      </c>
      <c r="AE7" s="42">
        <v>47</v>
      </c>
      <c r="AF7" s="42">
        <v>32</v>
      </c>
      <c r="AG7" s="42">
        <v>31</v>
      </c>
      <c r="AH7" s="42">
        <v>20</v>
      </c>
      <c r="AI7" s="42">
        <v>21</v>
      </c>
      <c r="AJ7" s="42">
        <v>13</v>
      </c>
      <c r="AK7" s="42">
        <v>20</v>
      </c>
      <c r="AL7" s="42">
        <v>16</v>
      </c>
      <c r="AM7" s="42">
        <v>11</v>
      </c>
      <c r="AN7" s="42">
        <v>11</v>
      </c>
      <c r="AO7" s="42">
        <v>20</v>
      </c>
      <c r="AP7" s="42">
        <v>14</v>
      </c>
      <c r="AQ7" s="42">
        <v>10</v>
      </c>
      <c r="AR7" s="42">
        <v>7</v>
      </c>
      <c r="AS7" s="42">
        <v>9</v>
      </c>
      <c r="AT7" s="42">
        <v>4</v>
      </c>
      <c r="AU7" s="42">
        <v>3</v>
      </c>
      <c r="AV7" s="42">
        <v>0</v>
      </c>
      <c r="AW7" s="42">
        <v>2</v>
      </c>
      <c r="AX7" s="42">
        <v>2</v>
      </c>
      <c r="AY7" s="42">
        <v>29</v>
      </c>
      <c r="AZ7" s="43">
        <v>3648</v>
      </c>
      <c r="BA7" s="44">
        <v>3955.9</v>
      </c>
      <c r="BB7" s="44">
        <v>1623.1</v>
      </c>
    </row>
    <row r="8" spans="2:54" x14ac:dyDescent="0.15">
      <c r="B8" s="67"/>
      <c r="C8" s="18" t="s">
        <v>65</v>
      </c>
      <c r="D8" s="10">
        <v>1775</v>
      </c>
      <c r="E8" s="10">
        <v>0</v>
      </c>
      <c r="F8" s="10">
        <v>1</v>
      </c>
      <c r="G8" s="10">
        <v>1</v>
      </c>
      <c r="H8" s="10">
        <v>9</v>
      </c>
      <c r="I8" s="10">
        <v>23</v>
      </c>
      <c r="J8" s="10">
        <v>28</v>
      </c>
      <c r="K8" s="10">
        <v>42</v>
      </c>
      <c r="L8" s="10">
        <v>78</v>
      </c>
      <c r="M8" s="10">
        <v>80</v>
      </c>
      <c r="N8" s="10">
        <v>97</v>
      </c>
      <c r="O8" s="10">
        <v>107</v>
      </c>
      <c r="P8" s="10">
        <v>118</v>
      </c>
      <c r="Q8" s="10">
        <v>104</v>
      </c>
      <c r="R8" s="10">
        <v>121</v>
      </c>
      <c r="S8" s="10">
        <v>124</v>
      </c>
      <c r="T8" s="10">
        <v>120</v>
      </c>
      <c r="U8" s="10">
        <v>104</v>
      </c>
      <c r="V8" s="10">
        <v>93</v>
      </c>
      <c r="W8" s="10">
        <v>82</v>
      </c>
      <c r="X8" s="10">
        <v>62</v>
      </c>
      <c r="Y8" s="10">
        <v>54</v>
      </c>
      <c r="Z8" s="10">
        <v>39</v>
      </c>
      <c r="AA8" s="10">
        <v>34</v>
      </c>
      <c r="AB8" s="10">
        <v>31</v>
      </c>
      <c r="AC8" s="10">
        <v>16</v>
      </c>
      <c r="AD8" s="10">
        <v>23</v>
      </c>
      <c r="AE8" s="10">
        <v>22</v>
      </c>
      <c r="AF8" s="10">
        <v>17</v>
      </c>
      <c r="AG8" s="10">
        <v>20</v>
      </c>
      <c r="AH8" s="10">
        <v>14</v>
      </c>
      <c r="AI8" s="10">
        <v>14</v>
      </c>
      <c r="AJ8" s="10">
        <v>10</v>
      </c>
      <c r="AK8" s="10">
        <v>7</v>
      </c>
      <c r="AL8" s="10">
        <v>12</v>
      </c>
      <c r="AM8" s="10">
        <v>6</v>
      </c>
      <c r="AN8" s="10">
        <v>10</v>
      </c>
      <c r="AO8" s="10">
        <v>10</v>
      </c>
      <c r="AP8" s="10">
        <v>6</v>
      </c>
      <c r="AQ8" s="10">
        <v>6</v>
      </c>
      <c r="AR8" s="10">
        <v>5</v>
      </c>
      <c r="AS8" s="10">
        <v>4</v>
      </c>
      <c r="AT8" s="10">
        <v>2</v>
      </c>
      <c r="AU8" s="10">
        <v>2</v>
      </c>
      <c r="AV8" s="10">
        <v>0</v>
      </c>
      <c r="AW8" s="10">
        <v>2</v>
      </c>
      <c r="AX8" s="10">
        <v>0</v>
      </c>
      <c r="AY8" s="10">
        <v>15</v>
      </c>
      <c r="AZ8" s="40">
        <v>3715</v>
      </c>
      <c r="BA8" s="11">
        <v>4016.8</v>
      </c>
      <c r="BB8" s="11">
        <v>1614.5</v>
      </c>
    </row>
    <row r="9" spans="2:54" x14ac:dyDescent="0.15">
      <c r="B9" s="67"/>
      <c r="C9" s="18" t="s">
        <v>66</v>
      </c>
      <c r="D9" s="10">
        <v>867</v>
      </c>
      <c r="E9" s="10">
        <v>0</v>
      </c>
      <c r="F9" s="10">
        <v>0</v>
      </c>
      <c r="G9" s="10">
        <v>1</v>
      </c>
      <c r="H9" s="10">
        <v>3</v>
      </c>
      <c r="I9" s="10">
        <v>11</v>
      </c>
      <c r="J9" s="10">
        <v>13</v>
      </c>
      <c r="K9" s="10">
        <v>21</v>
      </c>
      <c r="L9" s="10">
        <v>31</v>
      </c>
      <c r="M9" s="10">
        <v>55</v>
      </c>
      <c r="N9" s="10">
        <v>44</v>
      </c>
      <c r="O9" s="10">
        <v>63</v>
      </c>
      <c r="P9" s="10">
        <v>72</v>
      </c>
      <c r="Q9" s="10">
        <v>47</v>
      </c>
      <c r="R9" s="10">
        <v>60</v>
      </c>
      <c r="S9" s="10">
        <v>47</v>
      </c>
      <c r="T9" s="10">
        <v>59</v>
      </c>
      <c r="U9" s="10">
        <v>48</v>
      </c>
      <c r="V9" s="10">
        <v>40</v>
      </c>
      <c r="W9" s="10">
        <v>34</v>
      </c>
      <c r="X9" s="10">
        <v>25</v>
      </c>
      <c r="Y9" s="10">
        <v>23</v>
      </c>
      <c r="Z9" s="10">
        <v>24</v>
      </c>
      <c r="AA9" s="10">
        <v>13</v>
      </c>
      <c r="AB9" s="10">
        <v>23</v>
      </c>
      <c r="AC9" s="10">
        <v>17</v>
      </c>
      <c r="AD9" s="10">
        <v>8</v>
      </c>
      <c r="AE9" s="10">
        <v>15</v>
      </c>
      <c r="AF9" s="10">
        <v>9</v>
      </c>
      <c r="AG9" s="10">
        <v>8</v>
      </c>
      <c r="AH9" s="10">
        <v>3</v>
      </c>
      <c r="AI9" s="10">
        <v>5</v>
      </c>
      <c r="AJ9" s="10">
        <v>1</v>
      </c>
      <c r="AK9" s="10">
        <v>11</v>
      </c>
      <c r="AL9" s="10">
        <v>2</v>
      </c>
      <c r="AM9" s="10">
        <v>3</v>
      </c>
      <c r="AN9" s="10">
        <v>1</v>
      </c>
      <c r="AO9" s="10">
        <v>4</v>
      </c>
      <c r="AP9" s="10">
        <v>4</v>
      </c>
      <c r="AQ9" s="10">
        <v>3</v>
      </c>
      <c r="AR9" s="10">
        <v>0</v>
      </c>
      <c r="AS9" s="10">
        <v>4</v>
      </c>
      <c r="AT9" s="10">
        <v>1</v>
      </c>
      <c r="AU9" s="10">
        <v>0</v>
      </c>
      <c r="AV9" s="10">
        <v>0</v>
      </c>
      <c r="AW9" s="10">
        <v>0</v>
      </c>
      <c r="AX9" s="10">
        <v>2</v>
      </c>
      <c r="AY9" s="10">
        <v>9</v>
      </c>
      <c r="AZ9" s="40">
        <v>3664</v>
      </c>
      <c r="BA9" s="11">
        <v>3990.5</v>
      </c>
      <c r="BB9" s="11">
        <v>1656.7</v>
      </c>
    </row>
    <row r="10" spans="2:54" x14ac:dyDescent="0.15">
      <c r="B10" s="67"/>
      <c r="C10" s="18" t="s">
        <v>67</v>
      </c>
      <c r="D10" s="10">
        <v>805</v>
      </c>
      <c r="E10" s="10">
        <v>0</v>
      </c>
      <c r="F10" s="10">
        <v>0</v>
      </c>
      <c r="G10" s="10">
        <v>1</v>
      </c>
      <c r="H10" s="10">
        <v>3</v>
      </c>
      <c r="I10" s="10">
        <v>13</v>
      </c>
      <c r="J10" s="10">
        <v>19</v>
      </c>
      <c r="K10" s="10">
        <v>15</v>
      </c>
      <c r="L10" s="10">
        <v>33</v>
      </c>
      <c r="M10" s="10">
        <v>53</v>
      </c>
      <c r="N10" s="10">
        <v>59</v>
      </c>
      <c r="O10" s="10">
        <v>57</v>
      </c>
      <c r="P10" s="10">
        <v>55</v>
      </c>
      <c r="Q10" s="10">
        <v>73</v>
      </c>
      <c r="R10" s="10">
        <v>45</v>
      </c>
      <c r="S10" s="10">
        <v>46</v>
      </c>
      <c r="T10" s="10">
        <v>60</v>
      </c>
      <c r="U10" s="10">
        <v>52</v>
      </c>
      <c r="V10" s="10">
        <v>41</v>
      </c>
      <c r="W10" s="10">
        <v>25</v>
      </c>
      <c r="X10" s="10">
        <v>21</v>
      </c>
      <c r="Y10" s="10">
        <v>17</v>
      </c>
      <c r="Z10" s="10">
        <v>20</v>
      </c>
      <c r="AA10" s="10">
        <v>9</v>
      </c>
      <c r="AB10" s="10">
        <v>18</v>
      </c>
      <c r="AC10" s="10">
        <v>8</v>
      </c>
      <c r="AD10" s="10">
        <v>9</v>
      </c>
      <c r="AE10" s="10">
        <v>10</v>
      </c>
      <c r="AF10" s="10">
        <v>6</v>
      </c>
      <c r="AG10" s="10">
        <v>3</v>
      </c>
      <c r="AH10" s="10">
        <v>3</v>
      </c>
      <c r="AI10" s="10">
        <v>2</v>
      </c>
      <c r="AJ10" s="10">
        <v>2</v>
      </c>
      <c r="AK10" s="10">
        <v>2</v>
      </c>
      <c r="AL10" s="10">
        <v>2</v>
      </c>
      <c r="AM10" s="10">
        <v>2</v>
      </c>
      <c r="AN10" s="10">
        <v>0</v>
      </c>
      <c r="AO10" s="10">
        <v>6</v>
      </c>
      <c r="AP10" s="10">
        <v>4</v>
      </c>
      <c r="AQ10" s="10">
        <v>1</v>
      </c>
      <c r="AR10" s="10">
        <v>2</v>
      </c>
      <c r="AS10" s="10">
        <v>1</v>
      </c>
      <c r="AT10" s="10">
        <v>1</v>
      </c>
      <c r="AU10" s="10">
        <v>1</v>
      </c>
      <c r="AV10" s="10">
        <v>0</v>
      </c>
      <c r="AW10" s="10">
        <v>0</v>
      </c>
      <c r="AX10" s="10">
        <v>0</v>
      </c>
      <c r="AY10" s="10">
        <v>5</v>
      </c>
      <c r="AZ10" s="40">
        <v>3501</v>
      </c>
      <c r="BA10" s="11">
        <v>3784.2</v>
      </c>
      <c r="BB10" s="11">
        <v>1592.9</v>
      </c>
    </row>
    <row r="11" spans="2:54" x14ac:dyDescent="0.15">
      <c r="B11" s="298" t="s">
        <v>5</v>
      </c>
      <c r="C11" s="262"/>
      <c r="D11" s="7">
        <v>3903</v>
      </c>
      <c r="E11" s="7">
        <v>0</v>
      </c>
      <c r="F11" s="7">
        <v>0</v>
      </c>
      <c r="G11" s="7">
        <v>10</v>
      </c>
      <c r="H11" s="7">
        <v>29</v>
      </c>
      <c r="I11" s="7">
        <v>66</v>
      </c>
      <c r="J11" s="7">
        <v>97</v>
      </c>
      <c r="K11" s="7">
        <v>161</v>
      </c>
      <c r="L11" s="7">
        <v>202</v>
      </c>
      <c r="M11" s="7">
        <v>261</v>
      </c>
      <c r="N11" s="7">
        <v>268</v>
      </c>
      <c r="O11" s="7">
        <v>334</v>
      </c>
      <c r="P11" s="7">
        <v>340</v>
      </c>
      <c r="Q11" s="7">
        <v>369</v>
      </c>
      <c r="R11" s="7">
        <v>287</v>
      </c>
      <c r="S11" s="7">
        <v>272</v>
      </c>
      <c r="T11" s="7">
        <v>210</v>
      </c>
      <c r="U11" s="7">
        <v>200</v>
      </c>
      <c r="V11" s="7">
        <v>134</v>
      </c>
      <c r="W11" s="7">
        <v>120</v>
      </c>
      <c r="X11" s="7">
        <v>104</v>
      </c>
      <c r="Y11" s="7">
        <v>64</v>
      </c>
      <c r="Z11" s="7">
        <v>62</v>
      </c>
      <c r="AA11" s="7">
        <v>52</v>
      </c>
      <c r="AB11" s="7">
        <v>42</v>
      </c>
      <c r="AC11" s="7">
        <v>36</v>
      </c>
      <c r="AD11" s="7">
        <v>24</v>
      </c>
      <c r="AE11" s="7">
        <v>23</v>
      </c>
      <c r="AF11" s="7">
        <v>20</v>
      </c>
      <c r="AG11" s="7">
        <v>8</v>
      </c>
      <c r="AH11" s="7">
        <v>18</v>
      </c>
      <c r="AI11" s="7">
        <v>12</v>
      </c>
      <c r="AJ11" s="7">
        <v>6</v>
      </c>
      <c r="AK11" s="7">
        <v>8</v>
      </c>
      <c r="AL11" s="7">
        <v>6</v>
      </c>
      <c r="AM11" s="7">
        <v>3</v>
      </c>
      <c r="AN11" s="7">
        <v>9</v>
      </c>
      <c r="AO11" s="7">
        <v>9</v>
      </c>
      <c r="AP11" s="7">
        <v>5</v>
      </c>
      <c r="AQ11" s="7">
        <v>2</v>
      </c>
      <c r="AR11" s="7">
        <v>5</v>
      </c>
      <c r="AS11" s="7">
        <v>7</v>
      </c>
      <c r="AT11" s="7">
        <v>3</v>
      </c>
      <c r="AU11" s="7">
        <v>1</v>
      </c>
      <c r="AV11" s="7">
        <v>1</v>
      </c>
      <c r="AW11" s="7">
        <v>1</v>
      </c>
      <c r="AX11" s="7">
        <v>4</v>
      </c>
      <c r="AY11" s="7">
        <v>8</v>
      </c>
      <c r="AZ11" s="45">
        <v>3303</v>
      </c>
      <c r="BA11" s="9">
        <v>3502.6</v>
      </c>
      <c r="BB11" s="9">
        <v>1245.9000000000001</v>
      </c>
    </row>
    <row r="12" spans="2:54" ht="12" customHeight="1" x14ac:dyDescent="0.15">
      <c r="B12" s="297" t="s">
        <v>74</v>
      </c>
      <c r="C12" s="264"/>
      <c r="D12" s="6">
        <v>235</v>
      </c>
      <c r="E12" s="6">
        <v>0</v>
      </c>
      <c r="F12" s="6">
        <v>0</v>
      </c>
      <c r="G12" s="6">
        <v>0</v>
      </c>
      <c r="H12" s="6">
        <v>0</v>
      </c>
      <c r="I12" s="6">
        <v>3</v>
      </c>
      <c r="J12" s="6">
        <v>2</v>
      </c>
      <c r="K12" s="6">
        <v>6</v>
      </c>
      <c r="L12" s="6">
        <v>9</v>
      </c>
      <c r="M12" s="6">
        <v>13</v>
      </c>
      <c r="N12" s="6">
        <v>10</v>
      </c>
      <c r="O12" s="6">
        <v>18</v>
      </c>
      <c r="P12" s="6">
        <v>18</v>
      </c>
      <c r="Q12" s="6">
        <v>30</v>
      </c>
      <c r="R12" s="6">
        <v>16</v>
      </c>
      <c r="S12" s="6">
        <v>21</v>
      </c>
      <c r="T12" s="6">
        <v>15</v>
      </c>
      <c r="U12" s="6">
        <v>10</v>
      </c>
      <c r="V12" s="6">
        <v>12</v>
      </c>
      <c r="W12" s="6">
        <v>6</v>
      </c>
      <c r="X12" s="6">
        <v>9</v>
      </c>
      <c r="Y12" s="6">
        <v>6</v>
      </c>
      <c r="Z12" s="6">
        <v>6</v>
      </c>
      <c r="AA12" s="6">
        <v>5</v>
      </c>
      <c r="AB12" s="6">
        <v>4</v>
      </c>
      <c r="AC12" s="6">
        <v>3</v>
      </c>
      <c r="AD12" s="6">
        <v>0</v>
      </c>
      <c r="AE12" s="6">
        <v>2</v>
      </c>
      <c r="AF12" s="6">
        <v>1</v>
      </c>
      <c r="AG12" s="6">
        <v>0</v>
      </c>
      <c r="AH12" s="6">
        <v>2</v>
      </c>
      <c r="AI12" s="6">
        <v>2</v>
      </c>
      <c r="AJ12" s="6">
        <v>0</v>
      </c>
      <c r="AK12" s="6">
        <v>1</v>
      </c>
      <c r="AL12" s="6">
        <v>0</v>
      </c>
      <c r="AM12" s="6">
        <v>1</v>
      </c>
      <c r="AN12" s="6">
        <v>0</v>
      </c>
      <c r="AO12" s="6">
        <v>0</v>
      </c>
      <c r="AP12" s="6">
        <v>0</v>
      </c>
      <c r="AQ12" s="6">
        <v>1</v>
      </c>
      <c r="AR12" s="6">
        <v>0</v>
      </c>
      <c r="AS12" s="6">
        <v>1</v>
      </c>
      <c r="AT12" s="6">
        <v>0</v>
      </c>
      <c r="AU12" s="6">
        <v>0</v>
      </c>
      <c r="AV12" s="6">
        <v>0</v>
      </c>
      <c r="AW12" s="6">
        <v>0</v>
      </c>
      <c r="AX12" s="6">
        <v>1</v>
      </c>
      <c r="AY12" s="6">
        <v>1</v>
      </c>
      <c r="AZ12" s="40">
        <v>3464</v>
      </c>
      <c r="BA12" s="8">
        <v>3768.8</v>
      </c>
      <c r="BB12" s="8">
        <v>1295.4000000000001</v>
      </c>
    </row>
    <row r="13" spans="2:54" ht="12" customHeight="1" x14ac:dyDescent="0.15">
      <c r="B13" s="297" t="s">
        <v>75</v>
      </c>
      <c r="C13" s="264"/>
      <c r="D13" s="6">
        <v>798</v>
      </c>
      <c r="E13" s="6">
        <v>0</v>
      </c>
      <c r="F13" s="6">
        <v>0</v>
      </c>
      <c r="G13" s="6">
        <v>2</v>
      </c>
      <c r="H13" s="6">
        <v>6</v>
      </c>
      <c r="I13" s="6">
        <v>8</v>
      </c>
      <c r="J13" s="6">
        <v>24</v>
      </c>
      <c r="K13" s="6">
        <v>25</v>
      </c>
      <c r="L13" s="6">
        <v>40</v>
      </c>
      <c r="M13" s="6">
        <v>56</v>
      </c>
      <c r="N13" s="6">
        <v>50</v>
      </c>
      <c r="O13" s="6">
        <v>75</v>
      </c>
      <c r="P13" s="6">
        <v>86</v>
      </c>
      <c r="Q13" s="6">
        <v>71</v>
      </c>
      <c r="R13" s="6">
        <v>50</v>
      </c>
      <c r="S13" s="6">
        <v>56</v>
      </c>
      <c r="T13" s="6">
        <v>47</v>
      </c>
      <c r="U13" s="6">
        <v>46</v>
      </c>
      <c r="V13" s="6">
        <v>28</v>
      </c>
      <c r="W13" s="6">
        <v>25</v>
      </c>
      <c r="X13" s="6">
        <v>25</v>
      </c>
      <c r="Y13" s="6">
        <v>12</v>
      </c>
      <c r="Z13" s="6">
        <v>12</v>
      </c>
      <c r="AA13" s="6">
        <v>14</v>
      </c>
      <c r="AB13" s="6">
        <v>6</v>
      </c>
      <c r="AC13" s="6">
        <v>6</v>
      </c>
      <c r="AD13" s="6">
        <v>4</v>
      </c>
      <c r="AE13" s="6">
        <v>0</v>
      </c>
      <c r="AF13" s="6">
        <v>5</v>
      </c>
      <c r="AG13" s="6">
        <v>1</v>
      </c>
      <c r="AH13" s="6">
        <v>0</v>
      </c>
      <c r="AI13" s="6">
        <v>3</v>
      </c>
      <c r="AJ13" s="6">
        <v>2</v>
      </c>
      <c r="AK13" s="6">
        <v>2</v>
      </c>
      <c r="AL13" s="6">
        <v>1</v>
      </c>
      <c r="AM13" s="6">
        <v>0</v>
      </c>
      <c r="AN13" s="6">
        <v>1</v>
      </c>
      <c r="AO13" s="6">
        <v>4</v>
      </c>
      <c r="AP13" s="6">
        <v>1</v>
      </c>
      <c r="AQ13" s="6">
        <v>0</v>
      </c>
      <c r="AR13" s="6">
        <v>1</v>
      </c>
      <c r="AS13" s="6">
        <v>0</v>
      </c>
      <c r="AT13" s="6">
        <v>0</v>
      </c>
      <c r="AU13" s="6">
        <v>0</v>
      </c>
      <c r="AV13" s="6">
        <v>0</v>
      </c>
      <c r="AW13" s="6">
        <v>0</v>
      </c>
      <c r="AX13" s="6">
        <v>0</v>
      </c>
      <c r="AY13" s="6">
        <v>3</v>
      </c>
      <c r="AZ13" s="40">
        <v>3271</v>
      </c>
      <c r="BA13" s="8">
        <v>3479.4</v>
      </c>
      <c r="BB13" s="8">
        <v>1182.9000000000001</v>
      </c>
    </row>
    <row r="14" spans="2:54" ht="12" customHeight="1" x14ac:dyDescent="0.15">
      <c r="B14" s="297" t="s">
        <v>76</v>
      </c>
      <c r="C14" s="264"/>
      <c r="D14" s="6">
        <v>703</v>
      </c>
      <c r="E14" s="6">
        <v>0</v>
      </c>
      <c r="F14" s="6">
        <v>0</v>
      </c>
      <c r="G14" s="6">
        <v>4</v>
      </c>
      <c r="H14" s="6">
        <v>4</v>
      </c>
      <c r="I14" s="6">
        <v>14</v>
      </c>
      <c r="J14" s="6">
        <v>17</v>
      </c>
      <c r="K14" s="6">
        <v>41</v>
      </c>
      <c r="L14" s="6">
        <v>41</v>
      </c>
      <c r="M14" s="6">
        <v>51</v>
      </c>
      <c r="N14" s="6">
        <v>51</v>
      </c>
      <c r="O14" s="6">
        <v>65</v>
      </c>
      <c r="P14" s="6">
        <v>66</v>
      </c>
      <c r="Q14" s="6">
        <v>63</v>
      </c>
      <c r="R14" s="6">
        <v>42</v>
      </c>
      <c r="S14" s="6">
        <v>40</v>
      </c>
      <c r="T14" s="6">
        <v>41</v>
      </c>
      <c r="U14" s="6">
        <v>31</v>
      </c>
      <c r="V14" s="6">
        <v>22</v>
      </c>
      <c r="W14" s="6">
        <v>22</v>
      </c>
      <c r="X14" s="6">
        <v>15</v>
      </c>
      <c r="Y14" s="6">
        <v>7</v>
      </c>
      <c r="Z14" s="6">
        <v>8</v>
      </c>
      <c r="AA14" s="6">
        <v>11</v>
      </c>
      <c r="AB14" s="6">
        <v>5</v>
      </c>
      <c r="AC14" s="6">
        <v>9</v>
      </c>
      <c r="AD14" s="6">
        <v>4</v>
      </c>
      <c r="AE14" s="6">
        <v>4</v>
      </c>
      <c r="AF14" s="6">
        <v>5</v>
      </c>
      <c r="AG14" s="6">
        <v>3</v>
      </c>
      <c r="AH14" s="6">
        <v>3</v>
      </c>
      <c r="AI14" s="6">
        <v>1</v>
      </c>
      <c r="AJ14" s="6">
        <v>0</v>
      </c>
      <c r="AK14" s="6">
        <v>0</v>
      </c>
      <c r="AL14" s="6">
        <v>1</v>
      </c>
      <c r="AM14" s="6">
        <v>1</v>
      </c>
      <c r="AN14" s="6">
        <v>1</v>
      </c>
      <c r="AO14" s="6">
        <v>1</v>
      </c>
      <c r="AP14" s="6">
        <v>0</v>
      </c>
      <c r="AQ14" s="6">
        <v>0</v>
      </c>
      <c r="AR14" s="6">
        <v>3</v>
      </c>
      <c r="AS14" s="6">
        <v>1</v>
      </c>
      <c r="AT14" s="6">
        <v>0</v>
      </c>
      <c r="AU14" s="6">
        <v>0</v>
      </c>
      <c r="AV14" s="6">
        <v>1</v>
      </c>
      <c r="AW14" s="6">
        <v>0</v>
      </c>
      <c r="AX14" s="6">
        <v>1</v>
      </c>
      <c r="AY14" s="6">
        <v>3</v>
      </c>
      <c r="AZ14" s="40">
        <v>3186</v>
      </c>
      <c r="BA14" s="8">
        <v>3436.8</v>
      </c>
      <c r="BB14" s="8">
        <v>1325.9</v>
      </c>
    </row>
    <row r="15" spans="2:54" ht="12" customHeight="1" x14ac:dyDescent="0.15">
      <c r="B15" s="297" t="s">
        <v>77</v>
      </c>
      <c r="C15" s="264"/>
      <c r="D15" s="6">
        <v>2448</v>
      </c>
      <c r="E15" s="6">
        <v>0</v>
      </c>
      <c r="F15" s="6">
        <v>1</v>
      </c>
      <c r="G15" s="6">
        <v>2</v>
      </c>
      <c r="H15" s="6">
        <v>13</v>
      </c>
      <c r="I15" s="6">
        <v>35</v>
      </c>
      <c r="J15" s="6">
        <v>46</v>
      </c>
      <c r="K15" s="6">
        <v>67</v>
      </c>
      <c r="L15" s="6">
        <v>120</v>
      </c>
      <c r="M15" s="6">
        <v>127</v>
      </c>
      <c r="N15" s="6">
        <v>147</v>
      </c>
      <c r="O15" s="6">
        <v>168</v>
      </c>
      <c r="P15" s="6">
        <v>177</v>
      </c>
      <c r="Q15" s="6">
        <v>170</v>
      </c>
      <c r="R15" s="6">
        <v>179</v>
      </c>
      <c r="S15" s="6">
        <v>163</v>
      </c>
      <c r="T15" s="6">
        <v>152</v>
      </c>
      <c r="U15" s="6">
        <v>136</v>
      </c>
      <c r="V15" s="6">
        <v>114</v>
      </c>
      <c r="W15" s="6">
        <v>101</v>
      </c>
      <c r="X15" s="6">
        <v>76</v>
      </c>
      <c r="Y15" s="6">
        <v>69</v>
      </c>
      <c r="Z15" s="6">
        <v>46</v>
      </c>
      <c r="AA15" s="6">
        <v>41</v>
      </c>
      <c r="AB15" s="6">
        <v>40</v>
      </c>
      <c r="AC15" s="6">
        <v>19</v>
      </c>
      <c r="AD15" s="6">
        <v>29</v>
      </c>
      <c r="AE15" s="6">
        <v>26</v>
      </c>
      <c r="AF15" s="6">
        <v>24</v>
      </c>
      <c r="AG15" s="6">
        <v>21</v>
      </c>
      <c r="AH15" s="6">
        <v>15</v>
      </c>
      <c r="AI15" s="6">
        <v>16</v>
      </c>
      <c r="AJ15" s="6">
        <v>10</v>
      </c>
      <c r="AK15" s="6">
        <v>7</v>
      </c>
      <c r="AL15" s="6">
        <v>12</v>
      </c>
      <c r="AM15" s="6">
        <v>6</v>
      </c>
      <c r="AN15" s="6">
        <v>13</v>
      </c>
      <c r="AO15" s="6">
        <v>13</v>
      </c>
      <c r="AP15" s="6">
        <v>9</v>
      </c>
      <c r="AQ15" s="6">
        <v>6</v>
      </c>
      <c r="AR15" s="6">
        <v>5</v>
      </c>
      <c r="AS15" s="6">
        <v>5</v>
      </c>
      <c r="AT15" s="6">
        <v>3</v>
      </c>
      <c r="AU15" s="6">
        <v>2</v>
      </c>
      <c r="AV15" s="6">
        <v>0</v>
      </c>
      <c r="AW15" s="6">
        <v>2</v>
      </c>
      <c r="AX15" s="6">
        <v>0</v>
      </c>
      <c r="AY15" s="6">
        <v>15</v>
      </c>
      <c r="AZ15" s="40">
        <v>3569</v>
      </c>
      <c r="BA15" s="8">
        <v>3859.4</v>
      </c>
      <c r="BB15" s="8">
        <v>1528</v>
      </c>
    </row>
    <row r="16" spans="2:54" ht="12" customHeight="1" x14ac:dyDescent="0.15">
      <c r="B16" s="297" t="s">
        <v>78</v>
      </c>
      <c r="C16" s="264"/>
      <c r="D16" s="6">
        <v>603</v>
      </c>
      <c r="E16" s="6">
        <v>0</v>
      </c>
      <c r="F16" s="6">
        <v>0</v>
      </c>
      <c r="G16" s="6">
        <v>1</v>
      </c>
      <c r="H16" s="6">
        <v>2</v>
      </c>
      <c r="I16" s="6">
        <v>10</v>
      </c>
      <c r="J16" s="6">
        <v>15</v>
      </c>
      <c r="K16" s="6">
        <v>12</v>
      </c>
      <c r="L16" s="6">
        <v>23</v>
      </c>
      <c r="M16" s="6">
        <v>43</v>
      </c>
      <c r="N16" s="6">
        <v>42</v>
      </c>
      <c r="O16" s="6">
        <v>41</v>
      </c>
      <c r="P16" s="6">
        <v>44</v>
      </c>
      <c r="Q16" s="6">
        <v>45</v>
      </c>
      <c r="R16" s="6">
        <v>32</v>
      </c>
      <c r="S16" s="6">
        <v>33</v>
      </c>
      <c r="T16" s="6">
        <v>46</v>
      </c>
      <c r="U16" s="6">
        <v>37</v>
      </c>
      <c r="V16" s="6">
        <v>33</v>
      </c>
      <c r="W16" s="6">
        <v>20</v>
      </c>
      <c r="X16" s="6">
        <v>16</v>
      </c>
      <c r="Y16" s="6">
        <v>14</v>
      </c>
      <c r="Z16" s="6">
        <v>17</v>
      </c>
      <c r="AA16" s="6">
        <v>8</v>
      </c>
      <c r="AB16" s="6">
        <v>14</v>
      </c>
      <c r="AC16" s="6">
        <v>7</v>
      </c>
      <c r="AD16" s="6">
        <v>5</v>
      </c>
      <c r="AE16" s="6">
        <v>8</v>
      </c>
      <c r="AF16" s="6">
        <v>3</v>
      </c>
      <c r="AG16" s="6">
        <v>3</v>
      </c>
      <c r="AH16" s="6">
        <v>3</v>
      </c>
      <c r="AI16" s="6">
        <v>2</v>
      </c>
      <c r="AJ16" s="6">
        <v>2</v>
      </c>
      <c r="AK16" s="6">
        <v>2</v>
      </c>
      <c r="AL16" s="6">
        <v>2</v>
      </c>
      <c r="AM16" s="6">
        <v>2</v>
      </c>
      <c r="AN16" s="6">
        <v>0</v>
      </c>
      <c r="AO16" s="6">
        <v>3</v>
      </c>
      <c r="AP16" s="6">
        <v>3</v>
      </c>
      <c r="AQ16" s="6">
        <v>1</v>
      </c>
      <c r="AR16" s="6">
        <v>2</v>
      </c>
      <c r="AS16" s="6">
        <v>1</v>
      </c>
      <c r="AT16" s="6">
        <v>0</v>
      </c>
      <c r="AU16" s="6">
        <v>1</v>
      </c>
      <c r="AV16" s="6">
        <v>0</v>
      </c>
      <c r="AW16" s="6">
        <v>0</v>
      </c>
      <c r="AX16" s="6">
        <v>0</v>
      </c>
      <c r="AY16" s="6">
        <v>5</v>
      </c>
      <c r="AZ16" s="40">
        <v>3571</v>
      </c>
      <c r="BA16" s="8">
        <v>3830.9</v>
      </c>
      <c r="BB16" s="8">
        <v>1693</v>
      </c>
    </row>
    <row r="17" spans="2:54" ht="12" customHeight="1" x14ac:dyDescent="0.15">
      <c r="B17" s="297" t="s">
        <v>79</v>
      </c>
      <c r="C17" s="264"/>
      <c r="D17" s="6">
        <v>126</v>
      </c>
      <c r="E17" s="6">
        <v>0</v>
      </c>
      <c r="F17" s="6">
        <v>0</v>
      </c>
      <c r="G17" s="6">
        <v>0</v>
      </c>
      <c r="H17" s="6">
        <v>2</v>
      </c>
      <c r="I17" s="6">
        <v>4</v>
      </c>
      <c r="J17" s="6">
        <v>3</v>
      </c>
      <c r="K17" s="6">
        <v>5</v>
      </c>
      <c r="L17" s="6">
        <v>4</v>
      </c>
      <c r="M17" s="6">
        <v>12</v>
      </c>
      <c r="N17" s="6">
        <v>9</v>
      </c>
      <c r="O17" s="6">
        <v>9</v>
      </c>
      <c r="P17" s="6">
        <v>7</v>
      </c>
      <c r="Q17" s="6">
        <v>12</v>
      </c>
      <c r="R17" s="6">
        <v>8</v>
      </c>
      <c r="S17" s="6">
        <v>13</v>
      </c>
      <c r="T17" s="6">
        <v>1</v>
      </c>
      <c r="U17" s="6">
        <v>10</v>
      </c>
      <c r="V17" s="6">
        <v>2</v>
      </c>
      <c r="W17" s="6">
        <v>5</v>
      </c>
      <c r="X17" s="6">
        <v>2</v>
      </c>
      <c r="Y17" s="6">
        <v>1</v>
      </c>
      <c r="Z17" s="6">
        <v>4</v>
      </c>
      <c r="AA17" s="6">
        <v>2</v>
      </c>
      <c r="AB17" s="6">
        <v>4</v>
      </c>
      <c r="AC17" s="6">
        <v>1</v>
      </c>
      <c r="AD17" s="6">
        <v>0</v>
      </c>
      <c r="AE17" s="6">
        <v>0</v>
      </c>
      <c r="AF17" s="6">
        <v>1</v>
      </c>
      <c r="AG17" s="6">
        <v>0</v>
      </c>
      <c r="AH17" s="6">
        <v>1</v>
      </c>
      <c r="AI17" s="6">
        <v>1</v>
      </c>
      <c r="AJ17" s="6">
        <v>0</v>
      </c>
      <c r="AK17" s="6">
        <v>2</v>
      </c>
      <c r="AL17" s="6">
        <v>0</v>
      </c>
      <c r="AM17" s="6">
        <v>0</v>
      </c>
      <c r="AN17" s="6">
        <v>0</v>
      </c>
      <c r="AO17" s="6">
        <v>0</v>
      </c>
      <c r="AP17" s="6">
        <v>0</v>
      </c>
      <c r="AQ17" s="6">
        <v>0</v>
      </c>
      <c r="AR17" s="6">
        <v>0</v>
      </c>
      <c r="AS17" s="6">
        <v>0</v>
      </c>
      <c r="AT17" s="6">
        <v>0</v>
      </c>
      <c r="AU17" s="6">
        <v>0</v>
      </c>
      <c r="AV17" s="6">
        <v>0</v>
      </c>
      <c r="AW17" s="6">
        <v>0</v>
      </c>
      <c r="AX17" s="6">
        <v>1</v>
      </c>
      <c r="AY17" s="6">
        <v>0</v>
      </c>
      <c r="AZ17" s="40">
        <v>3345.5</v>
      </c>
      <c r="BA17" s="8">
        <v>3545.2</v>
      </c>
      <c r="BB17" s="8">
        <v>1320.2</v>
      </c>
    </row>
    <row r="18" spans="2:54" ht="12" customHeight="1" x14ac:dyDescent="0.15">
      <c r="B18" s="297" t="s">
        <v>80</v>
      </c>
      <c r="C18" s="264"/>
      <c r="D18" s="6">
        <v>867</v>
      </c>
      <c r="E18" s="6">
        <v>0</v>
      </c>
      <c r="F18" s="6">
        <v>0</v>
      </c>
      <c r="G18" s="6">
        <v>1</v>
      </c>
      <c r="H18" s="6">
        <v>3</v>
      </c>
      <c r="I18" s="6">
        <v>11</v>
      </c>
      <c r="J18" s="6">
        <v>13</v>
      </c>
      <c r="K18" s="6">
        <v>21</v>
      </c>
      <c r="L18" s="6">
        <v>31</v>
      </c>
      <c r="M18" s="6">
        <v>55</v>
      </c>
      <c r="N18" s="6">
        <v>44</v>
      </c>
      <c r="O18" s="6">
        <v>63</v>
      </c>
      <c r="P18" s="6">
        <v>72</v>
      </c>
      <c r="Q18" s="6">
        <v>47</v>
      </c>
      <c r="R18" s="6">
        <v>60</v>
      </c>
      <c r="S18" s="6">
        <v>47</v>
      </c>
      <c r="T18" s="6">
        <v>59</v>
      </c>
      <c r="U18" s="6">
        <v>48</v>
      </c>
      <c r="V18" s="6">
        <v>40</v>
      </c>
      <c r="W18" s="6">
        <v>34</v>
      </c>
      <c r="X18" s="6">
        <v>25</v>
      </c>
      <c r="Y18" s="6">
        <v>23</v>
      </c>
      <c r="Z18" s="6">
        <v>24</v>
      </c>
      <c r="AA18" s="6">
        <v>13</v>
      </c>
      <c r="AB18" s="6">
        <v>23</v>
      </c>
      <c r="AC18" s="6">
        <v>17</v>
      </c>
      <c r="AD18" s="6">
        <v>8</v>
      </c>
      <c r="AE18" s="6">
        <v>15</v>
      </c>
      <c r="AF18" s="6">
        <v>9</v>
      </c>
      <c r="AG18" s="6">
        <v>8</v>
      </c>
      <c r="AH18" s="6">
        <v>3</v>
      </c>
      <c r="AI18" s="6">
        <v>5</v>
      </c>
      <c r="AJ18" s="6">
        <v>1</v>
      </c>
      <c r="AK18" s="6">
        <v>11</v>
      </c>
      <c r="AL18" s="6">
        <v>2</v>
      </c>
      <c r="AM18" s="6">
        <v>3</v>
      </c>
      <c r="AN18" s="6">
        <v>1</v>
      </c>
      <c r="AO18" s="6">
        <v>4</v>
      </c>
      <c r="AP18" s="6">
        <v>4</v>
      </c>
      <c r="AQ18" s="6">
        <v>3</v>
      </c>
      <c r="AR18" s="6">
        <v>0</v>
      </c>
      <c r="AS18" s="6">
        <v>4</v>
      </c>
      <c r="AT18" s="6">
        <v>1</v>
      </c>
      <c r="AU18" s="6">
        <v>0</v>
      </c>
      <c r="AV18" s="6">
        <v>0</v>
      </c>
      <c r="AW18" s="6">
        <v>0</v>
      </c>
      <c r="AX18" s="6">
        <v>2</v>
      </c>
      <c r="AY18" s="6">
        <v>9</v>
      </c>
      <c r="AZ18" s="40">
        <v>3664</v>
      </c>
      <c r="BA18" s="8">
        <v>3990.5</v>
      </c>
      <c r="BB18" s="8">
        <v>1656.7</v>
      </c>
    </row>
    <row r="19" spans="2:54" ht="12" customHeight="1" x14ac:dyDescent="0.15">
      <c r="B19" s="297" t="s">
        <v>81</v>
      </c>
      <c r="C19" s="264"/>
      <c r="D19" s="6">
        <v>337</v>
      </c>
      <c r="E19" s="6">
        <v>0</v>
      </c>
      <c r="F19" s="6">
        <v>0</v>
      </c>
      <c r="G19" s="6">
        <v>0</v>
      </c>
      <c r="H19" s="6">
        <v>2</v>
      </c>
      <c r="I19" s="6">
        <v>5</v>
      </c>
      <c r="J19" s="6">
        <v>6</v>
      </c>
      <c r="K19" s="6">
        <v>12</v>
      </c>
      <c r="L19" s="6">
        <v>12</v>
      </c>
      <c r="M19" s="6">
        <v>14</v>
      </c>
      <c r="N19" s="6">
        <v>18</v>
      </c>
      <c r="O19" s="6">
        <v>30</v>
      </c>
      <c r="P19" s="6">
        <v>14</v>
      </c>
      <c r="Q19" s="6">
        <v>37</v>
      </c>
      <c r="R19" s="6">
        <v>29</v>
      </c>
      <c r="S19" s="6">
        <v>30</v>
      </c>
      <c r="T19" s="6">
        <v>28</v>
      </c>
      <c r="U19" s="6">
        <v>15</v>
      </c>
      <c r="V19" s="6">
        <v>15</v>
      </c>
      <c r="W19" s="6">
        <v>10</v>
      </c>
      <c r="X19" s="6">
        <v>11</v>
      </c>
      <c r="Y19" s="6">
        <v>4</v>
      </c>
      <c r="Z19" s="6">
        <v>7</v>
      </c>
      <c r="AA19" s="6">
        <v>3</v>
      </c>
      <c r="AB19" s="6">
        <v>6</v>
      </c>
      <c r="AC19" s="6">
        <v>3</v>
      </c>
      <c r="AD19" s="6">
        <v>5</v>
      </c>
      <c r="AE19" s="6">
        <v>5</v>
      </c>
      <c r="AF19" s="6">
        <v>1</v>
      </c>
      <c r="AG19" s="6">
        <v>1</v>
      </c>
      <c r="AH19" s="6">
        <v>2</v>
      </c>
      <c r="AI19" s="6">
        <v>1</v>
      </c>
      <c r="AJ19" s="6">
        <v>1</v>
      </c>
      <c r="AK19" s="6">
        <v>0</v>
      </c>
      <c r="AL19" s="6">
        <v>2</v>
      </c>
      <c r="AM19" s="6">
        <v>0</v>
      </c>
      <c r="AN19" s="6">
        <v>1</v>
      </c>
      <c r="AO19" s="6">
        <v>1</v>
      </c>
      <c r="AP19" s="6">
        <v>1</v>
      </c>
      <c r="AQ19" s="6">
        <v>0</v>
      </c>
      <c r="AR19" s="6">
        <v>0</v>
      </c>
      <c r="AS19" s="6">
        <v>2</v>
      </c>
      <c r="AT19" s="6">
        <v>1</v>
      </c>
      <c r="AU19" s="6">
        <v>0</v>
      </c>
      <c r="AV19" s="6">
        <v>0</v>
      </c>
      <c r="AW19" s="6">
        <v>0</v>
      </c>
      <c r="AX19" s="6">
        <v>1</v>
      </c>
      <c r="AY19" s="6">
        <v>1</v>
      </c>
      <c r="AZ19" s="40">
        <v>3519</v>
      </c>
      <c r="BA19" s="8">
        <v>3757</v>
      </c>
      <c r="BB19" s="8">
        <v>1391.4</v>
      </c>
    </row>
    <row r="20" spans="2:54" ht="12" customHeight="1" x14ac:dyDescent="0.15">
      <c r="B20" s="297" t="s">
        <v>82</v>
      </c>
      <c r="C20" s="264"/>
      <c r="D20" s="6">
        <v>217</v>
      </c>
      <c r="E20" s="6">
        <v>0</v>
      </c>
      <c r="F20" s="6">
        <v>0</v>
      </c>
      <c r="G20" s="6">
        <v>2</v>
      </c>
      <c r="H20" s="6">
        <v>1</v>
      </c>
      <c r="I20" s="6">
        <v>3</v>
      </c>
      <c r="J20" s="6">
        <v>12</v>
      </c>
      <c r="K20" s="6">
        <v>8</v>
      </c>
      <c r="L20" s="6">
        <v>11</v>
      </c>
      <c r="M20" s="6">
        <v>18</v>
      </c>
      <c r="N20" s="6">
        <v>17</v>
      </c>
      <c r="O20" s="6">
        <v>18</v>
      </c>
      <c r="P20" s="6">
        <v>24</v>
      </c>
      <c r="Q20" s="6">
        <v>18</v>
      </c>
      <c r="R20" s="6">
        <v>16</v>
      </c>
      <c r="S20" s="6">
        <v>15</v>
      </c>
      <c r="T20" s="6">
        <v>7</v>
      </c>
      <c r="U20" s="6">
        <v>15</v>
      </c>
      <c r="V20" s="6">
        <v>4</v>
      </c>
      <c r="W20" s="6">
        <v>7</v>
      </c>
      <c r="X20" s="6">
        <v>5</v>
      </c>
      <c r="Y20" s="6">
        <v>0</v>
      </c>
      <c r="Z20" s="6">
        <v>4</v>
      </c>
      <c r="AA20" s="6">
        <v>0</v>
      </c>
      <c r="AB20" s="6">
        <v>0</v>
      </c>
      <c r="AC20" s="6">
        <v>2</v>
      </c>
      <c r="AD20" s="6">
        <v>2</v>
      </c>
      <c r="AE20" s="6">
        <v>1</v>
      </c>
      <c r="AF20" s="6">
        <v>1</v>
      </c>
      <c r="AG20" s="6">
        <v>0</v>
      </c>
      <c r="AH20" s="6">
        <v>2</v>
      </c>
      <c r="AI20" s="6">
        <v>1</v>
      </c>
      <c r="AJ20" s="6">
        <v>0</v>
      </c>
      <c r="AK20" s="6">
        <v>0</v>
      </c>
      <c r="AL20" s="6">
        <v>1</v>
      </c>
      <c r="AM20" s="6">
        <v>0</v>
      </c>
      <c r="AN20" s="6">
        <v>0</v>
      </c>
      <c r="AO20" s="6">
        <v>2</v>
      </c>
      <c r="AP20" s="6">
        <v>0</v>
      </c>
      <c r="AQ20" s="6">
        <v>0</v>
      </c>
      <c r="AR20" s="6">
        <v>0</v>
      </c>
      <c r="AS20" s="6">
        <v>0</v>
      </c>
      <c r="AT20" s="6">
        <v>0</v>
      </c>
      <c r="AU20" s="6">
        <v>0</v>
      </c>
      <c r="AV20" s="6">
        <v>0</v>
      </c>
      <c r="AW20" s="6">
        <v>0</v>
      </c>
      <c r="AX20" s="6">
        <v>0</v>
      </c>
      <c r="AY20" s="6">
        <v>0</v>
      </c>
      <c r="AZ20" s="40">
        <v>3123</v>
      </c>
      <c r="BA20" s="8">
        <v>3324.8</v>
      </c>
      <c r="BB20" s="8">
        <v>1133</v>
      </c>
    </row>
    <row r="21" spans="2:54" ht="12" customHeight="1" x14ac:dyDescent="0.15">
      <c r="B21" s="297" t="s">
        <v>87</v>
      </c>
      <c r="C21" s="264"/>
      <c r="D21" s="6">
        <v>565</v>
      </c>
      <c r="E21" s="6">
        <v>0</v>
      </c>
      <c r="F21" s="6">
        <v>0</v>
      </c>
      <c r="G21" s="6">
        <v>1</v>
      </c>
      <c r="H21" s="6">
        <v>7</v>
      </c>
      <c r="I21" s="6">
        <v>10</v>
      </c>
      <c r="J21" s="6">
        <v>8</v>
      </c>
      <c r="K21" s="6">
        <v>23</v>
      </c>
      <c r="L21" s="6">
        <v>22</v>
      </c>
      <c r="M21" s="6">
        <v>31</v>
      </c>
      <c r="N21" s="6">
        <v>42</v>
      </c>
      <c r="O21" s="6">
        <v>36</v>
      </c>
      <c r="P21" s="6">
        <v>48</v>
      </c>
      <c r="Q21" s="6">
        <v>67</v>
      </c>
      <c r="R21" s="6">
        <v>42</v>
      </c>
      <c r="S21" s="6">
        <v>36</v>
      </c>
      <c r="T21" s="6">
        <v>33</v>
      </c>
      <c r="U21" s="6">
        <v>29</v>
      </c>
      <c r="V21" s="6">
        <v>18</v>
      </c>
      <c r="W21" s="6">
        <v>14</v>
      </c>
      <c r="X21" s="6">
        <v>19</v>
      </c>
      <c r="Y21" s="6">
        <v>16</v>
      </c>
      <c r="Z21" s="6">
        <v>11</v>
      </c>
      <c r="AA21" s="6">
        <v>6</v>
      </c>
      <c r="AB21" s="6">
        <v>10</v>
      </c>
      <c r="AC21" s="6">
        <v>8</v>
      </c>
      <c r="AD21" s="6">
        <v>5</v>
      </c>
      <c r="AE21" s="6">
        <v>4</v>
      </c>
      <c r="AF21" s="6">
        <v>1</v>
      </c>
      <c r="AG21" s="6">
        <v>2</v>
      </c>
      <c r="AH21" s="6">
        <v>3</v>
      </c>
      <c r="AI21" s="6">
        <v>1</v>
      </c>
      <c r="AJ21" s="6">
        <v>3</v>
      </c>
      <c r="AK21" s="6">
        <v>1</v>
      </c>
      <c r="AL21" s="6">
        <v>1</v>
      </c>
      <c r="AM21" s="6">
        <v>1</v>
      </c>
      <c r="AN21" s="6">
        <v>3</v>
      </c>
      <c r="AO21" s="6">
        <v>1</v>
      </c>
      <c r="AP21" s="6">
        <v>1</v>
      </c>
      <c r="AQ21" s="6">
        <v>0</v>
      </c>
      <c r="AR21" s="6">
        <v>0</v>
      </c>
      <c r="AS21" s="6">
        <v>0</v>
      </c>
      <c r="AT21" s="6">
        <v>1</v>
      </c>
      <c r="AU21" s="6">
        <v>0</v>
      </c>
      <c r="AV21" s="6">
        <v>0</v>
      </c>
      <c r="AW21" s="6">
        <v>0</v>
      </c>
      <c r="AX21" s="6">
        <v>0</v>
      </c>
      <c r="AY21" s="6">
        <v>0</v>
      </c>
      <c r="AZ21" s="40">
        <v>3360</v>
      </c>
      <c r="BA21" s="8">
        <v>3576.5</v>
      </c>
      <c r="BB21" s="8">
        <v>1194.5</v>
      </c>
    </row>
    <row r="22" spans="2:54" ht="12" customHeight="1" x14ac:dyDescent="0.15">
      <c r="B22" s="298" t="s">
        <v>83</v>
      </c>
      <c r="C22" s="262"/>
      <c r="D22" s="7">
        <v>451</v>
      </c>
      <c r="E22" s="7">
        <v>0</v>
      </c>
      <c r="F22" s="7">
        <v>0</v>
      </c>
      <c r="G22" s="7">
        <v>0</v>
      </c>
      <c r="H22" s="7">
        <v>4</v>
      </c>
      <c r="I22" s="7">
        <v>10</v>
      </c>
      <c r="J22" s="7">
        <v>11</v>
      </c>
      <c r="K22" s="7">
        <v>19</v>
      </c>
      <c r="L22" s="7">
        <v>31</v>
      </c>
      <c r="M22" s="7">
        <v>29</v>
      </c>
      <c r="N22" s="7">
        <v>38</v>
      </c>
      <c r="O22" s="7">
        <v>38</v>
      </c>
      <c r="P22" s="7">
        <v>29</v>
      </c>
      <c r="Q22" s="7">
        <v>33</v>
      </c>
      <c r="R22" s="7">
        <v>39</v>
      </c>
      <c r="S22" s="7">
        <v>35</v>
      </c>
      <c r="T22" s="7">
        <v>20</v>
      </c>
      <c r="U22" s="7">
        <v>27</v>
      </c>
      <c r="V22" s="7">
        <v>20</v>
      </c>
      <c r="W22" s="7">
        <v>17</v>
      </c>
      <c r="X22" s="7">
        <v>9</v>
      </c>
      <c r="Y22" s="7">
        <v>6</v>
      </c>
      <c r="Z22" s="7">
        <v>6</v>
      </c>
      <c r="AA22" s="7">
        <v>5</v>
      </c>
      <c r="AB22" s="7">
        <v>2</v>
      </c>
      <c r="AC22" s="7">
        <v>2</v>
      </c>
      <c r="AD22" s="7">
        <v>2</v>
      </c>
      <c r="AE22" s="7">
        <v>5</v>
      </c>
      <c r="AF22" s="7">
        <v>1</v>
      </c>
      <c r="AG22" s="7">
        <v>0</v>
      </c>
      <c r="AH22" s="7">
        <v>4</v>
      </c>
      <c r="AI22" s="7">
        <v>0</v>
      </c>
      <c r="AJ22" s="7">
        <v>0</v>
      </c>
      <c r="AK22" s="7">
        <v>2</v>
      </c>
      <c r="AL22" s="7">
        <v>0</v>
      </c>
      <c r="AM22" s="7">
        <v>0</v>
      </c>
      <c r="AN22" s="7">
        <v>0</v>
      </c>
      <c r="AO22" s="7">
        <v>0</v>
      </c>
      <c r="AP22" s="7">
        <v>0</v>
      </c>
      <c r="AQ22" s="7">
        <v>1</v>
      </c>
      <c r="AR22" s="7">
        <v>1</v>
      </c>
      <c r="AS22" s="7">
        <v>2</v>
      </c>
      <c r="AT22" s="7">
        <v>1</v>
      </c>
      <c r="AU22" s="7">
        <v>1</v>
      </c>
      <c r="AV22" s="7">
        <v>0</v>
      </c>
      <c r="AW22" s="7">
        <v>1</v>
      </c>
      <c r="AX22" s="7">
        <v>0</v>
      </c>
      <c r="AY22" s="7">
        <v>0</v>
      </c>
      <c r="AZ22" s="45">
        <v>3326</v>
      </c>
      <c r="BA22" s="9">
        <v>3449.1</v>
      </c>
      <c r="BB22" s="9">
        <v>1231.2</v>
      </c>
    </row>
    <row r="23" spans="2:54" x14ac:dyDescent="0.15">
      <c r="B23" s="297" t="s">
        <v>6</v>
      </c>
      <c r="C23" s="264"/>
      <c r="D23" s="6">
        <v>235</v>
      </c>
      <c r="E23" s="6">
        <v>0</v>
      </c>
      <c r="F23" s="6">
        <v>0</v>
      </c>
      <c r="G23" s="6">
        <v>0</v>
      </c>
      <c r="H23" s="6">
        <v>0</v>
      </c>
      <c r="I23" s="6">
        <v>3</v>
      </c>
      <c r="J23" s="6">
        <v>2</v>
      </c>
      <c r="K23" s="6">
        <v>6</v>
      </c>
      <c r="L23" s="6">
        <v>9</v>
      </c>
      <c r="M23" s="6">
        <v>13</v>
      </c>
      <c r="N23" s="6">
        <v>10</v>
      </c>
      <c r="O23" s="6">
        <v>18</v>
      </c>
      <c r="P23" s="6">
        <v>18</v>
      </c>
      <c r="Q23" s="6">
        <v>30</v>
      </c>
      <c r="R23" s="6">
        <v>16</v>
      </c>
      <c r="S23" s="6">
        <v>21</v>
      </c>
      <c r="T23" s="6">
        <v>15</v>
      </c>
      <c r="U23" s="6">
        <v>10</v>
      </c>
      <c r="V23" s="6">
        <v>12</v>
      </c>
      <c r="W23" s="6">
        <v>6</v>
      </c>
      <c r="X23" s="6">
        <v>9</v>
      </c>
      <c r="Y23" s="6">
        <v>6</v>
      </c>
      <c r="Z23" s="6">
        <v>6</v>
      </c>
      <c r="AA23" s="6">
        <v>5</v>
      </c>
      <c r="AB23" s="6">
        <v>4</v>
      </c>
      <c r="AC23" s="6">
        <v>3</v>
      </c>
      <c r="AD23" s="6">
        <v>0</v>
      </c>
      <c r="AE23" s="6">
        <v>2</v>
      </c>
      <c r="AF23" s="6">
        <v>1</v>
      </c>
      <c r="AG23" s="6">
        <v>0</v>
      </c>
      <c r="AH23" s="6">
        <v>2</v>
      </c>
      <c r="AI23" s="6">
        <v>2</v>
      </c>
      <c r="AJ23" s="6">
        <v>0</v>
      </c>
      <c r="AK23" s="6">
        <v>1</v>
      </c>
      <c r="AL23" s="6">
        <v>0</v>
      </c>
      <c r="AM23" s="6">
        <v>1</v>
      </c>
      <c r="AN23" s="6">
        <v>0</v>
      </c>
      <c r="AO23" s="6">
        <v>0</v>
      </c>
      <c r="AP23" s="6">
        <v>0</v>
      </c>
      <c r="AQ23" s="6">
        <v>1</v>
      </c>
      <c r="AR23" s="6">
        <v>0</v>
      </c>
      <c r="AS23" s="6">
        <v>1</v>
      </c>
      <c r="AT23" s="6">
        <v>0</v>
      </c>
      <c r="AU23" s="6">
        <v>0</v>
      </c>
      <c r="AV23" s="6">
        <v>0</v>
      </c>
      <c r="AW23" s="6">
        <v>0</v>
      </c>
      <c r="AX23" s="6">
        <v>1</v>
      </c>
      <c r="AY23" s="6">
        <v>1</v>
      </c>
      <c r="AZ23" s="40">
        <v>3464</v>
      </c>
      <c r="BA23" s="8">
        <v>3768.8</v>
      </c>
      <c r="BB23" s="8">
        <v>1295.4000000000001</v>
      </c>
    </row>
    <row r="24" spans="2:54" x14ac:dyDescent="0.15">
      <c r="B24" s="297" t="s">
        <v>7</v>
      </c>
      <c r="C24" s="264"/>
      <c r="D24" s="6">
        <v>110</v>
      </c>
      <c r="E24" s="6">
        <v>0</v>
      </c>
      <c r="F24" s="6">
        <v>0</v>
      </c>
      <c r="G24" s="6">
        <v>0</v>
      </c>
      <c r="H24" s="6">
        <v>1</v>
      </c>
      <c r="I24" s="6">
        <v>2</v>
      </c>
      <c r="J24" s="6">
        <v>4</v>
      </c>
      <c r="K24" s="6">
        <v>4</v>
      </c>
      <c r="L24" s="6">
        <v>4</v>
      </c>
      <c r="M24" s="6">
        <v>8</v>
      </c>
      <c r="N24" s="6">
        <v>5</v>
      </c>
      <c r="O24" s="6">
        <v>12</v>
      </c>
      <c r="P24" s="6">
        <v>13</v>
      </c>
      <c r="Q24" s="6">
        <v>12</v>
      </c>
      <c r="R24" s="6">
        <v>5</v>
      </c>
      <c r="S24" s="6">
        <v>9</v>
      </c>
      <c r="T24" s="6">
        <v>1</v>
      </c>
      <c r="U24" s="6">
        <v>10</v>
      </c>
      <c r="V24" s="6">
        <v>5</v>
      </c>
      <c r="W24" s="6">
        <v>4</v>
      </c>
      <c r="X24" s="6">
        <v>0</v>
      </c>
      <c r="Y24" s="6">
        <v>2</v>
      </c>
      <c r="Z24" s="6">
        <v>1</v>
      </c>
      <c r="AA24" s="6">
        <v>1</v>
      </c>
      <c r="AB24" s="6">
        <v>1</v>
      </c>
      <c r="AC24" s="6">
        <v>2</v>
      </c>
      <c r="AD24" s="6">
        <v>0</v>
      </c>
      <c r="AE24" s="6">
        <v>0</v>
      </c>
      <c r="AF24" s="6">
        <v>0</v>
      </c>
      <c r="AG24" s="6">
        <v>0</v>
      </c>
      <c r="AH24" s="6">
        <v>0</v>
      </c>
      <c r="AI24" s="6">
        <v>0</v>
      </c>
      <c r="AJ24" s="6">
        <v>2</v>
      </c>
      <c r="AK24" s="6">
        <v>0</v>
      </c>
      <c r="AL24" s="6">
        <v>1</v>
      </c>
      <c r="AM24" s="6">
        <v>0</v>
      </c>
      <c r="AN24" s="6">
        <v>0</v>
      </c>
      <c r="AO24" s="6">
        <v>0</v>
      </c>
      <c r="AP24" s="6">
        <v>1</v>
      </c>
      <c r="AQ24" s="6">
        <v>0</v>
      </c>
      <c r="AR24" s="6">
        <v>0</v>
      </c>
      <c r="AS24" s="6">
        <v>0</v>
      </c>
      <c r="AT24" s="6">
        <v>0</v>
      </c>
      <c r="AU24" s="6">
        <v>0</v>
      </c>
      <c r="AV24" s="6">
        <v>0</v>
      </c>
      <c r="AW24" s="6">
        <v>0</v>
      </c>
      <c r="AX24" s="6">
        <v>0</v>
      </c>
      <c r="AY24" s="6">
        <v>0</v>
      </c>
      <c r="AZ24" s="40">
        <v>3213.5</v>
      </c>
      <c r="BA24" s="8">
        <v>3442.7</v>
      </c>
      <c r="BB24" s="8">
        <v>1169.5</v>
      </c>
    </row>
    <row r="25" spans="2:54" x14ac:dyDescent="0.15">
      <c r="B25" s="297" t="s">
        <v>8</v>
      </c>
      <c r="C25" s="264"/>
      <c r="D25" s="6">
        <v>111</v>
      </c>
      <c r="E25" s="6">
        <v>0</v>
      </c>
      <c r="F25" s="6">
        <v>0</v>
      </c>
      <c r="G25" s="6">
        <v>1</v>
      </c>
      <c r="H25" s="6">
        <v>0</v>
      </c>
      <c r="I25" s="6">
        <v>2</v>
      </c>
      <c r="J25" s="6">
        <v>6</v>
      </c>
      <c r="K25" s="6">
        <v>5</v>
      </c>
      <c r="L25" s="6">
        <v>7</v>
      </c>
      <c r="M25" s="6">
        <v>8</v>
      </c>
      <c r="N25" s="6">
        <v>7</v>
      </c>
      <c r="O25" s="6">
        <v>14</v>
      </c>
      <c r="P25" s="6">
        <v>14</v>
      </c>
      <c r="Q25" s="6">
        <v>11</v>
      </c>
      <c r="R25" s="6">
        <v>6</v>
      </c>
      <c r="S25" s="6">
        <v>9</v>
      </c>
      <c r="T25" s="6">
        <v>7</v>
      </c>
      <c r="U25" s="6">
        <v>4</v>
      </c>
      <c r="V25" s="6">
        <v>2</v>
      </c>
      <c r="W25" s="6">
        <v>3</v>
      </c>
      <c r="X25" s="6">
        <v>2</v>
      </c>
      <c r="Y25" s="6">
        <v>0</v>
      </c>
      <c r="Z25" s="6">
        <v>1</v>
      </c>
      <c r="AA25" s="6">
        <v>1</v>
      </c>
      <c r="AB25" s="6">
        <v>1</v>
      </c>
      <c r="AC25" s="6">
        <v>0</v>
      </c>
      <c r="AD25" s="6">
        <v>0</v>
      </c>
      <c r="AE25" s="6">
        <v>0</v>
      </c>
      <c r="AF25" s="6">
        <v>0</v>
      </c>
      <c r="AG25" s="6">
        <v>0</v>
      </c>
      <c r="AH25" s="6">
        <v>0</v>
      </c>
      <c r="AI25" s="6">
        <v>0</v>
      </c>
      <c r="AJ25" s="6">
        <v>0</v>
      </c>
      <c r="AK25" s="6">
        <v>0</v>
      </c>
      <c r="AL25" s="6">
        <v>0</v>
      </c>
      <c r="AM25" s="6">
        <v>0</v>
      </c>
      <c r="AN25" s="6">
        <v>0</v>
      </c>
      <c r="AO25" s="6">
        <v>0</v>
      </c>
      <c r="AP25" s="6">
        <v>0</v>
      </c>
      <c r="AQ25" s="6">
        <v>0</v>
      </c>
      <c r="AR25" s="6">
        <v>0</v>
      </c>
      <c r="AS25" s="6">
        <v>0</v>
      </c>
      <c r="AT25" s="6">
        <v>0</v>
      </c>
      <c r="AU25" s="6">
        <v>0</v>
      </c>
      <c r="AV25" s="6">
        <v>0</v>
      </c>
      <c r="AW25" s="6">
        <v>0</v>
      </c>
      <c r="AX25" s="6">
        <v>0</v>
      </c>
      <c r="AY25" s="6">
        <v>0</v>
      </c>
      <c r="AZ25" s="40">
        <v>3075</v>
      </c>
      <c r="BA25" s="8">
        <v>3117.1</v>
      </c>
      <c r="BB25" s="8">
        <v>794.6</v>
      </c>
    </row>
    <row r="26" spans="2:54" x14ac:dyDescent="0.15">
      <c r="B26" s="297" t="s">
        <v>9</v>
      </c>
      <c r="C26" s="264"/>
      <c r="D26" s="6">
        <v>157</v>
      </c>
      <c r="E26" s="6">
        <v>0</v>
      </c>
      <c r="F26" s="6">
        <v>0</v>
      </c>
      <c r="G26" s="6">
        <v>0</v>
      </c>
      <c r="H26" s="6">
        <v>1</v>
      </c>
      <c r="I26" s="6">
        <v>0</v>
      </c>
      <c r="J26" s="6">
        <v>4</v>
      </c>
      <c r="K26" s="6">
        <v>4</v>
      </c>
      <c r="L26" s="6">
        <v>9</v>
      </c>
      <c r="M26" s="6">
        <v>8</v>
      </c>
      <c r="N26" s="6">
        <v>8</v>
      </c>
      <c r="O26" s="6">
        <v>15</v>
      </c>
      <c r="P26" s="6">
        <v>20</v>
      </c>
      <c r="Q26" s="6">
        <v>12</v>
      </c>
      <c r="R26" s="6">
        <v>10</v>
      </c>
      <c r="S26" s="6">
        <v>11</v>
      </c>
      <c r="T26" s="6">
        <v>10</v>
      </c>
      <c r="U26" s="6">
        <v>8</v>
      </c>
      <c r="V26" s="6">
        <v>5</v>
      </c>
      <c r="W26" s="6">
        <v>4</v>
      </c>
      <c r="X26" s="6">
        <v>6</v>
      </c>
      <c r="Y26" s="6">
        <v>4</v>
      </c>
      <c r="Z26" s="6">
        <v>6</v>
      </c>
      <c r="AA26" s="6">
        <v>2</v>
      </c>
      <c r="AB26" s="6">
        <v>2</v>
      </c>
      <c r="AC26" s="6">
        <v>3</v>
      </c>
      <c r="AD26" s="6">
        <v>1</v>
      </c>
      <c r="AE26" s="6">
        <v>0</v>
      </c>
      <c r="AF26" s="6">
        <v>3</v>
      </c>
      <c r="AG26" s="6">
        <v>0</v>
      </c>
      <c r="AH26" s="6">
        <v>0</v>
      </c>
      <c r="AI26" s="6">
        <v>1</v>
      </c>
      <c r="AJ26" s="6">
        <v>0</v>
      </c>
      <c r="AK26" s="6">
        <v>0</v>
      </c>
      <c r="AL26" s="6">
        <v>0</v>
      </c>
      <c r="AM26" s="6">
        <v>0</v>
      </c>
      <c r="AN26" s="6">
        <v>0</v>
      </c>
      <c r="AO26" s="6">
        <v>0</v>
      </c>
      <c r="AP26" s="6">
        <v>0</v>
      </c>
      <c r="AQ26" s="6">
        <v>0</v>
      </c>
      <c r="AR26" s="6">
        <v>0</v>
      </c>
      <c r="AS26" s="6">
        <v>0</v>
      </c>
      <c r="AT26" s="6">
        <v>0</v>
      </c>
      <c r="AU26" s="6">
        <v>0</v>
      </c>
      <c r="AV26" s="6">
        <v>0</v>
      </c>
      <c r="AW26" s="6">
        <v>0</v>
      </c>
      <c r="AX26" s="6">
        <v>0</v>
      </c>
      <c r="AY26" s="6">
        <v>0</v>
      </c>
      <c r="AZ26" s="40">
        <v>3337</v>
      </c>
      <c r="BA26" s="8">
        <v>3561.3</v>
      </c>
      <c r="BB26" s="8">
        <v>1041.5999999999999</v>
      </c>
    </row>
    <row r="27" spans="2:54" x14ac:dyDescent="0.15">
      <c r="B27" s="297" t="s">
        <v>10</v>
      </c>
      <c r="C27" s="264"/>
      <c r="D27" s="6">
        <v>174</v>
      </c>
      <c r="E27" s="6">
        <v>0</v>
      </c>
      <c r="F27" s="6">
        <v>0</v>
      </c>
      <c r="G27" s="6">
        <v>0</v>
      </c>
      <c r="H27" s="6">
        <v>2</v>
      </c>
      <c r="I27" s="6">
        <v>1</v>
      </c>
      <c r="J27" s="6">
        <v>4</v>
      </c>
      <c r="K27" s="6">
        <v>7</v>
      </c>
      <c r="L27" s="6">
        <v>14</v>
      </c>
      <c r="M27" s="6">
        <v>14</v>
      </c>
      <c r="N27" s="6">
        <v>18</v>
      </c>
      <c r="O27" s="6">
        <v>19</v>
      </c>
      <c r="P27" s="6">
        <v>21</v>
      </c>
      <c r="Q27" s="6">
        <v>10</v>
      </c>
      <c r="R27" s="6">
        <v>12</v>
      </c>
      <c r="S27" s="6">
        <v>10</v>
      </c>
      <c r="T27" s="6">
        <v>9</v>
      </c>
      <c r="U27" s="6">
        <v>5</v>
      </c>
      <c r="V27" s="6">
        <v>3</v>
      </c>
      <c r="W27" s="6">
        <v>3</v>
      </c>
      <c r="X27" s="6">
        <v>7</v>
      </c>
      <c r="Y27" s="6">
        <v>3</v>
      </c>
      <c r="Z27" s="6">
        <v>2</v>
      </c>
      <c r="AA27" s="6">
        <v>2</v>
      </c>
      <c r="AB27" s="6">
        <v>1</v>
      </c>
      <c r="AC27" s="6">
        <v>0</v>
      </c>
      <c r="AD27" s="6">
        <v>1</v>
      </c>
      <c r="AE27" s="6">
        <v>0</v>
      </c>
      <c r="AF27" s="6">
        <v>1</v>
      </c>
      <c r="AG27" s="6">
        <v>0</v>
      </c>
      <c r="AH27" s="6">
        <v>0</v>
      </c>
      <c r="AI27" s="6">
        <v>1</v>
      </c>
      <c r="AJ27" s="6">
        <v>0</v>
      </c>
      <c r="AK27" s="6">
        <v>1</v>
      </c>
      <c r="AL27" s="6">
        <v>0</v>
      </c>
      <c r="AM27" s="6">
        <v>0</v>
      </c>
      <c r="AN27" s="6">
        <v>0</v>
      </c>
      <c r="AO27" s="6">
        <v>2</v>
      </c>
      <c r="AP27" s="6">
        <v>0</v>
      </c>
      <c r="AQ27" s="6">
        <v>0</v>
      </c>
      <c r="AR27" s="6">
        <v>0</v>
      </c>
      <c r="AS27" s="6">
        <v>0</v>
      </c>
      <c r="AT27" s="6">
        <v>0</v>
      </c>
      <c r="AU27" s="6">
        <v>0</v>
      </c>
      <c r="AV27" s="6">
        <v>0</v>
      </c>
      <c r="AW27" s="6">
        <v>0</v>
      </c>
      <c r="AX27" s="6">
        <v>0</v>
      </c>
      <c r="AY27" s="6">
        <v>1</v>
      </c>
      <c r="AZ27" s="46">
        <v>3075</v>
      </c>
      <c r="BA27" s="54">
        <v>3352.7</v>
      </c>
      <c r="BB27" s="54">
        <v>1221.2</v>
      </c>
    </row>
    <row r="28" spans="2:54" x14ac:dyDescent="0.15">
      <c r="B28" s="297" t="s">
        <v>11</v>
      </c>
      <c r="C28" s="264"/>
      <c r="D28" s="6">
        <v>98</v>
      </c>
      <c r="E28" s="6">
        <v>0</v>
      </c>
      <c r="F28" s="6">
        <v>0</v>
      </c>
      <c r="G28" s="6">
        <v>0</v>
      </c>
      <c r="H28" s="6">
        <v>1</v>
      </c>
      <c r="I28" s="6">
        <v>1</v>
      </c>
      <c r="J28" s="6">
        <v>4</v>
      </c>
      <c r="K28" s="6">
        <v>3</v>
      </c>
      <c r="L28" s="6">
        <v>4</v>
      </c>
      <c r="M28" s="6">
        <v>7</v>
      </c>
      <c r="N28" s="6">
        <v>6</v>
      </c>
      <c r="O28" s="6">
        <v>4</v>
      </c>
      <c r="P28" s="6">
        <v>5</v>
      </c>
      <c r="Q28" s="6">
        <v>11</v>
      </c>
      <c r="R28" s="6">
        <v>5</v>
      </c>
      <c r="S28" s="6">
        <v>5</v>
      </c>
      <c r="T28" s="6">
        <v>9</v>
      </c>
      <c r="U28" s="6">
        <v>4</v>
      </c>
      <c r="V28" s="6">
        <v>7</v>
      </c>
      <c r="W28" s="6">
        <v>7</v>
      </c>
      <c r="X28" s="6">
        <v>6</v>
      </c>
      <c r="Y28" s="6">
        <v>0</v>
      </c>
      <c r="Z28" s="6">
        <v>1</v>
      </c>
      <c r="AA28" s="6">
        <v>5</v>
      </c>
      <c r="AB28" s="6">
        <v>0</v>
      </c>
      <c r="AC28" s="6">
        <v>1</v>
      </c>
      <c r="AD28" s="6">
        <v>1</v>
      </c>
      <c r="AE28" s="6">
        <v>0</v>
      </c>
      <c r="AF28" s="6">
        <v>0</v>
      </c>
      <c r="AG28" s="6">
        <v>0</v>
      </c>
      <c r="AH28" s="6">
        <v>0</v>
      </c>
      <c r="AI28" s="6">
        <v>0</v>
      </c>
      <c r="AJ28" s="6">
        <v>0</v>
      </c>
      <c r="AK28" s="6">
        <v>0</v>
      </c>
      <c r="AL28" s="6">
        <v>0</v>
      </c>
      <c r="AM28" s="6">
        <v>0</v>
      </c>
      <c r="AN28" s="6">
        <v>0</v>
      </c>
      <c r="AO28" s="6">
        <v>0</v>
      </c>
      <c r="AP28" s="6">
        <v>0</v>
      </c>
      <c r="AQ28" s="6">
        <v>0</v>
      </c>
      <c r="AR28" s="6">
        <v>1</v>
      </c>
      <c r="AS28" s="6">
        <v>0</v>
      </c>
      <c r="AT28" s="6">
        <v>0</v>
      </c>
      <c r="AU28" s="6">
        <v>0</v>
      </c>
      <c r="AV28" s="6">
        <v>0</v>
      </c>
      <c r="AW28" s="6">
        <v>0</v>
      </c>
      <c r="AX28" s="6">
        <v>0</v>
      </c>
      <c r="AY28" s="6">
        <v>0</v>
      </c>
      <c r="AZ28" s="40">
        <v>3520.5</v>
      </c>
      <c r="BA28" s="8">
        <v>3579.8</v>
      </c>
      <c r="BB28" s="54">
        <v>1112.7</v>
      </c>
    </row>
    <row r="29" spans="2:54" x14ac:dyDescent="0.15">
      <c r="B29" s="297" t="s">
        <v>12</v>
      </c>
      <c r="C29" s="264"/>
      <c r="D29" s="6">
        <v>148</v>
      </c>
      <c r="E29" s="6">
        <v>0</v>
      </c>
      <c r="F29" s="6">
        <v>0</v>
      </c>
      <c r="G29" s="6">
        <v>1</v>
      </c>
      <c r="H29" s="6">
        <v>1</v>
      </c>
      <c r="I29" s="6">
        <v>2</v>
      </c>
      <c r="J29" s="6">
        <v>2</v>
      </c>
      <c r="K29" s="6">
        <v>2</v>
      </c>
      <c r="L29" s="6">
        <v>2</v>
      </c>
      <c r="M29" s="6">
        <v>11</v>
      </c>
      <c r="N29" s="6">
        <v>6</v>
      </c>
      <c r="O29" s="6">
        <v>11</v>
      </c>
      <c r="P29" s="6">
        <v>13</v>
      </c>
      <c r="Q29" s="6">
        <v>15</v>
      </c>
      <c r="R29" s="6">
        <v>12</v>
      </c>
      <c r="S29" s="6">
        <v>12</v>
      </c>
      <c r="T29" s="6">
        <v>11</v>
      </c>
      <c r="U29" s="6">
        <v>15</v>
      </c>
      <c r="V29" s="6">
        <v>6</v>
      </c>
      <c r="W29" s="6">
        <v>4</v>
      </c>
      <c r="X29" s="6">
        <v>4</v>
      </c>
      <c r="Y29" s="6">
        <v>3</v>
      </c>
      <c r="Z29" s="6">
        <v>1</v>
      </c>
      <c r="AA29" s="6">
        <v>3</v>
      </c>
      <c r="AB29" s="6">
        <v>1</v>
      </c>
      <c r="AC29" s="6">
        <v>0</v>
      </c>
      <c r="AD29" s="6">
        <v>1</v>
      </c>
      <c r="AE29" s="6">
        <v>0</v>
      </c>
      <c r="AF29" s="6">
        <v>1</v>
      </c>
      <c r="AG29" s="6">
        <v>1</v>
      </c>
      <c r="AH29" s="6">
        <v>0</v>
      </c>
      <c r="AI29" s="6">
        <v>1</v>
      </c>
      <c r="AJ29" s="6">
        <v>0</v>
      </c>
      <c r="AK29" s="6">
        <v>1</v>
      </c>
      <c r="AL29" s="6">
        <v>0</v>
      </c>
      <c r="AM29" s="6">
        <v>0</v>
      </c>
      <c r="AN29" s="6">
        <v>1</v>
      </c>
      <c r="AO29" s="6">
        <v>2</v>
      </c>
      <c r="AP29" s="6">
        <v>0</v>
      </c>
      <c r="AQ29" s="6">
        <v>0</v>
      </c>
      <c r="AR29" s="6">
        <v>0</v>
      </c>
      <c r="AS29" s="6">
        <v>0</v>
      </c>
      <c r="AT29" s="6">
        <v>0</v>
      </c>
      <c r="AU29" s="6">
        <v>0</v>
      </c>
      <c r="AV29" s="6">
        <v>0</v>
      </c>
      <c r="AW29" s="6">
        <v>0</v>
      </c>
      <c r="AX29" s="6">
        <v>0</v>
      </c>
      <c r="AY29" s="6">
        <v>2</v>
      </c>
      <c r="AZ29" s="40">
        <v>3503</v>
      </c>
      <c r="BA29" s="8">
        <v>3774</v>
      </c>
      <c r="BB29" s="8">
        <v>1453</v>
      </c>
    </row>
    <row r="30" spans="2:54" x14ac:dyDescent="0.15">
      <c r="B30" s="297" t="s">
        <v>13</v>
      </c>
      <c r="C30" s="264"/>
      <c r="D30" s="6">
        <v>335</v>
      </c>
      <c r="E30" s="6">
        <v>0</v>
      </c>
      <c r="F30" s="6">
        <v>0</v>
      </c>
      <c r="G30" s="6">
        <v>1</v>
      </c>
      <c r="H30" s="6">
        <v>2</v>
      </c>
      <c r="I30" s="6">
        <v>7</v>
      </c>
      <c r="J30" s="6">
        <v>9</v>
      </c>
      <c r="K30" s="6">
        <v>13</v>
      </c>
      <c r="L30" s="6">
        <v>19</v>
      </c>
      <c r="M30" s="6">
        <v>22</v>
      </c>
      <c r="N30" s="6">
        <v>25</v>
      </c>
      <c r="O30" s="6">
        <v>34</v>
      </c>
      <c r="P30" s="6">
        <v>33</v>
      </c>
      <c r="Q30" s="6">
        <v>27</v>
      </c>
      <c r="R30" s="6">
        <v>40</v>
      </c>
      <c r="S30" s="6">
        <v>20</v>
      </c>
      <c r="T30" s="6">
        <v>13</v>
      </c>
      <c r="U30" s="6">
        <v>12</v>
      </c>
      <c r="V30" s="6">
        <v>12</v>
      </c>
      <c r="W30" s="6">
        <v>10</v>
      </c>
      <c r="X30" s="6">
        <v>5</v>
      </c>
      <c r="Y30" s="6">
        <v>8</v>
      </c>
      <c r="Z30" s="6">
        <v>4</v>
      </c>
      <c r="AA30" s="6">
        <v>4</v>
      </c>
      <c r="AB30" s="6">
        <v>4</v>
      </c>
      <c r="AC30" s="6">
        <v>2</v>
      </c>
      <c r="AD30" s="6">
        <v>0</v>
      </c>
      <c r="AE30" s="6">
        <v>1</v>
      </c>
      <c r="AF30" s="6">
        <v>2</v>
      </c>
      <c r="AG30" s="6">
        <v>1</v>
      </c>
      <c r="AH30" s="6">
        <v>1</v>
      </c>
      <c r="AI30" s="6">
        <v>0</v>
      </c>
      <c r="AJ30" s="6">
        <v>0</v>
      </c>
      <c r="AK30" s="6">
        <v>0</v>
      </c>
      <c r="AL30" s="6">
        <v>0</v>
      </c>
      <c r="AM30" s="6">
        <v>0</v>
      </c>
      <c r="AN30" s="6">
        <v>1</v>
      </c>
      <c r="AO30" s="6">
        <v>0</v>
      </c>
      <c r="AP30" s="6">
        <v>2</v>
      </c>
      <c r="AQ30" s="6">
        <v>0</v>
      </c>
      <c r="AR30" s="6">
        <v>0</v>
      </c>
      <c r="AS30" s="6">
        <v>1</v>
      </c>
      <c r="AT30" s="6">
        <v>0</v>
      </c>
      <c r="AU30" s="6">
        <v>0</v>
      </c>
      <c r="AV30" s="6">
        <v>0</v>
      </c>
      <c r="AW30" s="6">
        <v>0</v>
      </c>
      <c r="AX30" s="6">
        <v>0</v>
      </c>
      <c r="AY30" s="6">
        <v>0</v>
      </c>
      <c r="AZ30" s="40">
        <v>3214</v>
      </c>
      <c r="BA30" s="8">
        <v>3366.3</v>
      </c>
      <c r="BB30" s="8">
        <v>1087.4000000000001</v>
      </c>
    </row>
    <row r="31" spans="2:54" x14ac:dyDescent="0.15">
      <c r="B31" s="297" t="s">
        <v>14</v>
      </c>
      <c r="C31" s="264"/>
      <c r="D31" s="6">
        <v>237</v>
      </c>
      <c r="E31" s="6">
        <v>0</v>
      </c>
      <c r="F31" s="6">
        <v>0</v>
      </c>
      <c r="G31" s="6">
        <v>2</v>
      </c>
      <c r="H31" s="6">
        <v>2</v>
      </c>
      <c r="I31" s="6">
        <v>4</v>
      </c>
      <c r="J31" s="6">
        <v>8</v>
      </c>
      <c r="K31" s="6">
        <v>14</v>
      </c>
      <c r="L31" s="6">
        <v>16</v>
      </c>
      <c r="M31" s="6">
        <v>16</v>
      </c>
      <c r="N31" s="6">
        <v>20</v>
      </c>
      <c r="O31" s="6">
        <v>25</v>
      </c>
      <c r="P31" s="6">
        <v>21</v>
      </c>
      <c r="Q31" s="6">
        <v>20</v>
      </c>
      <c r="R31" s="6">
        <v>12</v>
      </c>
      <c r="S31" s="6">
        <v>11</v>
      </c>
      <c r="T31" s="6">
        <v>17</v>
      </c>
      <c r="U31" s="6">
        <v>10</v>
      </c>
      <c r="V31" s="6">
        <v>7</v>
      </c>
      <c r="W31" s="6">
        <v>7</v>
      </c>
      <c r="X31" s="6">
        <v>5</v>
      </c>
      <c r="Y31" s="6">
        <v>2</v>
      </c>
      <c r="Z31" s="6">
        <v>2</v>
      </c>
      <c r="AA31" s="6">
        <v>2</v>
      </c>
      <c r="AB31" s="6">
        <v>1</v>
      </c>
      <c r="AC31" s="6">
        <v>2</v>
      </c>
      <c r="AD31" s="6">
        <v>1</v>
      </c>
      <c r="AE31" s="6">
        <v>1</v>
      </c>
      <c r="AF31" s="6">
        <v>1</v>
      </c>
      <c r="AG31" s="6">
        <v>0</v>
      </c>
      <c r="AH31" s="6">
        <v>0</v>
      </c>
      <c r="AI31" s="6">
        <v>1</v>
      </c>
      <c r="AJ31" s="6">
        <v>0</v>
      </c>
      <c r="AK31" s="6">
        <v>0</v>
      </c>
      <c r="AL31" s="6">
        <v>1</v>
      </c>
      <c r="AM31" s="6">
        <v>1</v>
      </c>
      <c r="AN31" s="6">
        <v>0</v>
      </c>
      <c r="AO31" s="6">
        <v>0</v>
      </c>
      <c r="AP31" s="6">
        <v>0</v>
      </c>
      <c r="AQ31" s="6">
        <v>0</v>
      </c>
      <c r="AR31" s="6">
        <v>1</v>
      </c>
      <c r="AS31" s="6">
        <v>1</v>
      </c>
      <c r="AT31" s="6">
        <v>0</v>
      </c>
      <c r="AU31" s="6">
        <v>0</v>
      </c>
      <c r="AV31" s="6">
        <v>0</v>
      </c>
      <c r="AW31" s="6">
        <v>0</v>
      </c>
      <c r="AX31" s="6">
        <v>1</v>
      </c>
      <c r="AY31" s="6">
        <v>2</v>
      </c>
      <c r="AZ31" s="40">
        <v>3105</v>
      </c>
      <c r="BA31" s="8">
        <v>3383.2</v>
      </c>
      <c r="BB31" s="8">
        <v>1420.5</v>
      </c>
    </row>
    <row r="32" spans="2:54" x14ac:dyDescent="0.15">
      <c r="B32" s="297" t="s">
        <v>15</v>
      </c>
      <c r="C32" s="264"/>
      <c r="D32" s="6">
        <v>238</v>
      </c>
      <c r="E32" s="6">
        <v>0</v>
      </c>
      <c r="F32" s="6">
        <v>0</v>
      </c>
      <c r="G32" s="6">
        <v>2</v>
      </c>
      <c r="H32" s="6">
        <v>1</v>
      </c>
      <c r="I32" s="6">
        <v>6</v>
      </c>
      <c r="J32" s="6">
        <v>7</v>
      </c>
      <c r="K32" s="6">
        <v>15</v>
      </c>
      <c r="L32" s="6">
        <v>17</v>
      </c>
      <c r="M32" s="6">
        <v>17</v>
      </c>
      <c r="N32" s="6">
        <v>18</v>
      </c>
      <c r="O32" s="6">
        <v>19</v>
      </c>
      <c r="P32" s="6">
        <v>24</v>
      </c>
      <c r="Q32" s="6">
        <v>16</v>
      </c>
      <c r="R32" s="6">
        <v>17</v>
      </c>
      <c r="S32" s="6">
        <v>16</v>
      </c>
      <c r="T32" s="6">
        <v>14</v>
      </c>
      <c r="U32" s="6">
        <v>10</v>
      </c>
      <c r="V32" s="6">
        <v>6</v>
      </c>
      <c r="W32" s="6">
        <v>9</v>
      </c>
      <c r="X32" s="6">
        <v>5</v>
      </c>
      <c r="Y32" s="6">
        <v>3</v>
      </c>
      <c r="Z32" s="6">
        <v>3</v>
      </c>
      <c r="AA32" s="6">
        <v>2</v>
      </c>
      <c r="AB32" s="6">
        <v>1</v>
      </c>
      <c r="AC32" s="6">
        <v>5</v>
      </c>
      <c r="AD32" s="6">
        <v>0</v>
      </c>
      <c r="AE32" s="6">
        <v>0</v>
      </c>
      <c r="AF32" s="6">
        <v>1</v>
      </c>
      <c r="AG32" s="6">
        <v>1</v>
      </c>
      <c r="AH32" s="6">
        <v>0</v>
      </c>
      <c r="AI32" s="6">
        <v>0</v>
      </c>
      <c r="AJ32" s="6">
        <v>0</v>
      </c>
      <c r="AK32" s="6">
        <v>0</v>
      </c>
      <c r="AL32" s="6">
        <v>0</v>
      </c>
      <c r="AM32" s="6">
        <v>0</v>
      </c>
      <c r="AN32" s="6">
        <v>1</v>
      </c>
      <c r="AO32" s="6">
        <v>0</v>
      </c>
      <c r="AP32" s="6">
        <v>0</v>
      </c>
      <c r="AQ32" s="6">
        <v>0</v>
      </c>
      <c r="AR32" s="6">
        <v>1</v>
      </c>
      <c r="AS32" s="6">
        <v>0</v>
      </c>
      <c r="AT32" s="6">
        <v>0</v>
      </c>
      <c r="AU32" s="6">
        <v>0</v>
      </c>
      <c r="AV32" s="6">
        <v>1</v>
      </c>
      <c r="AW32" s="6">
        <v>0</v>
      </c>
      <c r="AX32" s="6">
        <v>0</v>
      </c>
      <c r="AY32" s="6">
        <v>0</v>
      </c>
      <c r="AZ32" s="40">
        <v>3116.5</v>
      </c>
      <c r="BA32" s="8">
        <v>3317.6</v>
      </c>
      <c r="BB32" s="8">
        <v>1146.5999999999999</v>
      </c>
    </row>
    <row r="33" spans="2:54" x14ac:dyDescent="0.15">
      <c r="B33" s="297" t="s">
        <v>16</v>
      </c>
      <c r="C33" s="264"/>
      <c r="D33" s="6">
        <v>492</v>
      </c>
      <c r="E33" s="6">
        <v>0</v>
      </c>
      <c r="F33" s="6">
        <v>1</v>
      </c>
      <c r="G33" s="6">
        <v>0</v>
      </c>
      <c r="H33" s="6">
        <v>3</v>
      </c>
      <c r="I33" s="6">
        <v>8</v>
      </c>
      <c r="J33" s="6">
        <v>12</v>
      </c>
      <c r="K33" s="6">
        <v>12</v>
      </c>
      <c r="L33" s="6">
        <v>23</v>
      </c>
      <c r="M33" s="6">
        <v>13</v>
      </c>
      <c r="N33" s="6">
        <v>28</v>
      </c>
      <c r="O33" s="6">
        <v>35</v>
      </c>
      <c r="P33" s="6">
        <v>41</v>
      </c>
      <c r="Q33" s="6">
        <v>28</v>
      </c>
      <c r="R33" s="6">
        <v>35</v>
      </c>
      <c r="S33" s="6">
        <v>30</v>
      </c>
      <c r="T33" s="6">
        <v>39</v>
      </c>
      <c r="U33" s="6">
        <v>30</v>
      </c>
      <c r="V33" s="6">
        <v>27</v>
      </c>
      <c r="W33" s="6">
        <v>23</v>
      </c>
      <c r="X33" s="6">
        <v>21</v>
      </c>
      <c r="Y33" s="6">
        <v>9</v>
      </c>
      <c r="Z33" s="6">
        <v>9</v>
      </c>
      <c r="AA33" s="6">
        <v>8</v>
      </c>
      <c r="AB33" s="6">
        <v>7</v>
      </c>
      <c r="AC33" s="6">
        <v>3</v>
      </c>
      <c r="AD33" s="6">
        <v>5</v>
      </c>
      <c r="AE33" s="6">
        <v>7</v>
      </c>
      <c r="AF33" s="6">
        <v>4</v>
      </c>
      <c r="AG33" s="6">
        <v>6</v>
      </c>
      <c r="AH33" s="6">
        <v>3</v>
      </c>
      <c r="AI33" s="6">
        <v>2</v>
      </c>
      <c r="AJ33" s="6">
        <v>3</v>
      </c>
      <c r="AK33" s="6">
        <v>3</v>
      </c>
      <c r="AL33" s="6">
        <v>3</v>
      </c>
      <c r="AM33" s="6">
        <v>1</v>
      </c>
      <c r="AN33" s="6">
        <v>3</v>
      </c>
      <c r="AO33" s="6">
        <v>3</v>
      </c>
      <c r="AP33" s="6">
        <v>0</v>
      </c>
      <c r="AQ33" s="6">
        <v>0</v>
      </c>
      <c r="AR33" s="6">
        <v>0</v>
      </c>
      <c r="AS33" s="6">
        <v>1</v>
      </c>
      <c r="AT33" s="6">
        <v>0</v>
      </c>
      <c r="AU33" s="6">
        <v>1</v>
      </c>
      <c r="AV33" s="6">
        <v>0</v>
      </c>
      <c r="AW33" s="6">
        <v>0</v>
      </c>
      <c r="AX33" s="6">
        <v>0</v>
      </c>
      <c r="AY33" s="6">
        <v>2</v>
      </c>
      <c r="AZ33" s="40">
        <v>3644.5</v>
      </c>
      <c r="BA33" s="8">
        <v>3849.8</v>
      </c>
      <c r="BB33" s="8">
        <v>1409.2</v>
      </c>
    </row>
    <row r="34" spans="2:54" x14ac:dyDescent="0.15">
      <c r="B34" s="297" t="s">
        <v>17</v>
      </c>
      <c r="C34" s="264"/>
      <c r="D34" s="6">
        <v>419</v>
      </c>
      <c r="E34" s="6">
        <v>0</v>
      </c>
      <c r="F34" s="6">
        <v>0</v>
      </c>
      <c r="G34" s="6">
        <v>1</v>
      </c>
      <c r="H34" s="6">
        <v>5</v>
      </c>
      <c r="I34" s="6">
        <v>6</v>
      </c>
      <c r="J34" s="6">
        <v>9</v>
      </c>
      <c r="K34" s="6">
        <v>13</v>
      </c>
      <c r="L34" s="6">
        <v>21</v>
      </c>
      <c r="M34" s="6">
        <v>24</v>
      </c>
      <c r="N34" s="6">
        <v>33</v>
      </c>
      <c r="O34" s="6">
        <v>37</v>
      </c>
      <c r="P34" s="6">
        <v>29</v>
      </c>
      <c r="Q34" s="6">
        <v>28</v>
      </c>
      <c r="R34" s="6">
        <v>29</v>
      </c>
      <c r="S34" s="6">
        <v>36</v>
      </c>
      <c r="T34" s="6">
        <v>19</v>
      </c>
      <c r="U34" s="6">
        <v>17</v>
      </c>
      <c r="V34" s="6">
        <v>19</v>
      </c>
      <c r="W34" s="6">
        <v>19</v>
      </c>
      <c r="X34" s="6">
        <v>10</v>
      </c>
      <c r="Y34" s="6">
        <v>10</v>
      </c>
      <c r="Z34" s="6">
        <v>4</v>
      </c>
      <c r="AA34" s="6">
        <v>5</v>
      </c>
      <c r="AB34" s="6">
        <v>6</v>
      </c>
      <c r="AC34" s="6">
        <v>5</v>
      </c>
      <c r="AD34" s="6">
        <v>5</v>
      </c>
      <c r="AE34" s="6">
        <v>3</v>
      </c>
      <c r="AF34" s="6">
        <v>3</v>
      </c>
      <c r="AG34" s="6">
        <v>2</v>
      </c>
      <c r="AH34" s="6">
        <v>1</v>
      </c>
      <c r="AI34" s="6">
        <v>1</v>
      </c>
      <c r="AJ34" s="6">
        <v>2</v>
      </c>
      <c r="AK34" s="6">
        <v>1</v>
      </c>
      <c r="AL34" s="6">
        <v>2</v>
      </c>
      <c r="AM34" s="6">
        <v>3</v>
      </c>
      <c r="AN34" s="6">
        <v>2</v>
      </c>
      <c r="AO34" s="6">
        <v>2</v>
      </c>
      <c r="AP34" s="6">
        <v>0</v>
      </c>
      <c r="AQ34" s="6">
        <v>1</v>
      </c>
      <c r="AR34" s="6">
        <v>1</v>
      </c>
      <c r="AS34" s="6">
        <v>0</v>
      </c>
      <c r="AT34" s="6">
        <v>0</v>
      </c>
      <c r="AU34" s="6">
        <v>0</v>
      </c>
      <c r="AV34" s="6">
        <v>0</v>
      </c>
      <c r="AW34" s="6">
        <v>0</v>
      </c>
      <c r="AX34" s="6">
        <v>0</v>
      </c>
      <c r="AY34" s="6">
        <v>5</v>
      </c>
      <c r="AZ34" s="40">
        <v>3415</v>
      </c>
      <c r="BA34" s="8">
        <v>3742.3</v>
      </c>
      <c r="BB34" s="8">
        <v>1653.6</v>
      </c>
    </row>
    <row r="35" spans="2:54" x14ac:dyDescent="0.15">
      <c r="B35" s="297" t="s">
        <v>18</v>
      </c>
      <c r="C35" s="264"/>
      <c r="D35" s="6">
        <v>492</v>
      </c>
      <c r="E35" s="6">
        <v>0</v>
      </c>
      <c r="F35" s="6">
        <v>0</v>
      </c>
      <c r="G35" s="6">
        <v>0</v>
      </c>
      <c r="H35" s="6">
        <v>0</v>
      </c>
      <c r="I35" s="6">
        <v>5</v>
      </c>
      <c r="J35" s="6">
        <v>5</v>
      </c>
      <c r="K35" s="6">
        <v>13</v>
      </c>
      <c r="L35" s="6">
        <v>19</v>
      </c>
      <c r="M35" s="6">
        <v>23</v>
      </c>
      <c r="N35" s="6">
        <v>19</v>
      </c>
      <c r="O35" s="6">
        <v>17</v>
      </c>
      <c r="P35" s="6">
        <v>27</v>
      </c>
      <c r="Q35" s="6">
        <v>18</v>
      </c>
      <c r="R35" s="6">
        <v>35</v>
      </c>
      <c r="S35" s="6">
        <v>33</v>
      </c>
      <c r="T35" s="6">
        <v>33</v>
      </c>
      <c r="U35" s="6">
        <v>29</v>
      </c>
      <c r="V35" s="6">
        <v>31</v>
      </c>
      <c r="W35" s="6">
        <v>24</v>
      </c>
      <c r="X35" s="6">
        <v>19</v>
      </c>
      <c r="Y35" s="6">
        <v>22</v>
      </c>
      <c r="Z35" s="6">
        <v>14</v>
      </c>
      <c r="AA35" s="6">
        <v>11</v>
      </c>
      <c r="AB35" s="6">
        <v>9</v>
      </c>
      <c r="AC35" s="6">
        <v>7</v>
      </c>
      <c r="AD35" s="6">
        <v>8</v>
      </c>
      <c r="AE35" s="6">
        <v>5</v>
      </c>
      <c r="AF35" s="6">
        <v>6</v>
      </c>
      <c r="AG35" s="6">
        <v>8</v>
      </c>
      <c r="AH35" s="6">
        <v>8</v>
      </c>
      <c r="AI35" s="6">
        <v>6</v>
      </c>
      <c r="AJ35" s="6">
        <v>1</v>
      </c>
      <c r="AK35" s="6">
        <v>3</v>
      </c>
      <c r="AL35" s="6">
        <v>4</v>
      </c>
      <c r="AM35" s="6">
        <v>1</v>
      </c>
      <c r="AN35" s="6">
        <v>3</v>
      </c>
      <c r="AO35" s="6">
        <v>3</v>
      </c>
      <c r="AP35" s="6">
        <v>4</v>
      </c>
      <c r="AQ35" s="6">
        <v>3</v>
      </c>
      <c r="AR35" s="6">
        <v>3</v>
      </c>
      <c r="AS35" s="6">
        <v>2</v>
      </c>
      <c r="AT35" s="6">
        <v>2</v>
      </c>
      <c r="AU35" s="6">
        <v>0</v>
      </c>
      <c r="AV35" s="6">
        <v>0</v>
      </c>
      <c r="AW35" s="6">
        <v>2</v>
      </c>
      <c r="AX35" s="6">
        <v>0</v>
      </c>
      <c r="AY35" s="6">
        <v>7</v>
      </c>
      <c r="AZ35" s="40">
        <v>3982</v>
      </c>
      <c r="BA35" s="8">
        <v>4352</v>
      </c>
      <c r="BB35" s="8">
        <v>1800.7</v>
      </c>
    </row>
    <row r="36" spans="2:54" x14ac:dyDescent="0.15">
      <c r="B36" s="297" t="s">
        <v>19</v>
      </c>
      <c r="C36" s="264"/>
      <c r="D36" s="6">
        <v>372</v>
      </c>
      <c r="E36" s="6">
        <v>0</v>
      </c>
      <c r="F36" s="6">
        <v>0</v>
      </c>
      <c r="G36" s="6">
        <v>0</v>
      </c>
      <c r="H36" s="6">
        <v>1</v>
      </c>
      <c r="I36" s="6">
        <v>4</v>
      </c>
      <c r="J36" s="6">
        <v>2</v>
      </c>
      <c r="K36" s="6">
        <v>4</v>
      </c>
      <c r="L36" s="6">
        <v>15</v>
      </c>
      <c r="M36" s="6">
        <v>20</v>
      </c>
      <c r="N36" s="6">
        <v>17</v>
      </c>
      <c r="O36" s="6">
        <v>18</v>
      </c>
      <c r="P36" s="6">
        <v>21</v>
      </c>
      <c r="Q36" s="6">
        <v>30</v>
      </c>
      <c r="R36" s="6">
        <v>22</v>
      </c>
      <c r="S36" s="6">
        <v>25</v>
      </c>
      <c r="T36" s="6">
        <v>29</v>
      </c>
      <c r="U36" s="6">
        <v>28</v>
      </c>
      <c r="V36" s="6">
        <v>16</v>
      </c>
      <c r="W36" s="6">
        <v>16</v>
      </c>
      <c r="X36" s="6">
        <v>12</v>
      </c>
      <c r="Y36" s="6">
        <v>13</v>
      </c>
      <c r="Z36" s="6">
        <v>12</v>
      </c>
      <c r="AA36" s="6">
        <v>10</v>
      </c>
      <c r="AB36" s="6">
        <v>9</v>
      </c>
      <c r="AC36" s="6">
        <v>1</v>
      </c>
      <c r="AD36" s="6">
        <v>5</v>
      </c>
      <c r="AE36" s="6">
        <v>7</v>
      </c>
      <c r="AF36" s="6">
        <v>4</v>
      </c>
      <c r="AG36" s="6">
        <v>4</v>
      </c>
      <c r="AH36" s="6">
        <v>2</v>
      </c>
      <c r="AI36" s="6">
        <v>5</v>
      </c>
      <c r="AJ36" s="6">
        <v>4</v>
      </c>
      <c r="AK36" s="6">
        <v>0</v>
      </c>
      <c r="AL36" s="6">
        <v>3</v>
      </c>
      <c r="AM36" s="6">
        <v>1</v>
      </c>
      <c r="AN36" s="6">
        <v>2</v>
      </c>
      <c r="AO36" s="6">
        <v>2</v>
      </c>
      <c r="AP36" s="6">
        <v>2</v>
      </c>
      <c r="AQ36" s="6">
        <v>2</v>
      </c>
      <c r="AR36" s="6">
        <v>1</v>
      </c>
      <c r="AS36" s="6">
        <v>1</v>
      </c>
      <c r="AT36" s="6">
        <v>0</v>
      </c>
      <c r="AU36" s="6">
        <v>1</v>
      </c>
      <c r="AV36" s="6">
        <v>0</v>
      </c>
      <c r="AW36" s="6">
        <v>0</v>
      </c>
      <c r="AX36" s="6">
        <v>0</v>
      </c>
      <c r="AY36" s="6">
        <v>1</v>
      </c>
      <c r="AZ36" s="40">
        <v>3855</v>
      </c>
      <c r="BA36" s="8">
        <v>4103.5</v>
      </c>
      <c r="BB36" s="8">
        <v>1471.5</v>
      </c>
    </row>
    <row r="37" spans="2:54" x14ac:dyDescent="0.15">
      <c r="B37" s="297" t="s">
        <v>20</v>
      </c>
      <c r="C37" s="264"/>
      <c r="D37" s="6">
        <v>101</v>
      </c>
      <c r="E37" s="6">
        <v>0</v>
      </c>
      <c r="F37" s="6">
        <v>0</v>
      </c>
      <c r="G37" s="6">
        <v>0</v>
      </c>
      <c r="H37" s="6">
        <v>0</v>
      </c>
      <c r="I37" s="6">
        <v>3</v>
      </c>
      <c r="J37" s="6">
        <v>1</v>
      </c>
      <c r="K37" s="6">
        <v>8</v>
      </c>
      <c r="L37" s="6">
        <v>3</v>
      </c>
      <c r="M37" s="6">
        <v>9</v>
      </c>
      <c r="N37" s="6">
        <v>3</v>
      </c>
      <c r="O37" s="6">
        <v>8</v>
      </c>
      <c r="P37" s="6">
        <v>9</v>
      </c>
      <c r="Q37" s="6">
        <v>14</v>
      </c>
      <c r="R37" s="6">
        <v>6</v>
      </c>
      <c r="S37" s="6">
        <v>4</v>
      </c>
      <c r="T37" s="6">
        <v>2</v>
      </c>
      <c r="U37" s="6">
        <v>8</v>
      </c>
      <c r="V37" s="6">
        <v>4</v>
      </c>
      <c r="W37" s="6">
        <v>4</v>
      </c>
      <c r="X37" s="6">
        <v>1</v>
      </c>
      <c r="Y37" s="6">
        <v>1</v>
      </c>
      <c r="Z37" s="6">
        <v>1</v>
      </c>
      <c r="AA37" s="6">
        <v>2</v>
      </c>
      <c r="AB37" s="6">
        <v>2</v>
      </c>
      <c r="AC37" s="6">
        <v>0</v>
      </c>
      <c r="AD37" s="6">
        <v>2</v>
      </c>
      <c r="AE37" s="6">
        <v>2</v>
      </c>
      <c r="AF37" s="6">
        <v>2</v>
      </c>
      <c r="AG37" s="6">
        <v>1</v>
      </c>
      <c r="AH37" s="6">
        <v>0</v>
      </c>
      <c r="AI37" s="6">
        <v>0</v>
      </c>
      <c r="AJ37" s="6">
        <v>0</v>
      </c>
      <c r="AK37" s="6">
        <v>0</v>
      </c>
      <c r="AL37" s="6">
        <v>0</v>
      </c>
      <c r="AM37" s="6">
        <v>0</v>
      </c>
      <c r="AN37" s="6">
        <v>0</v>
      </c>
      <c r="AO37" s="6">
        <v>1</v>
      </c>
      <c r="AP37" s="6">
        <v>0</v>
      </c>
      <c r="AQ37" s="6">
        <v>0</v>
      </c>
      <c r="AR37" s="6">
        <v>0</v>
      </c>
      <c r="AS37" s="6">
        <v>0</v>
      </c>
      <c r="AT37" s="6">
        <v>0</v>
      </c>
      <c r="AU37" s="6">
        <v>0</v>
      </c>
      <c r="AV37" s="6">
        <v>0</v>
      </c>
      <c r="AW37" s="6">
        <v>0</v>
      </c>
      <c r="AX37" s="6">
        <v>0</v>
      </c>
      <c r="AY37" s="6">
        <v>0</v>
      </c>
      <c r="AZ37" s="40">
        <v>3319</v>
      </c>
      <c r="BA37" s="8">
        <v>3532.4</v>
      </c>
      <c r="BB37" s="54">
        <v>1209.8</v>
      </c>
    </row>
    <row r="38" spans="2:54" x14ac:dyDescent="0.15">
      <c r="B38" s="297" t="s">
        <v>21</v>
      </c>
      <c r="C38" s="264"/>
      <c r="D38" s="6">
        <v>38</v>
      </c>
      <c r="E38" s="6">
        <v>0</v>
      </c>
      <c r="F38" s="6">
        <v>0</v>
      </c>
      <c r="G38" s="6">
        <v>0</v>
      </c>
      <c r="H38" s="6">
        <v>0</v>
      </c>
      <c r="I38" s="6">
        <v>0</v>
      </c>
      <c r="J38" s="6">
        <v>0</v>
      </c>
      <c r="K38" s="6">
        <v>2</v>
      </c>
      <c r="L38" s="6">
        <v>2</v>
      </c>
      <c r="M38" s="6">
        <v>3</v>
      </c>
      <c r="N38" s="6">
        <v>3</v>
      </c>
      <c r="O38" s="6">
        <v>2</v>
      </c>
      <c r="P38" s="6">
        <v>3</v>
      </c>
      <c r="Q38" s="6">
        <v>3</v>
      </c>
      <c r="R38" s="6">
        <v>4</v>
      </c>
      <c r="S38" s="6">
        <v>4</v>
      </c>
      <c r="T38" s="6">
        <v>0</v>
      </c>
      <c r="U38" s="6">
        <v>2</v>
      </c>
      <c r="V38" s="6">
        <v>1</v>
      </c>
      <c r="W38" s="6">
        <v>2</v>
      </c>
      <c r="X38" s="6">
        <v>2</v>
      </c>
      <c r="Y38" s="6">
        <v>0</v>
      </c>
      <c r="Z38" s="6">
        <v>3</v>
      </c>
      <c r="AA38" s="6">
        <v>1</v>
      </c>
      <c r="AB38" s="6">
        <v>1</v>
      </c>
      <c r="AC38" s="6">
        <v>0</v>
      </c>
      <c r="AD38" s="6">
        <v>0</v>
      </c>
      <c r="AE38" s="6">
        <v>0</v>
      </c>
      <c r="AF38" s="6">
        <v>0</v>
      </c>
      <c r="AG38" s="6">
        <v>0</v>
      </c>
      <c r="AH38" s="6">
        <v>0</v>
      </c>
      <c r="AI38" s="6">
        <v>0</v>
      </c>
      <c r="AJ38" s="6">
        <v>0</v>
      </c>
      <c r="AK38" s="6">
        <v>0</v>
      </c>
      <c r="AL38" s="6">
        <v>0</v>
      </c>
      <c r="AM38" s="6">
        <v>0</v>
      </c>
      <c r="AN38" s="6">
        <v>0</v>
      </c>
      <c r="AO38" s="6">
        <v>0</v>
      </c>
      <c r="AP38" s="6">
        <v>0</v>
      </c>
      <c r="AQ38" s="6">
        <v>0</v>
      </c>
      <c r="AR38" s="6">
        <v>0</v>
      </c>
      <c r="AS38" s="6">
        <v>0</v>
      </c>
      <c r="AT38" s="6">
        <v>0</v>
      </c>
      <c r="AU38" s="6">
        <v>0</v>
      </c>
      <c r="AV38" s="6">
        <v>0</v>
      </c>
      <c r="AW38" s="6">
        <v>0</v>
      </c>
      <c r="AX38" s="6">
        <v>0</v>
      </c>
      <c r="AY38" s="6">
        <v>0</v>
      </c>
      <c r="AZ38" s="40">
        <v>3449</v>
      </c>
      <c r="BA38" s="8">
        <v>3565.2</v>
      </c>
      <c r="BB38" s="8">
        <v>936.8</v>
      </c>
    </row>
    <row r="39" spans="2:54" x14ac:dyDescent="0.15">
      <c r="B39" s="297" t="s">
        <v>22</v>
      </c>
      <c r="C39" s="264"/>
      <c r="D39" s="6">
        <v>47</v>
      </c>
      <c r="E39" s="6">
        <v>0</v>
      </c>
      <c r="F39" s="6">
        <v>0</v>
      </c>
      <c r="G39" s="6">
        <v>0</v>
      </c>
      <c r="H39" s="6">
        <v>2</v>
      </c>
      <c r="I39" s="6">
        <v>2</v>
      </c>
      <c r="J39" s="6">
        <v>2</v>
      </c>
      <c r="K39" s="6">
        <v>2</v>
      </c>
      <c r="L39" s="6">
        <v>0</v>
      </c>
      <c r="M39" s="6">
        <v>5</v>
      </c>
      <c r="N39" s="6">
        <v>4</v>
      </c>
      <c r="O39" s="6">
        <v>4</v>
      </c>
      <c r="P39" s="6">
        <v>2</v>
      </c>
      <c r="Q39" s="6">
        <v>4</v>
      </c>
      <c r="R39" s="6">
        <v>3</v>
      </c>
      <c r="S39" s="6">
        <v>2</v>
      </c>
      <c r="T39" s="6">
        <v>1</v>
      </c>
      <c r="U39" s="6">
        <v>4</v>
      </c>
      <c r="V39" s="6">
        <v>0</v>
      </c>
      <c r="W39" s="6">
        <v>2</v>
      </c>
      <c r="X39" s="6">
        <v>0</v>
      </c>
      <c r="Y39" s="6">
        <v>0</v>
      </c>
      <c r="Z39" s="6">
        <v>1</v>
      </c>
      <c r="AA39" s="6">
        <v>1</v>
      </c>
      <c r="AB39" s="6">
        <v>2</v>
      </c>
      <c r="AC39" s="6">
        <v>1</v>
      </c>
      <c r="AD39" s="6">
        <v>0</v>
      </c>
      <c r="AE39" s="6">
        <v>0</v>
      </c>
      <c r="AF39" s="6">
        <v>0</v>
      </c>
      <c r="AG39" s="6">
        <v>0</v>
      </c>
      <c r="AH39" s="6">
        <v>0</v>
      </c>
      <c r="AI39" s="6">
        <v>1</v>
      </c>
      <c r="AJ39" s="6">
        <v>0</v>
      </c>
      <c r="AK39" s="6">
        <v>1</v>
      </c>
      <c r="AL39" s="6">
        <v>0</v>
      </c>
      <c r="AM39" s="6">
        <v>0</v>
      </c>
      <c r="AN39" s="6">
        <v>0</v>
      </c>
      <c r="AO39" s="6">
        <v>0</v>
      </c>
      <c r="AP39" s="6">
        <v>0</v>
      </c>
      <c r="AQ39" s="6">
        <v>0</v>
      </c>
      <c r="AR39" s="6">
        <v>0</v>
      </c>
      <c r="AS39" s="6">
        <v>0</v>
      </c>
      <c r="AT39" s="6">
        <v>0</v>
      </c>
      <c r="AU39" s="6">
        <v>0</v>
      </c>
      <c r="AV39" s="6">
        <v>0</v>
      </c>
      <c r="AW39" s="6">
        <v>0</v>
      </c>
      <c r="AX39" s="6">
        <v>1</v>
      </c>
      <c r="AY39" s="6">
        <v>0</v>
      </c>
      <c r="AZ39" s="40">
        <v>3275</v>
      </c>
      <c r="BA39" s="8">
        <v>3562</v>
      </c>
      <c r="BB39" s="8">
        <v>1617.9</v>
      </c>
    </row>
    <row r="40" spans="2:54" x14ac:dyDescent="0.15">
      <c r="B40" s="297" t="s">
        <v>23</v>
      </c>
      <c r="C40" s="264"/>
      <c r="D40" s="6">
        <v>41</v>
      </c>
      <c r="E40" s="6">
        <v>0</v>
      </c>
      <c r="F40" s="6">
        <v>0</v>
      </c>
      <c r="G40" s="6">
        <v>0</v>
      </c>
      <c r="H40" s="6">
        <v>0</v>
      </c>
      <c r="I40" s="6">
        <v>2</v>
      </c>
      <c r="J40" s="6">
        <v>1</v>
      </c>
      <c r="K40" s="6">
        <v>1</v>
      </c>
      <c r="L40" s="6">
        <v>2</v>
      </c>
      <c r="M40" s="6">
        <v>4</v>
      </c>
      <c r="N40" s="6">
        <v>2</v>
      </c>
      <c r="O40" s="6">
        <v>3</v>
      </c>
      <c r="P40" s="6">
        <v>2</v>
      </c>
      <c r="Q40" s="6">
        <v>5</v>
      </c>
      <c r="R40" s="6">
        <v>1</v>
      </c>
      <c r="S40" s="6">
        <v>7</v>
      </c>
      <c r="T40" s="6">
        <v>0</v>
      </c>
      <c r="U40" s="6">
        <v>4</v>
      </c>
      <c r="V40" s="6">
        <v>1</v>
      </c>
      <c r="W40" s="6">
        <v>1</v>
      </c>
      <c r="X40" s="6">
        <v>0</v>
      </c>
      <c r="Y40" s="6">
        <v>1</v>
      </c>
      <c r="Z40" s="6">
        <v>0</v>
      </c>
      <c r="AA40" s="6">
        <v>0</v>
      </c>
      <c r="AB40" s="6">
        <v>1</v>
      </c>
      <c r="AC40" s="6">
        <v>0</v>
      </c>
      <c r="AD40" s="6">
        <v>0</v>
      </c>
      <c r="AE40" s="6">
        <v>0</v>
      </c>
      <c r="AF40" s="6">
        <v>1</v>
      </c>
      <c r="AG40" s="6">
        <v>0</v>
      </c>
      <c r="AH40" s="6">
        <v>1</v>
      </c>
      <c r="AI40" s="6">
        <v>0</v>
      </c>
      <c r="AJ40" s="6">
        <v>0</v>
      </c>
      <c r="AK40" s="6">
        <v>1</v>
      </c>
      <c r="AL40" s="6">
        <v>0</v>
      </c>
      <c r="AM40" s="6">
        <v>0</v>
      </c>
      <c r="AN40" s="6">
        <v>0</v>
      </c>
      <c r="AO40" s="6">
        <v>0</v>
      </c>
      <c r="AP40" s="6">
        <v>0</v>
      </c>
      <c r="AQ40" s="6">
        <v>0</v>
      </c>
      <c r="AR40" s="6">
        <v>0</v>
      </c>
      <c r="AS40" s="6">
        <v>0</v>
      </c>
      <c r="AT40" s="6">
        <v>0</v>
      </c>
      <c r="AU40" s="6">
        <v>0</v>
      </c>
      <c r="AV40" s="6">
        <v>0</v>
      </c>
      <c r="AW40" s="6">
        <v>0</v>
      </c>
      <c r="AX40" s="6">
        <v>0</v>
      </c>
      <c r="AY40" s="6">
        <v>0</v>
      </c>
      <c r="AZ40" s="48">
        <v>3350</v>
      </c>
      <c r="BA40" s="55">
        <v>3507.6</v>
      </c>
      <c r="BB40" s="55">
        <v>1241</v>
      </c>
    </row>
    <row r="41" spans="2:54" x14ac:dyDescent="0.15">
      <c r="B41" s="297" t="s">
        <v>24</v>
      </c>
      <c r="C41" s="264"/>
      <c r="D41" s="6">
        <v>136</v>
      </c>
      <c r="E41" s="6">
        <v>0</v>
      </c>
      <c r="F41" s="6">
        <v>0</v>
      </c>
      <c r="G41" s="6">
        <v>0</v>
      </c>
      <c r="H41" s="6">
        <v>1</v>
      </c>
      <c r="I41" s="6">
        <v>2</v>
      </c>
      <c r="J41" s="6">
        <v>5</v>
      </c>
      <c r="K41" s="6">
        <v>9</v>
      </c>
      <c r="L41" s="6">
        <v>13</v>
      </c>
      <c r="M41" s="6">
        <v>15</v>
      </c>
      <c r="N41" s="6">
        <v>8</v>
      </c>
      <c r="O41" s="6">
        <v>11</v>
      </c>
      <c r="P41" s="6">
        <v>15</v>
      </c>
      <c r="Q41" s="6">
        <v>11</v>
      </c>
      <c r="R41" s="6">
        <v>5</v>
      </c>
      <c r="S41" s="6">
        <v>6</v>
      </c>
      <c r="T41" s="6">
        <v>5</v>
      </c>
      <c r="U41" s="6">
        <v>5</v>
      </c>
      <c r="V41" s="6">
        <v>1</v>
      </c>
      <c r="W41" s="6">
        <v>4</v>
      </c>
      <c r="X41" s="6">
        <v>4</v>
      </c>
      <c r="Y41" s="6">
        <v>4</v>
      </c>
      <c r="Z41" s="6">
        <v>0</v>
      </c>
      <c r="AA41" s="6">
        <v>2</v>
      </c>
      <c r="AB41" s="6">
        <v>1</v>
      </c>
      <c r="AC41" s="6">
        <v>0</v>
      </c>
      <c r="AD41" s="6">
        <v>2</v>
      </c>
      <c r="AE41" s="6">
        <v>1</v>
      </c>
      <c r="AF41" s="6">
        <v>2</v>
      </c>
      <c r="AG41" s="6">
        <v>0</v>
      </c>
      <c r="AH41" s="6">
        <v>0</v>
      </c>
      <c r="AI41" s="6">
        <v>2</v>
      </c>
      <c r="AJ41" s="6">
        <v>0</v>
      </c>
      <c r="AK41" s="6">
        <v>0</v>
      </c>
      <c r="AL41" s="6">
        <v>0</v>
      </c>
      <c r="AM41" s="6">
        <v>0</v>
      </c>
      <c r="AN41" s="6">
        <v>2</v>
      </c>
      <c r="AO41" s="6">
        <v>0</v>
      </c>
      <c r="AP41" s="6">
        <v>0</v>
      </c>
      <c r="AQ41" s="6">
        <v>0</v>
      </c>
      <c r="AR41" s="6">
        <v>0</v>
      </c>
      <c r="AS41" s="6">
        <v>0</v>
      </c>
      <c r="AT41" s="6">
        <v>0</v>
      </c>
      <c r="AU41" s="6">
        <v>0</v>
      </c>
      <c r="AV41" s="6">
        <v>0</v>
      </c>
      <c r="AW41" s="6">
        <v>0</v>
      </c>
      <c r="AX41" s="6">
        <v>0</v>
      </c>
      <c r="AY41" s="6">
        <v>0</v>
      </c>
      <c r="AZ41" s="40">
        <v>3020.5</v>
      </c>
      <c r="BA41" s="8">
        <v>3338.1</v>
      </c>
      <c r="BB41" s="8">
        <v>1247.2</v>
      </c>
    </row>
    <row r="42" spans="2:54" x14ac:dyDescent="0.15">
      <c r="B42" s="297" t="s">
        <v>25</v>
      </c>
      <c r="C42" s="264"/>
      <c r="D42" s="6">
        <v>127</v>
      </c>
      <c r="E42" s="6">
        <v>0</v>
      </c>
      <c r="F42" s="6">
        <v>0</v>
      </c>
      <c r="G42" s="6">
        <v>0</v>
      </c>
      <c r="H42" s="6">
        <v>1</v>
      </c>
      <c r="I42" s="6">
        <v>1</v>
      </c>
      <c r="J42" s="6">
        <v>1</v>
      </c>
      <c r="K42" s="6">
        <v>4</v>
      </c>
      <c r="L42" s="6">
        <v>5</v>
      </c>
      <c r="M42" s="6">
        <v>9</v>
      </c>
      <c r="N42" s="6">
        <v>10</v>
      </c>
      <c r="O42" s="6">
        <v>13</v>
      </c>
      <c r="P42" s="6">
        <v>12</v>
      </c>
      <c r="Q42" s="6">
        <v>13</v>
      </c>
      <c r="R42" s="6">
        <v>7</v>
      </c>
      <c r="S42" s="6">
        <v>9</v>
      </c>
      <c r="T42" s="6">
        <v>8</v>
      </c>
      <c r="U42" s="6">
        <v>3</v>
      </c>
      <c r="V42" s="6">
        <v>5</v>
      </c>
      <c r="W42" s="6">
        <v>2</v>
      </c>
      <c r="X42" s="6">
        <v>4</v>
      </c>
      <c r="Y42" s="6">
        <v>1</v>
      </c>
      <c r="Z42" s="6">
        <v>2</v>
      </c>
      <c r="AA42" s="6">
        <v>5</v>
      </c>
      <c r="AB42" s="6">
        <v>1</v>
      </c>
      <c r="AC42" s="6">
        <v>2</v>
      </c>
      <c r="AD42" s="6">
        <v>1</v>
      </c>
      <c r="AE42" s="6">
        <v>1</v>
      </c>
      <c r="AF42" s="6">
        <v>1</v>
      </c>
      <c r="AG42" s="6">
        <v>1</v>
      </c>
      <c r="AH42" s="6">
        <v>3</v>
      </c>
      <c r="AI42" s="6">
        <v>0</v>
      </c>
      <c r="AJ42" s="6">
        <v>0</v>
      </c>
      <c r="AK42" s="6">
        <v>0</v>
      </c>
      <c r="AL42" s="6">
        <v>0</v>
      </c>
      <c r="AM42" s="6">
        <v>0</v>
      </c>
      <c r="AN42" s="6">
        <v>0</v>
      </c>
      <c r="AO42" s="6">
        <v>0</v>
      </c>
      <c r="AP42" s="6">
        <v>0</v>
      </c>
      <c r="AQ42" s="6">
        <v>0</v>
      </c>
      <c r="AR42" s="6">
        <v>1</v>
      </c>
      <c r="AS42" s="6">
        <v>0</v>
      </c>
      <c r="AT42" s="6">
        <v>0</v>
      </c>
      <c r="AU42" s="6">
        <v>0</v>
      </c>
      <c r="AV42" s="6">
        <v>0</v>
      </c>
      <c r="AW42" s="6">
        <v>0</v>
      </c>
      <c r="AX42" s="6">
        <v>0</v>
      </c>
      <c r="AY42" s="6">
        <v>1</v>
      </c>
      <c r="AZ42" s="40">
        <v>3330</v>
      </c>
      <c r="BA42" s="8">
        <v>3684.1</v>
      </c>
      <c r="BB42" s="8">
        <v>1495.7</v>
      </c>
    </row>
    <row r="43" spans="2:54" x14ac:dyDescent="0.15">
      <c r="B43" s="297" t="s">
        <v>26</v>
      </c>
      <c r="C43" s="264"/>
      <c r="D43" s="6">
        <v>148</v>
      </c>
      <c r="E43" s="6">
        <v>0</v>
      </c>
      <c r="F43" s="6">
        <v>0</v>
      </c>
      <c r="G43" s="6">
        <v>0</v>
      </c>
      <c r="H43" s="6">
        <v>0</v>
      </c>
      <c r="I43" s="6">
        <v>1</v>
      </c>
      <c r="J43" s="6">
        <v>4</v>
      </c>
      <c r="K43" s="6">
        <v>3</v>
      </c>
      <c r="L43" s="6">
        <v>3</v>
      </c>
      <c r="M43" s="6">
        <v>12</v>
      </c>
      <c r="N43" s="6">
        <v>15</v>
      </c>
      <c r="O43" s="6">
        <v>13</v>
      </c>
      <c r="P43" s="6">
        <v>13</v>
      </c>
      <c r="Q43" s="6">
        <v>10</v>
      </c>
      <c r="R43" s="6">
        <v>12</v>
      </c>
      <c r="S43" s="6">
        <v>9</v>
      </c>
      <c r="T43" s="6">
        <v>10</v>
      </c>
      <c r="U43" s="6">
        <v>7</v>
      </c>
      <c r="V43" s="6">
        <v>6</v>
      </c>
      <c r="W43" s="6">
        <v>6</v>
      </c>
      <c r="X43" s="6">
        <v>1</v>
      </c>
      <c r="Y43" s="6">
        <v>6</v>
      </c>
      <c r="Z43" s="6">
        <v>4</v>
      </c>
      <c r="AA43" s="6">
        <v>1</v>
      </c>
      <c r="AB43" s="6">
        <v>4</v>
      </c>
      <c r="AC43" s="6">
        <v>2</v>
      </c>
      <c r="AD43" s="6">
        <v>2</v>
      </c>
      <c r="AE43" s="6">
        <v>2</v>
      </c>
      <c r="AF43" s="6">
        <v>0</v>
      </c>
      <c r="AG43" s="6">
        <v>0</v>
      </c>
      <c r="AH43" s="6">
        <v>0</v>
      </c>
      <c r="AI43" s="6">
        <v>0</v>
      </c>
      <c r="AJ43" s="6">
        <v>0</v>
      </c>
      <c r="AK43" s="6">
        <v>0</v>
      </c>
      <c r="AL43" s="6">
        <v>0</v>
      </c>
      <c r="AM43" s="6">
        <v>1</v>
      </c>
      <c r="AN43" s="6">
        <v>0</v>
      </c>
      <c r="AO43" s="6">
        <v>0</v>
      </c>
      <c r="AP43" s="6">
        <v>1</v>
      </c>
      <c r="AQ43" s="6">
        <v>0</v>
      </c>
      <c r="AR43" s="6">
        <v>0</v>
      </c>
      <c r="AS43" s="6">
        <v>0</v>
      </c>
      <c r="AT43" s="6">
        <v>0</v>
      </c>
      <c r="AU43" s="6">
        <v>0</v>
      </c>
      <c r="AV43" s="6">
        <v>0</v>
      </c>
      <c r="AW43" s="6">
        <v>0</v>
      </c>
      <c r="AX43" s="6">
        <v>0</v>
      </c>
      <c r="AY43" s="6">
        <v>0</v>
      </c>
      <c r="AZ43" s="40">
        <v>3380</v>
      </c>
      <c r="BA43" s="8">
        <v>3593.1</v>
      </c>
      <c r="BB43" s="8">
        <v>1103.4000000000001</v>
      </c>
    </row>
    <row r="44" spans="2:54" x14ac:dyDescent="0.15">
      <c r="B44" s="297" t="s">
        <v>27</v>
      </c>
      <c r="C44" s="264"/>
      <c r="D44" s="6">
        <v>202</v>
      </c>
      <c r="E44" s="6">
        <v>0</v>
      </c>
      <c r="F44" s="6">
        <v>0</v>
      </c>
      <c r="G44" s="6">
        <v>0</v>
      </c>
      <c r="H44" s="6">
        <v>1</v>
      </c>
      <c r="I44" s="6">
        <v>3</v>
      </c>
      <c r="J44" s="6">
        <v>4</v>
      </c>
      <c r="K44" s="6">
        <v>3</v>
      </c>
      <c r="L44" s="6">
        <v>10</v>
      </c>
      <c r="M44" s="6">
        <v>10</v>
      </c>
      <c r="N44" s="6">
        <v>17</v>
      </c>
      <c r="O44" s="6">
        <v>16</v>
      </c>
      <c r="P44" s="6">
        <v>11</v>
      </c>
      <c r="Q44" s="6">
        <v>28</v>
      </c>
      <c r="R44" s="6">
        <v>13</v>
      </c>
      <c r="S44" s="6">
        <v>13</v>
      </c>
      <c r="T44" s="6">
        <v>14</v>
      </c>
      <c r="U44" s="6">
        <v>15</v>
      </c>
      <c r="V44" s="6">
        <v>8</v>
      </c>
      <c r="W44" s="6">
        <v>5</v>
      </c>
      <c r="X44" s="6">
        <v>5</v>
      </c>
      <c r="Y44" s="6">
        <v>3</v>
      </c>
      <c r="Z44" s="6">
        <v>3</v>
      </c>
      <c r="AA44" s="6">
        <v>1</v>
      </c>
      <c r="AB44" s="6">
        <v>4</v>
      </c>
      <c r="AC44" s="6">
        <v>1</v>
      </c>
      <c r="AD44" s="6">
        <v>4</v>
      </c>
      <c r="AE44" s="6">
        <v>2</v>
      </c>
      <c r="AF44" s="6">
        <v>3</v>
      </c>
      <c r="AG44" s="6">
        <v>0</v>
      </c>
      <c r="AH44" s="6">
        <v>0</v>
      </c>
      <c r="AI44" s="6">
        <v>0</v>
      </c>
      <c r="AJ44" s="6">
        <v>0</v>
      </c>
      <c r="AK44" s="6">
        <v>0</v>
      </c>
      <c r="AL44" s="6">
        <v>0</v>
      </c>
      <c r="AM44" s="6">
        <v>0</v>
      </c>
      <c r="AN44" s="6">
        <v>0</v>
      </c>
      <c r="AO44" s="6">
        <v>3</v>
      </c>
      <c r="AP44" s="6">
        <v>1</v>
      </c>
      <c r="AQ44" s="6">
        <v>0</v>
      </c>
      <c r="AR44" s="6">
        <v>0</v>
      </c>
      <c r="AS44" s="6">
        <v>0</v>
      </c>
      <c r="AT44" s="6">
        <v>1</v>
      </c>
      <c r="AU44" s="6">
        <v>0</v>
      </c>
      <c r="AV44" s="6">
        <v>0</v>
      </c>
      <c r="AW44" s="6">
        <v>0</v>
      </c>
      <c r="AX44" s="6">
        <v>0</v>
      </c>
      <c r="AY44" s="6">
        <v>0</v>
      </c>
      <c r="AZ44" s="40">
        <v>3379</v>
      </c>
      <c r="BA44" s="8">
        <v>3644.8</v>
      </c>
      <c r="BB44" s="8">
        <v>1236.9000000000001</v>
      </c>
    </row>
    <row r="45" spans="2:54" x14ac:dyDescent="0.15">
      <c r="B45" s="297" t="s">
        <v>28</v>
      </c>
      <c r="C45" s="264"/>
      <c r="D45" s="6">
        <v>346</v>
      </c>
      <c r="E45" s="6">
        <v>0</v>
      </c>
      <c r="F45" s="6">
        <v>0</v>
      </c>
      <c r="G45" s="6">
        <v>1</v>
      </c>
      <c r="H45" s="6">
        <v>2</v>
      </c>
      <c r="I45" s="6">
        <v>5</v>
      </c>
      <c r="J45" s="6">
        <v>9</v>
      </c>
      <c r="K45" s="6">
        <v>7</v>
      </c>
      <c r="L45" s="6">
        <v>15</v>
      </c>
      <c r="M45" s="6">
        <v>20</v>
      </c>
      <c r="N45" s="6">
        <v>20</v>
      </c>
      <c r="O45" s="6">
        <v>24</v>
      </c>
      <c r="P45" s="6">
        <v>20</v>
      </c>
      <c r="Q45" s="6">
        <v>21</v>
      </c>
      <c r="R45" s="6">
        <v>17</v>
      </c>
      <c r="S45" s="6">
        <v>18</v>
      </c>
      <c r="T45" s="6">
        <v>31</v>
      </c>
      <c r="U45" s="6">
        <v>26</v>
      </c>
      <c r="V45" s="6">
        <v>19</v>
      </c>
      <c r="W45" s="6">
        <v>13</v>
      </c>
      <c r="X45" s="6">
        <v>12</v>
      </c>
      <c r="Y45" s="6">
        <v>6</v>
      </c>
      <c r="Z45" s="6">
        <v>9</v>
      </c>
      <c r="AA45" s="6">
        <v>5</v>
      </c>
      <c r="AB45" s="6">
        <v>9</v>
      </c>
      <c r="AC45" s="6">
        <v>4</v>
      </c>
      <c r="AD45" s="6">
        <v>2</v>
      </c>
      <c r="AE45" s="6">
        <v>5</v>
      </c>
      <c r="AF45" s="6">
        <v>3</v>
      </c>
      <c r="AG45" s="6">
        <v>2</v>
      </c>
      <c r="AH45" s="6">
        <v>2</v>
      </c>
      <c r="AI45" s="6">
        <v>2</v>
      </c>
      <c r="AJ45" s="6">
        <v>1</v>
      </c>
      <c r="AK45" s="6">
        <v>1</v>
      </c>
      <c r="AL45" s="6">
        <v>2</v>
      </c>
      <c r="AM45" s="6">
        <v>1</v>
      </c>
      <c r="AN45" s="6">
        <v>0</v>
      </c>
      <c r="AO45" s="6">
        <v>3</v>
      </c>
      <c r="AP45" s="6">
        <v>1</v>
      </c>
      <c r="AQ45" s="6">
        <v>1</v>
      </c>
      <c r="AR45" s="6">
        <v>2</v>
      </c>
      <c r="AS45" s="6">
        <v>1</v>
      </c>
      <c r="AT45" s="6">
        <v>0</v>
      </c>
      <c r="AU45" s="6">
        <v>1</v>
      </c>
      <c r="AV45" s="6">
        <v>0</v>
      </c>
      <c r="AW45" s="6">
        <v>0</v>
      </c>
      <c r="AX45" s="6">
        <v>0</v>
      </c>
      <c r="AY45" s="6">
        <v>3</v>
      </c>
      <c r="AZ45" s="40">
        <v>3688.5</v>
      </c>
      <c r="BA45" s="8">
        <v>3947.5</v>
      </c>
      <c r="BB45" s="8">
        <v>1841.6</v>
      </c>
    </row>
    <row r="46" spans="2:54" x14ac:dyDescent="0.15">
      <c r="B46" s="297" t="s">
        <v>29</v>
      </c>
      <c r="C46" s="264"/>
      <c r="D46" s="6">
        <v>109</v>
      </c>
      <c r="E46" s="6">
        <v>0</v>
      </c>
      <c r="F46" s="6">
        <v>0</v>
      </c>
      <c r="G46" s="6">
        <v>0</v>
      </c>
      <c r="H46" s="6">
        <v>0</v>
      </c>
      <c r="I46" s="6">
        <v>4</v>
      </c>
      <c r="J46" s="6">
        <v>2</v>
      </c>
      <c r="K46" s="6">
        <v>2</v>
      </c>
      <c r="L46" s="6">
        <v>5</v>
      </c>
      <c r="M46" s="6">
        <v>11</v>
      </c>
      <c r="N46" s="6">
        <v>7</v>
      </c>
      <c r="O46" s="6">
        <v>4</v>
      </c>
      <c r="P46" s="6">
        <v>11</v>
      </c>
      <c r="Q46" s="6">
        <v>14</v>
      </c>
      <c r="R46" s="6">
        <v>3</v>
      </c>
      <c r="S46" s="6">
        <v>6</v>
      </c>
      <c r="T46" s="6">
        <v>5</v>
      </c>
      <c r="U46" s="6">
        <v>4</v>
      </c>
      <c r="V46" s="6">
        <v>8</v>
      </c>
      <c r="W46" s="6">
        <v>1</v>
      </c>
      <c r="X46" s="6">
        <v>3</v>
      </c>
      <c r="Y46" s="6">
        <v>2</v>
      </c>
      <c r="Z46" s="6">
        <v>4</v>
      </c>
      <c r="AA46" s="6">
        <v>2</v>
      </c>
      <c r="AB46" s="6">
        <v>1</v>
      </c>
      <c r="AC46" s="6">
        <v>1</v>
      </c>
      <c r="AD46" s="6">
        <v>1</v>
      </c>
      <c r="AE46" s="6">
        <v>1</v>
      </c>
      <c r="AF46" s="6">
        <v>0</v>
      </c>
      <c r="AG46" s="6">
        <v>1</v>
      </c>
      <c r="AH46" s="6">
        <v>1</v>
      </c>
      <c r="AI46" s="6">
        <v>0</v>
      </c>
      <c r="AJ46" s="6">
        <v>1</v>
      </c>
      <c r="AK46" s="6">
        <v>1</v>
      </c>
      <c r="AL46" s="6">
        <v>0</v>
      </c>
      <c r="AM46" s="6">
        <v>0</v>
      </c>
      <c r="AN46" s="6">
        <v>0</v>
      </c>
      <c r="AO46" s="6">
        <v>0</v>
      </c>
      <c r="AP46" s="6">
        <v>1</v>
      </c>
      <c r="AQ46" s="6">
        <v>0</v>
      </c>
      <c r="AR46" s="6">
        <v>0</v>
      </c>
      <c r="AS46" s="6">
        <v>0</v>
      </c>
      <c r="AT46" s="6">
        <v>0</v>
      </c>
      <c r="AU46" s="6">
        <v>0</v>
      </c>
      <c r="AV46" s="6">
        <v>0</v>
      </c>
      <c r="AW46" s="6">
        <v>0</v>
      </c>
      <c r="AX46" s="6">
        <v>0</v>
      </c>
      <c r="AY46" s="6">
        <v>2</v>
      </c>
      <c r="AZ46" s="40">
        <v>3356</v>
      </c>
      <c r="BA46" s="8">
        <v>3783.7</v>
      </c>
      <c r="BB46" s="8">
        <v>1820.9</v>
      </c>
    </row>
    <row r="47" spans="2:54" x14ac:dyDescent="0.15">
      <c r="B47" s="297" t="s">
        <v>30</v>
      </c>
      <c r="C47" s="264"/>
      <c r="D47" s="6">
        <v>93</v>
      </c>
      <c r="E47" s="6">
        <v>0</v>
      </c>
      <c r="F47" s="6">
        <v>0</v>
      </c>
      <c r="G47" s="6">
        <v>0</v>
      </c>
      <c r="H47" s="6">
        <v>0</v>
      </c>
      <c r="I47" s="6">
        <v>2</v>
      </c>
      <c r="J47" s="6">
        <v>5</v>
      </c>
      <c r="K47" s="6">
        <v>1</v>
      </c>
      <c r="L47" s="6">
        <v>2</v>
      </c>
      <c r="M47" s="6">
        <v>5</v>
      </c>
      <c r="N47" s="6">
        <v>8</v>
      </c>
      <c r="O47" s="6">
        <v>6</v>
      </c>
      <c r="P47" s="6">
        <v>8</v>
      </c>
      <c r="Q47" s="6">
        <v>5</v>
      </c>
      <c r="R47" s="6">
        <v>3</v>
      </c>
      <c r="S47" s="6">
        <v>5</v>
      </c>
      <c r="T47" s="6">
        <v>7</v>
      </c>
      <c r="U47" s="6">
        <v>4</v>
      </c>
      <c r="V47" s="6">
        <v>3</v>
      </c>
      <c r="W47" s="6">
        <v>2</v>
      </c>
      <c r="X47" s="6">
        <v>1</v>
      </c>
      <c r="Y47" s="6">
        <v>3</v>
      </c>
      <c r="Z47" s="6">
        <v>3</v>
      </c>
      <c r="AA47" s="6">
        <v>3</v>
      </c>
      <c r="AB47" s="6">
        <v>4</v>
      </c>
      <c r="AC47" s="6">
        <v>2</v>
      </c>
      <c r="AD47" s="6">
        <v>0</v>
      </c>
      <c r="AE47" s="6">
        <v>4</v>
      </c>
      <c r="AF47" s="6">
        <v>0</v>
      </c>
      <c r="AG47" s="6">
        <v>2</v>
      </c>
      <c r="AH47" s="6">
        <v>0</v>
      </c>
      <c r="AI47" s="6">
        <v>1</v>
      </c>
      <c r="AJ47" s="6">
        <v>0</v>
      </c>
      <c r="AK47" s="6">
        <v>1</v>
      </c>
      <c r="AL47" s="6">
        <v>0</v>
      </c>
      <c r="AM47" s="6">
        <v>0</v>
      </c>
      <c r="AN47" s="6">
        <v>0</v>
      </c>
      <c r="AO47" s="6">
        <v>2</v>
      </c>
      <c r="AP47" s="6">
        <v>1</v>
      </c>
      <c r="AQ47" s="6">
        <v>0</v>
      </c>
      <c r="AR47" s="6">
        <v>0</v>
      </c>
      <c r="AS47" s="6">
        <v>0</v>
      </c>
      <c r="AT47" s="6">
        <v>0</v>
      </c>
      <c r="AU47" s="6">
        <v>0</v>
      </c>
      <c r="AV47" s="6">
        <v>0</v>
      </c>
      <c r="AW47" s="6">
        <v>0</v>
      </c>
      <c r="AX47" s="6">
        <v>0</v>
      </c>
      <c r="AY47" s="6">
        <v>0</v>
      </c>
      <c r="AZ47" s="40">
        <v>3702</v>
      </c>
      <c r="BA47" s="8">
        <v>3946.3</v>
      </c>
      <c r="BB47" s="8">
        <v>1521.2</v>
      </c>
    </row>
    <row r="48" spans="2:54" x14ac:dyDescent="0.15">
      <c r="B48" s="297" t="s">
        <v>31</v>
      </c>
      <c r="C48" s="264"/>
      <c r="D48" s="6">
        <v>82</v>
      </c>
      <c r="E48" s="6">
        <v>0</v>
      </c>
      <c r="F48" s="6">
        <v>0</v>
      </c>
      <c r="G48" s="6">
        <v>0</v>
      </c>
      <c r="H48" s="6">
        <v>0</v>
      </c>
      <c r="I48" s="6">
        <v>1</v>
      </c>
      <c r="J48" s="6">
        <v>1</v>
      </c>
      <c r="K48" s="6">
        <v>2</v>
      </c>
      <c r="L48" s="6">
        <v>2</v>
      </c>
      <c r="M48" s="6">
        <v>7</v>
      </c>
      <c r="N48" s="6">
        <v>4</v>
      </c>
      <c r="O48" s="6">
        <v>8</v>
      </c>
      <c r="P48" s="6">
        <v>8</v>
      </c>
      <c r="Q48" s="6">
        <v>7</v>
      </c>
      <c r="R48" s="6">
        <v>4</v>
      </c>
      <c r="S48" s="6">
        <v>2</v>
      </c>
      <c r="T48" s="6">
        <v>5</v>
      </c>
      <c r="U48" s="6">
        <v>3</v>
      </c>
      <c r="V48" s="6">
        <v>4</v>
      </c>
      <c r="W48" s="6">
        <v>3</v>
      </c>
      <c r="X48" s="6">
        <v>2</v>
      </c>
      <c r="Y48" s="6">
        <v>5</v>
      </c>
      <c r="Z48" s="6">
        <v>3</v>
      </c>
      <c r="AA48" s="6">
        <v>2</v>
      </c>
      <c r="AB48" s="6">
        <v>1</v>
      </c>
      <c r="AC48" s="6">
        <v>2</v>
      </c>
      <c r="AD48" s="6">
        <v>0</v>
      </c>
      <c r="AE48" s="6">
        <v>0</v>
      </c>
      <c r="AF48" s="6">
        <v>2</v>
      </c>
      <c r="AG48" s="6">
        <v>0</v>
      </c>
      <c r="AH48" s="6">
        <v>0</v>
      </c>
      <c r="AI48" s="6">
        <v>1</v>
      </c>
      <c r="AJ48" s="6">
        <v>0</v>
      </c>
      <c r="AK48" s="6">
        <v>0</v>
      </c>
      <c r="AL48" s="6">
        <v>0</v>
      </c>
      <c r="AM48" s="6">
        <v>0</v>
      </c>
      <c r="AN48" s="6">
        <v>0</v>
      </c>
      <c r="AO48" s="6">
        <v>1</v>
      </c>
      <c r="AP48" s="6">
        <v>0</v>
      </c>
      <c r="AQ48" s="6">
        <v>0</v>
      </c>
      <c r="AR48" s="6">
        <v>0</v>
      </c>
      <c r="AS48" s="6">
        <v>1</v>
      </c>
      <c r="AT48" s="6">
        <v>0</v>
      </c>
      <c r="AU48" s="6">
        <v>0</v>
      </c>
      <c r="AV48" s="6">
        <v>0</v>
      </c>
      <c r="AW48" s="6">
        <v>0</v>
      </c>
      <c r="AX48" s="6">
        <v>0</v>
      </c>
      <c r="AY48" s="6">
        <v>1</v>
      </c>
      <c r="AZ48" s="40">
        <v>3463.5</v>
      </c>
      <c r="BA48" s="8">
        <v>3907.9</v>
      </c>
      <c r="BB48" s="8">
        <v>1612.7</v>
      </c>
    </row>
    <row r="49" spans="2:54" x14ac:dyDescent="0.15">
      <c r="B49" s="297" t="s">
        <v>32</v>
      </c>
      <c r="C49" s="264"/>
      <c r="D49" s="6">
        <v>303</v>
      </c>
      <c r="E49" s="6">
        <v>0</v>
      </c>
      <c r="F49" s="6">
        <v>0</v>
      </c>
      <c r="G49" s="6">
        <v>0</v>
      </c>
      <c r="H49" s="6">
        <v>1</v>
      </c>
      <c r="I49" s="6">
        <v>2</v>
      </c>
      <c r="J49" s="6">
        <v>1</v>
      </c>
      <c r="K49" s="6">
        <v>8</v>
      </c>
      <c r="L49" s="6">
        <v>14</v>
      </c>
      <c r="M49" s="6">
        <v>12</v>
      </c>
      <c r="N49" s="6">
        <v>18</v>
      </c>
      <c r="O49" s="6">
        <v>17</v>
      </c>
      <c r="P49" s="6">
        <v>26</v>
      </c>
      <c r="Q49" s="6">
        <v>14</v>
      </c>
      <c r="R49" s="6">
        <v>25</v>
      </c>
      <c r="S49" s="6">
        <v>19</v>
      </c>
      <c r="T49" s="6">
        <v>18</v>
      </c>
      <c r="U49" s="6">
        <v>20</v>
      </c>
      <c r="V49" s="6">
        <v>13</v>
      </c>
      <c r="W49" s="6">
        <v>14</v>
      </c>
      <c r="X49" s="6">
        <v>6</v>
      </c>
      <c r="Y49" s="6">
        <v>7</v>
      </c>
      <c r="Z49" s="6">
        <v>9</v>
      </c>
      <c r="AA49" s="6">
        <v>1</v>
      </c>
      <c r="AB49" s="6">
        <v>8</v>
      </c>
      <c r="AC49" s="6">
        <v>9</v>
      </c>
      <c r="AD49" s="6">
        <v>6</v>
      </c>
      <c r="AE49" s="6">
        <v>5</v>
      </c>
      <c r="AF49" s="6">
        <v>4</v>
      </c>
      <c r="AG49" s="6">
        <v>4</v>
      </c>
      <c r="AH49" s="6">
        <v>1</v>
      </c>
      <c r="AI49" s="6">
        <v>2</v>
      </c>
      <c r="AJ49" s="6">
        <v>0</v>
      </c>
      <c r="AK49" s="6">
        <v>6</v>
      </c>
      <c r="AL49" s="6">
        <v>1</v>
      </c>
      <c r="AM49" s="6">
        <v>2</v>
      </c>
      <c r="AN49" s="6">
        <v>1</v>
      </c>
      <c r="AO49" s="6">
        <v>1</v>
      </c>
      <c r="AP49" s="6">
        <v>2</v>
      </c>
      <c r="AQ49" s="6">
        <v>1</v>
      </c>
      <c r="AR49" s="6">
        <v>0</v>
      </c>
      <c r="AS49" s="6">
        <v>1</v>
      </c>
      <c r="AT49" s="6">
        <v>0</v>
      </c>
      <c r="AU49" s="6">
        <v>0</v>
      </c>
      <c r="AV49" s="6">
        <v>0</v>
      </c>
      <c r="AW49" s="6">
        <v>0</v>
      </c>
      <c r="AX49" s="6">
        <v>1</v>
      </c>
      <c r="AY49" s="6">
        <v>3</v>
      </c>
      <c r="AZ49" s="40">
        <v>3758</v>
      </c>
      <c r="BA49" s="8">
        <v>4125.2</v>
      </c>
      <c r="BB49" s="8">
        <v>1720.3</v>
      </c>
    </row>
    <row r="50" spans="2:54" x14ac:dyDescent="0.15">
      <c r="B50" s="297" t="s">
        <v>33</v>
      </c>
      <c r="C50" s="264"/>
      <c r="D50" s="6">
        <v>243</v>
      </c>
      <c r="E50" s="6">
        <v>0</v>
      </c>
      <c r="F50" s="6">
        <v>0</v>
      </c>
      <c r="G50" s="6">
        <v>1</v>
      </c>
      <c r="H50" s="6">
        <v>0</v>
      </c>
      <c r="I50" s="6">
        <v>3</v>
      </c>
      <c r="J50" s="6">
        <v>4</v>
      </c>
      <c r="K50" s="6">
        <v>7</v>
      </c>
      <c r="L50" s="6">
        <v>11</v>
      </c>
      <c r="M50" s="6">
        <v>21</v>
      </c>
      <c r="N50" s="6">
        <v>8</v>
      </c>
      <c r="O50" s="6">
        <v>20</v>
      </c>
      <c r="P50" s="6">
        <v>21</v>
      </c>
      <c r="Q50" s="6">
        <v>12</v>
      </c>
      <c r="R50" s="6">
        <v>12</v>
      </c>
      <c r="S50" s="6">
        <v>11</v>
      </c>
      <c r="T50" s="6">
        <v>17</v>
      </c>
      <c r="U50" s="6">
        <v>15</v>
      </c>
      <c r="V50" s="6">
        <v>11</v>
      </c>
      <c r="W50" s="6">
        <v>10</v>
      </c>
      <c r="X50" s="6">
        <v>8</v>
      </c>
      <c r="Y50" s="6">
        <v>5</v>
      </c>
      <c r="Z50" s="6">
        <v>5</v>
      </c>
      <c r="AA50" s="6">
        <v>6</v>
      </c>
      <c r="AB50" s="6">
        <v>5</v>
      </c>
      <c r="AC50" s="6">
        <v>3</v>
      </c>
      <c r="AD50" s="6">
        <v>2</v>
      </c>
      <c r="AE50" s="6">
        <v>5</v>
      </c>
      <c r="AF50" s="6">
        <v>2</v>
      </c>
      <c r="AG50" s="6">
        <v>1</v>
      </c>
      <c r="AH50" s="6">
        <v>2</v>
      </c>
      <c r="AI50" s="6">
        <v>0</v>
      </c>
      <c r="AJ50" s="6">
        <v>1</v>
      </c>
      <c r="AK50" s="6">
        <v>2</v>
      </c>
      <c r="AL50" s="6">
        <v>1</v>
      </c>
      <c r="AM50" s="6">
        <v>1</v>
      </c>
      <c r="AN50" s="6">
        <v>0</v>
      </c>
      <c r="AO50" s="6">
        <v>0</v>
      </c>
      <c r="AP50" s="6">
        <v>1</v>
      </c>
      <c r="AQ50" s="6">
        <v>2</v>
      </c>
      <c r="AR50" s="6">
        <v>0</v>
      </c>
      <c r="AS50" s="6">
        <v>2</v>
      </c>
      <c r="AT50" s="6">
        <v>1</v>
      </c>
      <c r="AU50" s="6">
        <v>0</v>
      </c>
      <c r="AV50" s="6">
        <v>0</v>
      </c>
      <c r="AW50" s="6">
        <v>0</v>
      </c>
      <c r="AX50" s="6">
        <v>1</v>
      </c>
      <c r="AY50" s="6">
        <v>3</v>
      </c>
      <c r="AZ50" s="40">
        <v>3645</v>
      </c>
      <c r="BA50" s="8">
        <v>3980.1</v>
      </c>
      <c r="BB50" s="8">
        <v>1774.9</v>
      </c>
    </row>
    <row r="51" spans="2:54" x14ac:dyDescent="0.15">
      <c r="B51" s="297" t="s">
        <v>34</v>
      </c>
      <c r="C51" s="264"/>
      <c r="D51" s="6">
        <v>74</v>
      </c>
      <c r="E51" s="6">
        <v>0</v>
      </c>
      <c r="F51" s="6">
        <v>0</v>
      </c>
      <c r="G51" s="6">
        <v>0</v>
      </c>
      <c r="H51" s="6">
        <v>1</v>
      </c>
      <c r="I51" s="6">
        <v>1</v>
      </c>
      <c r="J51" s="6">
        <v>0</v>
      </c>
      <c r="K51" s="6">
        <v>2</v>
      </c>
      <c r="L51" s="6">
        <v>2</v>
      </c>
      <c r="M51" s="6">
        <v>6</v>
      </c>
      <c r="N51" s="6">
        <v>1</v>
      </c>
      <c r="O51" s="6">
        <v>5</v>
      </c>
      <c r="P51" s="6">
        <v>6</v>
      </c>
      <c r="Q51" s="6">
        <v>7</v>
      </c>
      <c r="R51" s="6">
        <v>7</v>
      </c>
      <c r="S51" s="6">
        <v>5</v>
      </c>
      <c r="T51" s="6">
        <v>6</v>
      </c>
      <c r="U51" s="6">
        <v>3</v>
      </c>
      <c r="V51" s="6">
        <v>5</v>
      </c>
      <c r="W51" s="6">
        <v>4</v>
      </c>
      <c r="X51" s="6">
        <v>3</v>
      </c>
      <c r="Y51" s="6">
        <v>1</v>
      </c>
      <c r="Z51" s="6">
        <v>0</v>
      </c>
      <c r="AA51" s="6">
        <v>0</v>
      </c>
      <c r="AB51" s="6">
        <v>3</v>
      </c>
      <c r="AC51" s="6">
        <v>1</v>
      </c>
      <c r="AD51" s="6">
        <v>0</v>
      </c>
      <c r="AE51" s="6">
        <v>0</v>
      </c>
      <c r="AF51" s="6">
        <v>1</v>
      </c>
      <c r="AG51" s="6">
        <v>1</v>
      </c>
      <c r="AH51" s="6">
        <v>0</v>
      </c>
      <c r="AI51" s="6">
        <v>1</v>
      </c>
      <c r="AJ51" s="6">
        <v>0</v>
      </c>
      <c r="AK51" s="6">
        <v>1</v>
      </c>
      <c r="AL51" s="6">
        <v>0</v>
      </c>
      <c r="AM51" s="6">
        <v>0</v>
      </c>
      <c r="AN51" s="6">
        <v>0</v>
      </c>
      <c r="AO51" s="6">
        <v>0</v>
      </c>
      <c r="AP51" s="6">
        <v>0</v>
      </c>
      <c r="AQ51" s="6">
        <v>0</v>
      </c>
      <c r="AR51" s="6">
        <v>0</v>
      </c>
      <c r="AS51" s="6">
        <v>0</v>
      </c>
      <c r="AT51" s="6">
        <v>0</v>
      </c>
      <c r="AU51" s="6">
        <v>0</v>
      </c>
      <c r="AV51" s="6">
        <v>0</v>
      </c>
      <c r="AW51" s="6">
        <v>0</v>
      </c>
      <c r="AX51" s="6">
        <v>0</v>
      </c>
      <c r="AY51" s="6">
        <v>1</v>
      </c>
      <c r="AZ51" s="40">
        <v>3590.5</v>
      </c>
      <c r="BA51" s="8">
        <v>3825.2</v>
      </c>
      <c r="BB51" s="8">
        <v>1385</v>
      </c>
    </row>
    <row r="52" spans="2:54" x14ac:dyDescent="0.15">
      <c r="B52" s="297" t="s">
        <v>35</v>
      </c>
      <c r="C52" s="264"/>
      <c r="D52" s="6">
        <v>72</v>
      </c>
      <c r="E52" s="6">
        <v>0</v>
      </c>
      <c r="F52" s="6">
        <v>0</v>
      </c>
      <c r="G52" s="6">
        <v>0</v>
      </c>
      <c r="H52" s="6">
        <v>1</v>
      </c>
      <c r="I52" s="6">
        <v>2</v>
      </c>
      <c r="J52" s="6">
        <v>2</v>
      </c>
      <c r="K52" s="6">
        <v>1</v>
      </c>
      <c r="L52" s="6">
        <v>0</v>
      </c>
      <c r="M52" s="6">
        <v>4</v>
      </c>
      <c r="N52" s="6">
        <v>5</v>
      </c>
      <c r="O52" s="6">
        <v>7</v>
      </c>
      <c r="P52" s="6">
        <v>3</v>
      </c>
      <c r="Q52" s="6">
        <v>2</v>
      </c>
      <c r="R52" s="6">
        <v>9</v>
      </c>
      <c r="S52" s="6">
        <v>5</v>
      </c>
      <c r="T52" s="6">
        <v>6</v>
      </c>
      <c r="U52" s="6">
        <v>3</v>
      </c>
      <c r="V52" s="6">
        <v>4</v>
      </c>
      <c r="W52" s="6">
        <v>1</v>
      </c>
      <c r="X52" s="6">
        <v>5</v>
      </c>
      <c r="Y52" s="6">
        <v>2</v>
      </c>
      <c r="Z52" s="6">
        <v>4</v>
      </c>
      <c r="AA52" s="6">
        <v>1</v>
      </c>
      <c r="AB52" s="6">
        <v>2</v>
      </c>
      <c r="AC52" s="6">
        <v>0</v>
      </c>
      <c r="AD52" s="6">
        <v>0</v>
      </c>
      <c r="AE52" s="6">
        <v>1</v>
      </c>
      <c r="AF52" s="6">
        <v>0</v>
      </c>
      <c r="AG52" s="6">
        <v>0</v>
      </c>
      <c r="AH52" s="6">
        <v>0</v>
      </c>
      <c r="AI52" s="6">
        <v>0</v>
      </c>
      <c r="AJ52" s="6">
        <v>0</v>
      </c>
      <c r="AK52" s="6">
        <v>1</v>
      </c>
      <c r="AL52" s="6">
        <v>0</v>
      </c>
      <c r="AM52" s="6">
        <v>0</v>
      </c>
      <c r="AN52" s="6">
        <v>0</v>
      </c>
      <c r="AO52" s="6">
        <v>0</v>
      </c>
      <c r="AP52" s="6">
        <v>0</v>
      </c>
      <c r="AQ52" s="6">
        <v>0</v>
      </c>
      <c r="AR52" s="6">
        <v>0</v>
      </c>
      <c r="AS52" s="6">
        <v>0</v>
      </c>
      <c r="AT52" s="6">
        <v>0</v>
      </c>
      <c r="AU52" s="6">
        <v>0</v>
      </c>
      <c r="AV52" s="6">
        <v>0</v>
      </c>
      <c r="AW52" s="6">
        <v>0</v>
      </c>
      <c r="AX52" s="6">
        <v>0</v>
      </c>
      <c r="AY52" s="6">
        <v>1</v>
      </c>
      <c r="AZ52" s="40">
        <v>3609</v>
      </c>
      <c r="BA52" s="8">
        <v>3780.3</v>
      </c>
      <c r="BB52" s="8">
        <v>1371.9</v>
      </c>
    </row>
    <row r="53" spans="2:54" x14ac:dyDescent="0.15">
      <c r="B53" s="297" t="s">
        <v>36</v>
      </c>
      <c r="C53" s="264"/>
      <c r="D53" s="6">
        <v>17</v>
      </c>
      <c r="E53" s="6">
        <v>0</v>
      </c>
      <c r="F53" s="6">
        <v>0</v>
      </c>
      <c r="G53" s="6">
        <v>0</v>
      </c>
      <c r="H53" s="6">
        <v>1</v>
      </c>
      <c r="I53" s="6">
        <v>0</v>
      </c>
      <c r="J53" s="6">
        <v>0</v>
      </c>
      <c r="K53" s="6">
        <v>1</v>
      </c>
      <c r="L53" s="6">
        <v>0</v>
      </c>
      <c r="M53" s="6">
        <v>0</v>
      </c>
      <c r="N53" s="6">
        <v>0</v>
      </c>
      <c r="O53" s="6">
        <v>1</v>
      </c>
      <c r="P53" s="6">
        <v>2</v>
      </c>
      <c r="Q53" s="6">
        <v>2</v>
      </c>
      <c r="R53" s="6">
        <v>1</v>
      </c>
      <c r="S53" s="6">
        <v>3</v>
      </c>
      <c r="T53" s="6">
        <v>3</v>
      </c>
      <c r="U53" s="6">
        <v>1</v>
      </c>
      <c r="V53" s="6">
        <v>2</v>
      </c>
      <c r="W53" s="6">
        <v>0</v>
      </c>
      <c r="X53" s="6">
        <v>0</v>
      </c>
      <c r="Y53" s="6">
        <v>0</v>
      </c>
      <c r="Z53" s="6">
        <v>0</v>
      </c>
      <c r="AA53" s="6">
        <v>0</v>
      </c>
      <c r="AB53" s="6">
        <v>0</v>
      </c>
      <c r="AC53" s="6">
        <v>0</v>
      </c>
      <c r="AD53" s="6">
        <v>0</v>
      </c>
      <c r="AE53" s="6">
        <v>0</v>
      </c>
      <c r="AF53" s="6">
        <v>0</v>
      </c>
      <c r="AG53" s="6">
        <v>0</v>
      </c>
      <c r="AH53" s="6">
        <v>0</v>
      </c>
      <c r="AI53" s="6">
        <v>0</v>
      </c>
      <c r="AJ53" s="6">
        <v>0</v>
      </c>
      <c r="AK53" s="6">
        <v>0</v>
      </c>
      <c r="AL53" s="6">
        <v>0</v>
      </c>
      <c r="AM53" s="6">
        <v>0</v>
      </c>
      <c r="AN53" s="6">
        <v>0</v>
      </c>
      <c r="AO53" s="6">
        <v>0</v>
      </c>
      <c r="AP53" s="6">
        <v>0</v>
      </c>
      <c r="AQ53" s="6">
        <v>0</v>
      </c>
      <c r="AR53" s="6">
        <v>0</v>
      </c>
      <c r="AS53" s="6">
        <v>0</v>
      </c>
      <c r="AT53" s="6">
        <v>0</v>
      </c>
      <c r="AU53" s="6">
        <v>0</v>
      </c>
      <c r="AV53" s="6">
        <v>0</v>
      </c>
      <c r="AW53" s="6">
        <v>0</v>
      </c>
      <c r="AX53" s="6">
        <v>0</v>
      </c>
      <c r="AY53" s="6">
        <v>0</v>
      </c>
      <c r="AZ53" s="40">
        <v>3666</v>
      </c>
      <c r="BA53" s="8">
        <v>3438.9</v>
      </c>
      <c r="BB53" s="8">
        <v>715.3</v>
      </c>
    </row>
    <row r="54" spans="2:54" x14ac:dyDescent="0.15">
      <c r="B54" s="297" t="s">
        <v>37</v>
      </c>
      <c r="C54" s="264"/>
      <c r="D54" s="6">
        <v>4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6">
        <v>0</v>
      </c>
      <c r="L54" s="6">
        <v>0</v>
      </c>
      <c r="M54" s="6">
        <v>1</v>
      </c>
      <c r="N54" s="6">
        <v>0</v>
      </c>
      <c r="O54" s="6">
        <v>0</v>
      </c>
      <c r="P54" s="6">
        <v>0</v>
      </c>
      <c r="Q54" s="6">
        <v>1</v>
      </c>
      <c r="R54" s="6">
        <v>0</v>
      </c>
      <c r="S54" s="6">
        <v>0</v>
      </c>
      <c r="T54" s="6">
        <v>0</v>
      </c>
      <c r="U54" s="6">
        <v>0</v>
      </c>
      <c r="V54" s="6">
        <v>1</v>
      </c>
      <c r="W54" s="6">
        <v>0</v>
      </c>
      <c r="X54" s="6">
        <v>0</v>
      </c>
      <c r="Y54" s="6">
        <v>0</v>
      </c>
      <c r="Z54" s="6">
        <v>0</v>
      </c>
      <c r="AA54" s="6">
        <v>0</v>
      </c>
      <c r="AB54" s="6">
        <v>0</v>
      </c>
      <c r="AC54" s="6">
        <v>0</v>
      </c>
      <c r="AD54" s="6">
        <v>0</v>
      </c>
      <c r="AE54" s="6">
        <v>1</v>
      </c>
      <c r="AF54" s="6">
        <v>0</v>
      </c>
      <c r="AG54" s="6">
        <v>0</v>
      </c>
      <c r="AH54" s="6">
        <v>0</v>
      </c>
      <c r="AI54" s="6">
        <v>0</v>
      </c>
      <c r="AJ54" s="6">
        <v>0</v>
      </c>
      <c r="AK54" s="6">
        <v>0</v>
      </c>
      <c r="AL54" s="6">
        <v>0</v>
      </c>
      <c r="AM54" s="6">
        <v>0</v>
      </c>
      <c r="AN54" s="6">
        <v>0</v>
      </c>
      <c r="AO54" s="6">
        <v>0</v>
      </c>
      <c r="AP54" s="6">
        <v>0</v>
      </c>
      <c r="AQ54" s="6">
        <v>0</v>
      </c>
      <c r="AR54" s="6">
        <v>0</v>
      </c>
      <c r="AS54" s="6">
        <v>0</v>
      </c>
      <c r="AT54" s="6">
        <v>0</v>
      </c>
      <c r="AU54" s="6">
        <v>0</v>
      </c>
      <c r="AV54" s="6">
        <v>0</v>
      </c>
      <c r="AW54" s="6">
        <v>0</v>
      </c>
      <c r="AX54" s="6">
        <v>0</v>
      </c>
      <c r="AY54" s="6">
        <v>0</v>
      </c>
      <c r="AZ54" s="40">
        <v>3808.5</v>
      </c>
      <c r="BA54" s="8">
        <v>4066.8</v>
      </c>
      <c r="BB54" s="8">
        <v>1351.6</v>
      </c>
    </row>
    <row r="55" spans="2:54" x14ac:dyDescent="0.15">
      <c r="B55" s="297" t="s">
        <v>38</v>
      </c>
      <c r="C55" s="264"/>
      <c r="D55" s="6">
        <v>126</v>
      </c>
      <c r="E55" s="6">
        <v>0</v>
      </c>
      <c r="F55" s="6">
        <v>0</v>
      </c>
      <c r="G55" s="6">
        <v>0</v>
      </c>
      <c r="H55" s="6">
        <v>0</v>
      </c>
      <c r="I55" s="6">
        <v>1</v>
      </c>
      <c r="J55" s="6">
        <v>3</v>
      </c>
      <c r="K55" s="6">
        <v>3</v>
      </c>
      <c r="L55" s="6">
        <v>3</v>
      </c>
      <c r="M55" s="6">
        <v>2</v>
      </c>
      <c r="N55" s="6">
        <v>8</v>
      </c>
      <c r="O55" s="6">
        <v>12</v>
      </c>
      <c r="P55" s="6">
        <v>3</v>
      </c>
      <c r="Q55" s="6">
        <v>15</v>
      </c>
      <c r="R55" s="6">
        <v>10</v>
      </c>
      <c r="S55" s="6">
        <v>15</v>
      </c>
      <c r="T55" s="6">
        <v>10</v>
      </c>
      <c r="U55" s="6">
        <v>6</v>
      </c>
      <c r="V55" s="6">
        <v>5</v>
      </c>
      <c r="W55" s="6">
        <v>5</v>
      </c>
      <c r="X55" s="6">
        <v>2</v>
      </c>
      <c r="Y55" s="6">
        <v>3</v>
      </c>
      <c r="Z55" s="6">
        <v>4</v>
      </c>
      <c r="AA55" s="6">
        <v>1</v>
      </c>
      <c r="AB55" s="6">
        <v>5</v>
      </c>
      <c r="AC55" s="6">
        <v>0</v>
      </c>
      <c r="AD55" s="6">
        <v>3</v>
      </c>
      <c r="AE55" s="6">
        <v>2</v>
      </c>
      <c r="AF55" s="6">
        <v>0</v>
      </c>
      <c r="AG55" s="6">
        <v>1</v>
      </c>
      <c r="AH55" s="6">
        <v>0</v>
      </c>
      <c r="AI55" s="6">
        <v>1</v>
      </c>
      <c r="AJ55" s="6">
        <v>0</v>
      </c>
      <c r="AK55" s="6">
        <v>0</v>
      </c>
      <c r="AL55" s="6">
        <v>0</v>
      </c>
      <c r="AM55" s="6">
        <v>0</v>
      </c>
      <c r="AN55" s="6">
        <v>1</v>
      </c>
      <c r="AO55" s="6">
        <v>0</v>
      </c>
      <c r="AP55" s="6">
        <v>1</v>
      </c>
      <c r="AQ55" s="6">
        <v>0</v>
      </c>
      <c r="AR55" s="6">
        <v>0</v>
      </c>
      <c r="AS55" s="6">
        <v>1</v>
      </c>
      <c r="AT55" s="6">
        <v>0</v>
      </c>
      <c r="AU55" s="6">
        <v>0</v>
      </c>
      <c r="AV55" s="6">
        <v>0</v>
      </c>
      <c r="AW55" s="6">
        <v>0</v>
      </c>
      <c r="AX55" s="6">
        <v>0</v>
      </c>
      <c r="AY55" s="6">
        <v>0</v>
      </c>
      <c r="AZ55" s="40">
        <v>3662</v>
      </c>
      <c r="BA55" s="8">
        <v>3843.9</v>
      </c>
      <c r="BB55" s="8">
        <v>1248.4000000000001</v>
      </c>
    </row>
    <row r="56" spans="2:54" x14ac:dyDescent="0.15">
      <c r="B56" s="297" t="s">
        <v>39</v>
      </c>
      <c r="C56" s="264"/>
      <c r="D56" s="6">
        <v>123</v>
      </c>
      <c r="E56" s="6">
        <v>0</v>
      </c>
      <c r="F56" s="6">
        <v>0</v>
      </c>
      <c r="G56" s="6">
        <v>0</v>
      </c>
      <c r="H56" s="6">
        <v>1</v>
      </c>
      <c r="I56" s="6">
        <v>2</v>
      </c>
      <c r="J56" s="6">
        <v>1</v>
      </c>
      <c r="K56" s="6">
        <v>4</v>
      </c>
      <c r="L56" s="6">
        <v>3</v>
      </c>
      <c r="M56" s="6">
        <v>3</v>
      </c>
      <c r="N56" s="6">
        <v>6</v>
      </c>
      <c r="O56" s="6">
        <v>11</v>
      </c>
      <c r="P56" s="6">
        <v>5</v>
      </c>
      <c r="Q56" s="6">
        <v>17</v>
      </c>
      <c r="R56" s="6">
        <v>12</v>
      </c>
      <c r="S56" s="6">
        <v>6</v>
      </c>
      <c r="T56" s="6">
        <v>11</v>
      </c>
      <c r="U56" s="6">
        <v>5</v>
      </c>
      <c r="V56" s="6">
        <v>4</v>
      </c>
      <c r="W56" s="6">
        <v>4</v>
      </c>
      <c r="X56" s="6">
        <v>8</v>
      </c>
      <c r="Y56" s="6">
        <v>1</v>
      </c>
      <c r="Z56" s="6">
        <v>3</v>
      </c>
      <c r="AA56" s="6">
        <v>2</v>
      </c>
      <c r="AB56" s="6">
        <v>0</v>
      </c>
      <c r="AC56" s="6">
        <v>3</v>
      </c>
      <c r="AD56" s="6">
        <v>2</v>
      </c>
      <c r="AE56" s="6">
        <v>2</v>
      </c>
      <c r="AF56" s="6">
        <v>1</v>
      </c>
      <c r="AG56" s="6">
        <v>0</v>
      </c>
      <c r="AH56" s="6">
        <v>2</v>
      </c>
      <c r="AI56" s="6">
        <v>0</v>
      </c>
      <c r="AJ56" s="6">
        <v>0</v>
      </c>
      <c r="AK56" s="6">
        <v>0</v>
      </c>
      <c r="AL56" s="6">
        <v>1</v>
      </c>
      <c r="AM56" s="6">
        <v>0</v>
      </c>
      <c r="AN56" s="6">
        <v>0</v>
      </c>
      <c r="AO56" s="6">
        <v>1</v>
      </c>
      <c r="AP56" s="6">
        <v>0</v>
      </c>
      <c r="AQ56" s="6">
        <v>0</v>
      </c>
      <c r="AR56" s="6">
        <v>0</v>
      </c>
      <c r="AS56" s="6">
        <v>1</v>
      </c>
      <c r="AT56" s="6">
        <v>1</v>
      </c>
      <c r="AU56" s="6">
        <v>0</v>
      </c>
      <c r="AV56" s="6">
        <v>0</v>
      </c>
      <c r="AW56" s="6">
        <v>0</v>
      </c>
      <c r="AX56" s="6">
        <v>0</v>
      </c>
      <c r="AY56" s="6">
        <v>0</v>
      </c>
      <c r="AZ56" s="40">
        <v>3519</v>
      </c>
      <c r="BA56" s="8">
        <v>3856.7</v>
      </c>
      <c r="BB56" s="8">
        <v>1356.6</v>
      </c>
    </row>
    <row r="57" spans="2:54" x14ac:dyDescent="0.15">
      <c r="B57" s="297" t="s">
        <v>40</v>
      </c>
      <c r="C57" s="264"/>
      <c r="D57" s="6">
        <v>67</v>
      </c>
      <c r="E57" s="6">
        <v>0</v>
      </c>
      <c r="F57" s="6">
        <v>0</v>
      </c>
      <c r="G57" s="6">
        <v>0</v>
      </c>
      <c r="H57" s="6">
        <v>0</v>
      </c>
      <c r="I57" s="6">
        <v>2</v>
      </c>
      <c r="J57" s="6">
        <v>2</v>
      </c>
      <c r="K57" s="6">
        <v>4</v>
      </c>
      <c r="L57" s="6">
        <v>6</v>
      </c>
      <c r="M57" s="6">
        <v>8</v>
      </c>
      <c r="N57" s="6">
        <v>4</v>
      </c>
      <c r="O57" s="6">
        <v>6</v>
      </c>
      <c r="P57" s="6">
        <v>4</v>
      </c>
      <c r="Q57" s="6">
        <v>2</v>
      </c>
      <c r="R57" s="6">
        <v>6</v>
      </c>
      <c r="S57" s="6">
        <v>6</v>
      </c>
      <c r="T57" s="6">
        <v>4</v>
      </c>
      <c r="U57" s="6">
        <v>3</v>
      </c>
      <c r="V57" s="6">
        <v>3</v>
      </c>
      <c r="W57" s="6">
        <v>1</v>
      </c>
      <c r="X57" s="6">
        <v>1</v>
      </c>
      <c r="Y57" s="6">
        <v>0</v>
      </c>
      <c r="Z57" s="6">
        <v>0</v>
      </c>
      <c r="AA57" s="6">
        <v>0</v>
      </c>
      <c r="AB57" s="6">
        <v>1</v>
      </c>
      <c r="AC57" s="6">
        <v>0</v>
      </c>
      <c r="AD57" s="6">
        <v>0</v>
      </c>
      <c r="AE57" s="6">
        <v>0</v>
      </c>
      <c r="AF57" s="6">
        <v>0</v>
      </c>
      <c r="AG57" s="6">
        <v>0</v>
      </c>
      <c r="AH57" s="6">
        <v>0</v>
      </c>
      <c r="AI57" s="6">
        <v>0</v>
      </c>
      <c r="AJ57" s="6">
        <v>1</v>
      </c>
      <c r="AK57" s="6">
        <v>0</v>
      </c>
      <c r="AL57" s="6">
        <v>1</v>
      </c>
      <c r="AM57" s="6">
        <v>0</v>
      </c>
      <c r="AN57" s="6">
        <v>0</v>
      </c>
      <c r="AO57" s="6">
        <v>0</v>
      </c>
      <c r="AP57" s="6">
        <v>0</v>
      </c>
      <c r="AQ57" s="6">
        <v>0</v>
      </c>
      <c r="AR57" s="6">
        <v>0</v>
      </c>
      <c r="AS57" s="6">
        <v>0</v>
      </c>
      <c r="AT57" s="6">
        <v>0</v>
      </c>
      <c r="AU57" s="6">
        <v>0</v>
      </c>
      <c r="AV57" s="6">
        <v>0</v>
      </c>
      <c r="AW57" s="6">
        <v>0</v>
      </c>
      <c r="AX57" s="6">
        <v>1</v>
      </c>
      <c r="AY57" s="6">
        <v>1</v>
      </c>
      <c r="AZ57" s="40">
        <v>3123</v>
      </c>
      <c r="BA57" s="8">
        <v>3472.8</v>
      </c>
      <c r="BB57" s="8">
        <v>1744.8</v>
      </c>
    </row>
    <row r="58" spans="2:54" x14ac:dyDescent="0.15">
      <c r="B58" s="297" t="s">
        <v>41</v>
      </c>
      <c r="C58" s="264"/>
      <c r="D58" s="6">
        <v>23</v>
      </c>
      <c r="E58" s="6">
        <v>0</v>
      </c>
      <c r="F58" s="6">
        <v>0</v>
      </c>
      <c r="G58" s="6">
        <v>2</v>
      </c>
      <c r="H58" s="6">
        <v>0</v>
      </c>
      <c r="I58" s="6">
        <v>2</v>
      </c>
      <c r="J58" s="6">
        <v>2</v>
      </c>
      <c r="K58" s="6">
        <v>2</v>
      </c>
      <c r="L58" s="6">
        <v>0</v>
      </c>
      <c r="M58" s="6">
        <v>0</v>
      </c>
      <c r="N58" s="6">
        <v>3</v>
      </c>
      <c r="O58" s="6">
        <v>1</v>
      </c>
      <c r="P58" s="6">
        <v>1</v>
      </c>
      <c r="Q58" s="6">
        <v>3</v>
      </c>
      <c r="R58" s="6">
        <v>0</v>
      </c>
      <c r="S58" s="6">
        <v>0</v>
      </c>
      <c r="T58" s="6">
        <v>1</v>
      </c>
      <c r="U58" s="6">
        <v>3</v>
      </c>
      <c r="V58" s="6">
        <v>1</v>
      </c>
      <c r="W58" s="6">
        <v>0</v>
      </c>
      <c r="X58" s="6">
        <v>0</v>
      </c>
      <c r="Y58" s="6">
        <v>0</v>
      </c>
      <c r="Z58" s="6">
        <v>1</v>
      </c>
      <c r="AA58" s="6">
        <v>0</v>
      </c>
      <c r="AB58" s="6">
        <v>0</v>
      </c>
      <c r="AC58" s="6">
        <v>0</v>
      </c>
      <c r="AD58" s="6">
        <v>0</v>
      </c>
      <c r="AE58" s="6">
        <v>0</v>
      </c>
      <c r="AF58" s="6">
        <v>0</v>
      </c>
      <c r="AG58" s="6">
        <v>0</v>
      </c>
      <c r="AH58" s="6">
        <v>0</v>
      </c>
      <c r="AI58" s="6">
        <v>0</v>
      </c>
      <c r="AJ58" s="6">
        <v>0</v>
      </c>
      <c r="AK58" s="6">
        <v>0</v>
      </c>
      <c r="AL58" s="6">
        <v>0</v>
      </c>
      <c r="AM58" s="6">
        <v>0</v>
      </c>
      <c r="AN58" s="6">
        <v>0</v>
      </c>
      <c r="AO58" s="6">
        <v>1</v>
      </c>
      <c r="AP58" s="6">
        <v>0</v>
      </c>
      <c r="AQ58" s="6">
        <v>0</v>
      </c>
      <c r="AR58" s="6">
        <v>0</v>
      </c>
      <c r="AS58" s="6">
        <v>0</v>
      </c>
      <c r="AT58" s="6">
        <v>0</v>
      </c>
      <c r="AU58" s="6">
        <v>0</v>
      </c>
      <c r="AV58" s="6">
        <v>0</v>
      </c>
      <c r="AW58" s="6">
        <v>0</v>
      </c>
      <c r="AX58" s="6">
        <v>0</v>
      </c>
      <c r="AY58" s="6">
        <v>0</v>
      </c>
      <c r="AZ58" s="40">
        <v>2917</v>
      </c>
      <c r="BA58" s="8">
        <v>3092.8</v>
      </c>
      <c r="BB58" s="8">
        <v>1450.2</v>
      </c>
    </row>
    <row r="59" spans="2:54" x14ac:dyDescent="0.15">
      <c r="B59" s="297" t="s">
        <v>42</v>
      </c>
      <c r="C59" s="264"/>
      <c r="D59" s="6">
        <v>70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3</v>
      </c>
      <c r="K59" s="6">
        <v>2</v>
      </c>
      <c r="L59" s="6">
        <v>2</v>
      </c>
      <c r="M59" s="6">
        <v>5</v>
      </c>
      <c r="N59" s="6">
        <v>5</v>
      </c>
      <c r="O59" s="6">
        <v>5</v>
      </c>
      <c r="P59" s="6">
        <v>8</v>
      </c>
      <c r="Q59" s="6">
        <v>5</v>
      </c>
      <c r="R59" s="6">
        <v>8</v>
      </c>
      <c r="S59" s="6">
        <v>5</v>
      </c>
      <c r="T59" s="6">
        <v>3</v>
      </c>
      <c r="U59" s="6">
        <v>7</v>
      </c>
      <c r="V59" s="6">
        <v>0</v>
      </c>
      <c r="W59" s="6">
        <v>3</v>
      </c>
      <c r="X59" s="6">
        <v>2</v>
      </c>
      <c r="Y59" s="6">
        <v>0</v>
      </c>
      <c r="Z59" s="6">
        <v>2</v>
      </c>
      <c r="AA59" s="6">
        <v>0</v>
      </c>
      <c r="AB59" s="6">
        <v>0</v>
      </c>
      <c r="AC59" s="6">
        <v>0</v>
      </c>
      <c r="AD59" s="6">
        <v>1</v>
      </c>
      <c r="AE59" s="6">
        <v>0</v>
      </c>
      <c r="AF59" s="6">
        <v>1</v>
      </c>
      <c r="AG59" s="6">
        <v>0</v>
      </c>
      <c r="AH59" s="6">
        <v>1</v>
      </c>
      <c r="AI59" s="6">
        <v>1</v>
      </c>
      <c r="AJ59" s="6">
        <v>0</v>
      </c>
      <c r="AK59" s="6">
        <v>0</v>
      </c>
      <c r="AL59" s="6">
        <v>1</v>
      </c>
      <c r="AM59" s="6">
        <v>0</v>
      </c>
      <c r="AN59" s="6">
        <v>0</v>
      </c>
      <c r="AO59" s="6">
        <v>0</v>
      </c>
      <c r="AP59" s="6">
        <v>0</v>
      </c>
      <c r="AQ59" s="6">
        <v>0</v>
      </c>
      <c r="AR59" s="6">
        <v>0</v>
      </c>
      <c r="AS59" s="6">
        <v>0</v>
      </c>
      <c r="AT59" s="6">
        <v>0</v>
      </c>
      <c r="AU59" s="6">
        <v>0</v>
      </c>
      <c r="AV59" s="6">
        <v>0</v>
      </c>
      <c r="AW59" s="6">
        <v>0</v>
      </c>
      <c r="AX59" s="6">
        <v>0</v>
      </c>
      <c r="AY59" s="6">
        <v>0</v>
      </c>
      <c r="AZ59" s="40">
        <v>3396.5</v>
      </c>
      <c r="BA59" s="8">
        <v>3555.6</v>
      </c>
      <c r="BB59" s="8">
        <v>1143.8</v>
      </c>
    </row>
    <row r="60" spans="2:54" x14ac:dyDescent="0.15">
      <c r="B60" s="297" t="s">
        <v>43</v>
      </c>
      <c r="C60" s="264"/>
      <c r="D60" s="6">
        <v>69</v>
      </c>
      <c r="E60" s="6">
        <v>0</v>
      </c>
      <c r="F60" s="6">
        <v>0</v>
      </c>
      <c r="G60" s="6">
        <v>0</v>
      </c>
      <c r="H60" s="6">
        <v>0</v>
      </c>
      <c r="I60" s="6">
        <v>1</v>
      </c>
      <c r="J60" s="6">
        <v>6</v>
      </c>
      <c r="K60" s="6">
        <v>2</v>
      </c>
      <c r="L60" s="6">
        <v>5</v>
      </c>
      <c r="M60" s="6">
        <v>5</v>
      </c>
      <c r="N60" s="6">
        <v>6</v>
      </c>
      <c r="O60" s="6">
        <v>8</v>
      </c>
      <c r="P60" s="6">
        <v>5</v>
      </c>
      <c r="Q60" s="6">
        <v>7</v>
      </c>
      <c r="R60" s="6">
        <v>4</v>
      </c>
      <c r="S60" s="6">
        <v>6</v>
      </c>
      <c r="T60" s="6">
        <v>2</v>
      </c>
      <c r="U60" s="6">
        <v>4</v>
      </c>
      <c r="V60" s="6">
        <v>3</v>
      </c>
      <c r="W60" s="6">
        <v>1</v>
      </c>
      <c r="X60" s="6">
        <v>2</v>
      </c>
      <c r="Y60" s="6">
        <v>0</v>
      </c>
      <c r="Z60" s="6">
        <v>0</v>
      </c>
      <c r="AA60" s="6">
        <v>0</v>
      </c>
      <c r="AB60" s="6">
        <v>0</v>
      </c>
      <c r="AC60" s="6">
        <v>1</v>
      </c>
      <c r="AD60" s="6">
        <v>0</v>
      </c>
      <c r="AE60" s="6">
        <v>0</v>
      </c>
      <c r="AF60" s="6">
        <v>0</v>
      </c>
      <c r="AG60" s="6">
        <v>0</v>
      </c>
      <c r="AH60" s="6">
        <v>1</v>
      </c>
      <c r="AI60" s="6">
        <v>0</v>
      </c>
      <c r="AJ60" s="6">
        <v>0</v>
      </c>
      <c r="AK60" s="6">
        <v>0</v>
      </c>
      <c r="AL60" s="6">
        <v>0</v>
      </c>
      <c r="AM60" s="6">
        <v>0</v>
      </c>
      <c r="AN60" s="6">
        <v>0</v>
      </c>
      <c r="AO60" s="6">
        <v>0</v>
      </c>
      <c r="AP60" s="6">
        <v>0</v>
      </c>
      <c r="AQ60" s="6">
        <v>0</v>
      </c>
      <c r="AR60" s="6">
        <v>0</v>
      </c>
      <c r="AS60" s="6">
        <v>0</v>
      </c>
      <c r="AT60" s="6">
        <v>0</v>
      </c>
      <c r="AU60" s="6">
        <v>0</v>
      </c>
      <c r="AV60" s="6">
        <v>0</v>
      </c>
      <c r="AW60" s="6">
        <v>0</v>
      </c>
      <c r="AX60" s="6">
        <v>0</v>
      </c>
      <c r="AY60" s="6">
        <v>0</v>
      </c>
      <c r="AZ60" s="40">
        <v>3019</v>
      </c>
      <c r="BA60" s="8">
        <v>3167.8</v>
      </c>
      <c r="BB60" s="8">
        <v>920</v>
      </c>
    </row>
    <row r="61" spans="2:54" x14ac:dyDescent="0.15">
      <c r="B61" s="297" t="s">
        <v>44</v>
      </c>
      <c r="C61" s="264"/>
      <c r="D61" s="6">
        <v>55</v>
      </c>
      <c r="E61" s="6">
        <v>0</v>
      </c>
      <c r="F61" s="6">
        <v>0</v>
      </c>
      <c r="G61" s="6">
        <v>0</v>
      </c>
      <c r="H61" s="6">
        <v>1</v>
      </c>
      <c r="I61" s="6">
        <v>0</v>
      </c>
      <c r="J61" s="6">
        <v>1</v>
      </c>
      <c r="K61" s="6">
        <v>2</v>
      </c>
      <c r="L61" s="6">
        <v>4</v>
      </c>
      <c r="M61" s="6">
        <v>8</v>
      </c>
      <c r="N61" s="6">
        <v>3</v>
      </c>
      <c r="O61" s="6">
        <v>4</v>
      </c>
      <c r="P61" s="6">
        <v>10</v>
      </c>
      <c r="Q61" s="6">
        <v>3</v>
      </c>
      <c r="R61" s="6">
        <v>4</v>
      </c>
      <c r="S61" s="6">
        <v>4</v>
      </c>
      <c r="T61" s="6">
        <v>1</v>
      </c>
      <c r="U61" s="6">
        <v>1</v>
      </c>
      <c r="V61" s="6">
        <v>0</v>
      </c>
      <c r="W61" s="6">
        <v>3</v>
      </c>
      <c r="X61" s="6">
        <v>1</v>
      </c>
      <c r="Y61" s="6">
        <v>0</v>
      </c>
      <c r="Z61" s="6">
        <v>1</v>
      </c>
      <c r="AA61" s="6">
        <v>0</v>
      </c>
      <c r="AB61" s="6">
        <v>0</v>
      </c>
      <c r="AC61" s="6">
        <v>1</v>
      </c>
      <c r="AD61" s="6">
        <v>1</v>
      </c>
      <c r="AE61" s="6">
        <v>1</v>
      </c>
      <c r="AF61" s="6">
        <v>0</v>
      </c>
      <c r="AG61" s="6">
        <v>0</v>
      </c>
      <c r="AH61" s="6">
        <v>0</v>
      </c>
      <c r="AI61" s="6">
        <v>0</v>
      </c>
      <c r="AJ61" s="6">
        <v>0</v>
      </c>
      <c r="AK61" s="6">
        <v>0</v>
      </c>
      <c r="AL61" s="6">
        <v>0</v>
      </c>
      <c r="AM61" s="6">
        <v>0</v>
      </c>
      <c r="AN61" s="6">
        <v>0</v>
      </c>
      <c r="AO61" s="6">
        <v>1</v>
      </c>
      <c r="AP61" s="6">
        <v>0</v>
      </c>
      <c r="AQ61" s="6">
        <v>0</v>
      </c>
      <c r="AR61" s="6">
        <v>0</v>
      </c>
      <c r="AS61" s="6">
        <v>0</v>
      </c>
      <c r="AT61" s="6">
        <v>0</v>
      </c>
      <c r="AU61" s="6">
        <v>0</v>
      </c>
      <c r="AV61" s="6">
        <v>0</v>
      </c>
      <c r="AW61" s="6">
        <v>0</v>
      </c>
      <c r="AX61" s="6">
        <v>0</v>
      </c>
      <c r="AY61" s="6">
        <v>0</v>
      </c>
      <c r="AZ61" s="40">
        <v>3080</v>
      </c>
      <c r="BA61" s="8">
        <v>3325.1</v>
      </c>
      <c r="BB61" s="8">
        <v>1156.3</v>
      </c>
    </row>
    <row r="62" spans="2:54" x14ac:dyDescent="0.15">
      <c r="B62" s="297" t="s">
        <v>45</v>
      </c>
      <c r="C62" s="264"/>
      <c r="D62" s="6">
        <v>416</v>
      </c>
      <c r="E62" s="6">
        <v>0</v>
      </c>
      <c r="F62" s="6">
        <v>0</v>
      </c>
      <c r="G62" s="6">
        <v>0</v>
      </c>
      <c r="H62" s="6">
        <v>5</v>
      </c>
      <c r="I62" s="6">
        <v>8</v>
      </c>
      <c r="J62" s="6">
        <v>7</v>
      </c>
      <c r="K62" s="6">
        <v>16</v>
      </c>
      <c r="L62" s="6">
        <v>15</v>
      </c>
      <c r="M62" s="6">
        <v>22</v>
      </c>
      <c r="N62" s="6">
        <v>28</v>
      </c>
      <c r="O62" s="6">
        <v>26</v>
      </c>
      <c r="P62" s="6">
        <v>36</v>
      </c>
      <c r="Q62" s="6">
        <v>46</v>
      </c>
      <c r="R62" s="6">
        <v>25</v>
      </c>
      <c r="S62" s="6">
        <v>28</v>
      </c>
      <c r="T62" s="6">
        <v>24</v>
      </c>
      <c r="U62" s="6">
        <v>26</v>
      </c>
      <c r="V62" s="6">
        <v>16</v>
      </c>
      <c r="W62" s="6">
        <v>11</v>
      </c>
      <c r="X62" s="6">
        <v>16</v>
      </c>
      <c r="Y62" s="6">
        <v>15</v>
      </c>
      <c r="Z62" s="6">
        <v>6</v>
      </c>
      <c r="AA62" s="6">
        <v>5</v>
      </c>
      <c r="AB62" s="6">
        <v>7</v>
      </c>
      <c r="AC62" s="6">
        <v>6</v>
      </c>
      <c r="AD62" s="6">
        <v>4</v>
      </c>
      <c r="AE62" s="6">
        <v>3</v>
      </c>
      <c r="AF62" s="6">
        <v>1</v>
      </c>
      <c r="AG62" s="6">
        <v>2</v>
      </c>
      <c r="AH62" s="6">
        <v>2</v>
      </c>
      <c r="AI62" s="6">
        <v>1</v>
      </c>
      <c r="AJ62" s="6">
        <v>3</v>
      </c>
      <c r="AK62" s="6">
        <v>0</v>
      </c>
      <c r="AL62" s="6">
        <v>1</v>
      </c>
      <c r="AM62" s="6">
        <v>0</v>
      </c>
      <c r="AN62" s="6">
        <v>3</v>
      </c>
      <c r="AO62" s="6">
        <v>1</v>
      </c>
      <c r="AP62" s="6">
        <v>0</v>
      </c>
      <c r="AQ62" s="6">
        <v>0</v>
      </c>
      <c r="AR62" s="6">
        <v>0</v>
      </c>
      <c r="AS62" s="6">
        <v>0</v>
      </c>
      <c r="AT62" s="6">
        <v>1</v>
      </c>
      <c r="AU62" s="6">
        <v>0</v>
      </c>
      <c r="AV62" s="6">
        <v>0</v>
      </c>
      <c r="AW62" s="6">
        <v>0</v>
      </c>
      <c r="AX62" s="6">
        <v>0</v>
      </c>
      <c r="AY62" s="6">
        <v>0</v>
      </c>
      <c r="AZ62" s="40">
        <v>3387</v>
      </c>
      <c r="BA62" s="8">
        <v>3625.3</v>
      </c>
      <c r="BB62" s="8">
        <v>1206.2</v>
      </c>
    </row>
    <row r="63" spans="2:54" x14ac:dyDescent="0.15">
      <c r="B63" s="297" t="s">
        <v>46</v>
      </c>
      <c r="C63" s="264"/>
      <c r="D63" s="6">
        <v>84</v>
      </c>
      <c r="E63" s="6">
        <v>0</v>
      </c>
      <c r="F63" s="6">
        <v>0</v>
      </c>
      <c r="G63" s="6">
        <v>1</v>
      </c>
      <c r="H63" s="6">
        <v>1</v>
      </c>
      <c r="I63" s="6">
        <v>2</v>
      </c>
      <c r="J63" s="6">
        <v>0</v>
      </c>
      <c r="K63" s="6">
        <v>5</v>
      </c>
      <c r="L63" s="6">
        <v>1</v>
      </c>
      <c r="M63" s="6">
        <v>4</v>
      </c>
      <c r="N63" s="6">
        <v>4</v>
      </c>
      <c r="O63" s="6">
        <v>4</v>
      </c>
      <c r="P63" s="6">
        <v>6</v>
      </c>
      <c r="Q63" s="6">
        <v>14</v>
      </c>
      <c r="R63" s="6">
        <v>8</v>
      </c>
      <c r="S63" s="6">
        <v>6</v>
      </c>
      <c r="T63" s="6">
        <v>7</v>
      </c>
      <c r="U63" s="6">
        <v>2</v>
      </c>
      <c r="V63" s="6">
        <v>2</v>
      </c>
      <c r="W63" s="6">
        <v>2</v>
      </c>
      <c r="X63" s="6">
        <v>1</v>
      </c>
      <c r="Y63" s="6">
        <v>0</v>
      </c>
      <c r="Z63" s="6">
        <v>5</v>
      </c>
      <c r="AA63" s="6">
        <v>1</v>
      </c>
      <c r="AB63" s="6">
        <v>3</v>
      </c>
      <c r="AC63" s="6">
        <v>2</v>
      </c>
      <c r="AD63" s="6">
        <v>1</v>
      </c>
      <c r="AE63" s="6">
        <v>1</v>
      </c>
      <c r="AF63" s="6">
        <v>0</v>
      </c>
      <c r="AG63" s="6">
        <v>0</v>
      </c>
      <c r="AH63" s="6">
        <v>0</v>
      </c>
      <c r="AI63" s="6">
        <v>0</v>
      </c>
      <c r="AJ63" s="6">
        <v>0</v>
      </c>
      <c r="AK63" s="6">
        <v>0</v>
      </c>
      <c r="AL63" s="6">
        <v>0</v>
      </c>
      <c r="AM63" s="6">
        <v>0</v>
      </c>
      <c r="AN63" s="6">
        <v>0</v>
      </c>
      <c r="AO63" s="6">
        <v>0</v>
      </c>
      <c r="AP63" s="6">
        <v>1</v>
      </c>
      <c r="AQ63" s="6">
        <v>0</v>
      </c>
      <c r="AR63" s="6">
        <v>0</v>
      </c>
      <c r="AS63" s="6">
        <v>0</v>
      </c>
      <c r="AT63" s="6">
        <v>0</v>
      </c>
      <c r="AU63" s="6">
        <v>0</v>
      </c>
      <c r="AV63" s="6">
        <v>0</v>
      </c>
      <c r="AW63" s="6">
        <v>0</v>
      </c>
      <c r="AX63" s="6">
        <v>0</v>
      </c>
      <c r="AY63" s="6">
        <v>0</v>
      </c>
      <c r="AZ63" s="40">
        <v>3425.5</v>
      </c>
      <c r="BA63" s="8">
        <v>3598.6</v>
      </c>
      <c r="BB63" s="8">
        <v>1160.8</v>
      </c>
    </row>
    <row r="64" spans="2:54" x14ac:dyDescent="0.15">
      <c r="B64" s="297" t="s">
        <v>47</v>
      </c>
      <c r="C64" s="264"/>
      <c r="D64" s="6">
        <v>65</v>
      </c>
      <c r="E64" s="6">
        <v>0</v>
      </c>
      <c r="F64" s="6">
        <v>0</v>
      </c>
      <c r="G64" s="6">
        <v>0</v>
      </c>
      <c r="H64" s="6">
        <v>1</v>
      </c>
      <c r="I64" s="6">
        <v>0</v>
      </c>
      <c r="J64" s="6">
        <v>1</v>
      </c>
      <c r="K64" s="6">
        <v>2</v>
      </c>
      <c r="L64" s="6">
        <v>6</v>
      </c>
      <c r="M64" s="6">
        <v>5</v>
      </c>
      <c r="N64" s="6">
        <v>10</v>
      </c>
      <c r="O64" s="6">
        <v>6</v>
      </c>
      <c r="P64" s="6">
        <v>6</v>
      </c>
      <c r="Q64" s="6">
        <v>7</v>
      </c>
      <c r="R64" s="6">
        <v>9</v>
      </c>
      <c r="S64" s="6">
        <v>2</v>
      </c>
      <c r="T64" s="6">
        <v>2</v>
      </c>
      <c r="U64" s="6">
        <v>1</v>
      </c>
      <c r="V64" s="6">
        <v>0</v>
      </c>
      <c r="W64" s="6">
        <v>1</v>
      </c>
      <c r="X64" s="6">
        <v>2</v>
      </c>
      <c r="Y64" s="6">
        <v>1</v>
      </c>
      <c r="Z64" s="6">
        <v>0</v>
      </c>
      <c r="AA64" s="6">
        <v>0</v>
      </c>
      <c r="AB64" s="6">
        <v>0</v>
      </c>
      <c r="AC64" s="6">
        <v>0</v>
      </c>
      <c r="AD64" s="6">
        <v>0</v>
      </c>
      <c r="AE64" s="6">
        <v>0</v>
      </c>
      <c r="AF64" s="6">
        <v>0</v>
      </c>
      <c r="AG64" s="6">
        <v>0</v>
      </c>
      <c r="AH64" s="6">
        <v>1</v>
      </c>
      <c r="AI64" s="6">
        <v>0</v>
      </c>
      <c r="AJ64" s="6">
        <v>0</v>
      </c>
      <c r="AK64" s="6">
        <v>1</v>
      </c>
      <c r="AL64" s="6">
        <v>0</v>
      </c>
      <c r="AM64" s="6">
        <v>1</v>
      </c>
      <c r="AN64" s="6">
        <v>0</v>
      </c>
      <c r="AO64" s="6">
        <v>0</v>
      </c>
      <c r="AP64" s="6">
        <v>0</v>
      </c>
      <c r="AQ64" s="6">
        <v>0</v>
      </c>
      <c r="AR64" s="6">
        <v>0</v>
      </c>
      <c r="AS64" s="6">
        <v>0</v>
      </c>
      <c r="AT64" s="6">
        <v>0</v>
      </c>
      <c r="AU64" s="6">
        <v>0</v>
      </c>
      <c r="AV64" s="6">
        <v>0</v>
      </c>
      <c r="AW64" s="6">
        <v>0</v>
      </c>
      <c r="AX64" s="6">
        <v>0</v>
      </c>
      <c r="AY64" s="6">
        <v>0</v>
      </c>
      <c r="AZ64" s="40">
        <v>3000</v>
      </c>
      <c r="BA64" s="8">
        <v>3236.2</v>
      </c>
      <c r="BB64" s="8">
        <v>1104.0999999999999</v>
      </c>
    </row>
    <row r="65" spans="2:54" x14ac:dyDescent="0.15">
      <c r="B65" s="297" t="s">
        <v>48</v>
      </c>
      <c r="C65" s="264"/>
      <c r="D65" s="6">
        <v>162</v>
      </c>
      <c r="E65" s="6">
        <v>0</v>
      </c>
      <c r="F65" s="6">
        <v>0</v>
      </c>
      <c r="G65" s="6">
        <v>0</v>
      </c>
      <c r="H65" s="6">
        <v>3</v>
      </c>
      <c r="I65" s="6">
        <v>3</v>
      </c>
      <c r="J65" s="6">
        <v>4</v>
      </c>
      <c r="K65" s="6">
        <v>4</v>
      </c>
      <c r="L65" s="6">
        <v>8</v>
      </c>
      <c r="M65" s="6">
        <v>11</v>
      </c>
      <c r="N65" s="6">
        <v>10</v>
      </c>
      <c r="O65" s="6">
        <v>16</v>
      </c>
      <c r="P65" s="6">
        <v>9</v>
      </c>
      <c r="Q65" s="6">
        <v>15</v>
      </c>
      <c r="R65" s="6">
        <v>15</v>
      </c>
      <c r="S65" s="6">
        <v>14</v>
      </c>
      <c r="T65" s="6">
        <v>6</v>
      </c>
      <c r="U65" s="6">
        <v>12</v>
      </c>
      <c r="V65" s="6">
        <v>5</v>
      </c>
      <c r="W65" s="6">
        <v>8</v>
      </c>
      <c r="X65" s="6">
        <v>2</v>
      </c>
      <c r="Y65" s="6">
        <v>4</v>
      </c>
      <c r="Z65" s="6">
        <v>2</v>
      </c>
      <c r="AA65" s="6">
        <v>2</v>
      </c>
      <c r="AB65" s="6">
        <v>0</v>
      </c>
      <c r="AC65" s="6">
        <v>2</v>
      </c>
      <c r="AD65" s="6">
        <v>1</v>
      </c>
      <c r="AE65" s="6">
        <v>2</v>
      </c>
      <c r="AF65" s="6">
        <v>0</v>
      </c>
      <c r="AG65" s="6">
        <v>0</v>
      </c>
      <c r="AH65" s="6">
        <v>2</v>
      </c>
      <c r="AI65" s="6">
        <v>0</v>
      </c>
      <c r="AJ65" s="6">
        <v>0</v>
      </c>
      <c r="AK65" s="6">
        <v>1</v>
      </c>
      <c r="AL65" s="6">
        <v>0</v>
      </c>
      <c r="AM65" s="6">
        <v>0</v>
      </c>
      <c r="AN65" s="6">
        <v>0</v>
      </c>
      <c r="AO65" s="6">
        <v>0</v>
      </c>
      <c r="AP65" s="6">
        <v>0</v>
      </c>
      <c r="AQ65" s="6">
        <v>0</v>
      </c>
      <c r="AR65" s="6">
        <v>1</v>
      </c>
      <c r="AS65" s="6">
        <v>0</v>
      </c>
      <c r="AT65" s="6">
        <v>0</v>
      </c>
      <c r="AU65" s="6">
        <v>0</v>
      </c>
      <c r="AV65" s="6">
        <v>0</v>
      </c>
      <c r="AW65" s="6">
        <v>0</v>
      </c>
      <c r="AX65" s="6">
        <v>0</v>
      </c>
      <c r="AY65" s="6">
        <v>0</v>
      </c>
      <c r="AZ65" s="40">
        <v>3367.5</v>
      </c>
      <c r="BA65" s="8">
        <v>3483.1</v>
      </c>
      <c r="BB65" s="8">
        <v>1127.9000000000001</v>
      </c>
    </row>
    <row r="66" spans="2:54" x14ac:dyDescent="0.15">
      <c r="B66" s="297" t="s">
        <v>49</v>
      </c>
      <c r="C66" s="264"/>
      <c r="D66" s="6">
        <v>73</v>
      </c>
      <c r="E66" s="6">
        <v>0</v>
      </c>
      <c r="F66" s="6">
        <v>0</v>
      </c>
      <c r="G66" s="6">
        <v>0</v>
      </c>
      <c r="H66" s="6">
        <v>0</v>
      </c>
      <c r="I66" s="6">
        <v>3</v>
      </c>
      <c r="J66" s="6">
        <v>0</v>
      </c>
      <c r="K66" s="6">
        <v>5</v>
      </c>
      <c r="L66" s="6">
        <v>1</v>
      </c>
      <c r="M66" s="6">
        <v>6</v>
      </c>
      <c r="N66" s="6">
        <v>2</v>
      </c>
      <c r="O66" s="6">
        <v>2</v>
      </c>
      <c r="P66" s="6">
        <v>6</v>
      </c>
      <c r="Q66" s="6">
        <v>5</v>
      </c>
      <c r="R66" s="6">
        <v>7</v>
      </c>
      <c r="S66" s="6">
        <v>5</v>
      </c>
      <c r="T66" s="6">
        <v>7</v>
      </c>
      <c r="U66" s="6">
        <v>6</v>
      </c>
      <c r="V66" s="6">
        <v>2</v>
      </c>
      <c r="W66" s="6">
        <v>2</v>
      </c>
      <c r="X66" s="6">
        <v>3</v>
      </c>
      <c r="Y66" s="6">
        <v>1</v>
      </c>
      <c r="Z66" s="6">
        <v>2</v>
      </c>
      <c r="AA66" s="6">
        <v>3</v>
      </c>
      <c r="AB66" s="6">
        <v>2</v>
      </c>
      <c r="AC66" s="6">
        <v>0</v>
      </c>
      <c r="AD66" s="6">
        <v>0</v>
      </c>
      <c r="AE66" s="6">
        <v>1</v>
      </c>
      <c r="AF66" s="6">
        <v>0</v>
      </c>
      <c r="AG66" s="6">
        <v>0</v>
      </c>
      <c r="AH66" s="6">
        <v>0</v>
      </c>
      <c r="AI66" s="6">
        <v>0</v>
      </c>
      <c r="AJ66" s="6">
        <v>0</v>
      </c>
      <c r="AK66" s="6">
        <v>1</v>
      </c>
      <c r="AL66" s="6">
        <v>0</v>
      </c>
      <c r="AM66" s="6">
        <v>0</v>
      </c>
      <c r="AN66" s="6">
        <v>0</v>
      </c>
      <c r="AO66" s="6">
        <v>0</v>
      </c>
      <c r="AP66" s="6">
        <v>0</v>
      </c>
      <c r="AQ66" s="6">
        <v>1</v>
      </c>
      <c r="AR66" s="6">
        <v>0</v>
      </c>
      <c r="AS66" s="6">
        <v>0</v>
      </c>
      <c r="AT66" s="6">
        <v>0</v>
      </c>
      <c r="AU66" s="6">
        <v>0</v>
      </c>
      <c r="AV66" s="6">
        <v>0</v>
      </c>
      <c r="AW66" s="6">
        <v>0</v>
      </c>
      <c r="AX66" s="6">
        <v>0</v>
      </c>
      <c r="AY66" s="6">
        <v>0</v>
      </c>
      <c r="AZ66" s="40">
        <v>3582</v>
      </c>
      <c r="BA66" s="8">
        <v>3682.1</v>
      </c>
      <c r="BB66" s="8">
        <v>1230.8</v>
      </c>
    </row>
    <row r="67" spans="2:54" x14ac:dyDescent="0.15">
      <c r="B67" s="297" t="s">
        <v>50</v>
      </c>
      <c r="C67" s="264"/>
      <c r="D67" s="6">
        <v>70</v>
      </c>
      <c r="E67" s="6">
        <v>0</v>
      </c>
      <c r="F67" s="6">
        <v>0</v>
      </c>
      <c r="G67" s="6">
        <v>0</v>
      </c>
      <c r="H67" s="6">
        <v>0</v>
      </c>
      <c r="I67" s="6">
        <v>3</v>
      </c>
      <c r="J67" s="6">
        <v>3</v>
      </c>
      <c r="K67" s="6">
        <v>3</v>
      </c>
      <c r="L67" s="6">
        <v>7</v>
      </c>
      <c r="M67" s="6">
        <v>2</v>
      </c>
      <c r="N67" s="6">
        <v>11</v>
      </c>
      <c r="O67" s="6">
        <v>7</v>
      </c>
      <c r="P67" s="6">
        <v>2</v>
      </c>
      <c r="Q67" s="6">
        <v>5</v>
      </c>
      <c r="R67" s="6">
        <v>3</v>
      </c>
      <c r="S67" s="6">
        <v>6</v>
      </c>
      <c r="T67" s="6">
        <v>2</v>
      </c>
      <c r="U67" s="6">
        <v>5</v>
      </c>
      <c r="V67" s="6">
        <v>0</v>
      </c>
      <c r="W67" s="6">
        <v>3</v>
      </c>
      <c r="X67" s="6">
        <v>0</v>
      </c>
      <c r="Y67" s="6">
        <v>0</v>
      </c>
      <c r="Z67" s="6">
        <v>0</v>
      </c>
      <c r="AA67" s="6">
        <v>0</v>
      </c>
      <c r="AB67" s="6">
        <v>0</v>
      </c>
      <c r="AC67" s="6">
        <v>0</v>
      </c>
      <c r="AD67" s="6">
        <v>0</v>
      </c>
      <c r="AE67" s="6">
        <v>2</v>
      </c>
      <c r="AF67" s="6">
        <v>1</v>
      </c>
      <c r="AG67" s="6">
        <v>0</v>
      </c>
      <c r="AH67" s="6">
        <v>2</v>
      </c>
      <c r="AI67" s="6">
        <v>0</v>
      </c>
      <c r="AJ67" s="6">
        <v>0</v>
      </c>
      <c r="AK67" s="6">
        <v>0</v>
      </c>
      <c r="AL67" s="6">
        <v>0</v>
      </c>
      <c r="AM67" s="6">
        <v>0</v>
      </c>
      <c r="AN67" s="6">
        <v>0</v>
      </c>
      <c r="AO67" s="6">
        <v>0</v>
      </c>
      <c r="AP67" s="6">
        <v>0</v>
      </c>
      <c r="AQ67" s="6">
        <v>0</v>
      </c>
      <c r="AR67" s="6">
        <v>0</v>
      </c>
      <c r="AS67" s="6">
        <v>1</v>
      </c>
      <c r="AT67" s="6">
        <v>0</v>
      </c>
      <c r="AU67" s="6">
        <v>1</v>
      </c>
      <c r="AV67" s="6">
        <v>0</v>
      </c>
      <c r="AW67" s="6">
        <v>1</v>
      </c>
      <c r="AX67" s="6">
        <v>0</v>
      </c>
      <c r="AY67" s="6">
        <v>0</v>
      </c>
      <c r="AZ67" s="40">
        <v>2916.5</v>
      </c>
      <c r="BA67" s="8">
        <v>3482.9</v>
      </c>
      <c r="BB67" s="8">
        <v>1655.9</v>
      </c>
    </row>
    <row r="68" spans="2:54" x14ac:dyDescent="0.15">
      <c r="B68" s="297" t="s">
        <v>51</v>
      </c>
      <c r="C68" s="264"/>
      <c r="D68" s="10">
        <v>93</v>
      </c>
      <c r="E68" s="10">
        <v>0</v>
      </c>
      <c r="F68" s="10">
        <v>0</v>
      </c>
      <c r="G68" s="10">
        <v>0</v>
      </c>
      <c r="H68" s="10">
        <v>1</v>
      </c>
      <c r="I68" s="10">
        <v>1</v>
      </c>
      <c r="J68" s="10">
        <v>4</v>
      </c>
      <c r="K68" s="10">
        <v>5</v>
      </c>
      <c r="L68" s="10">
        <v>11</v>
      </c>
      <c r="M68" s="10">
        <v>8</v>
      </c>
      <c r="N68" s="10">
        <v>13</v>
      </c>
      <c r="O68" s="10">
        <v>11</v>
      </c>
      <c r="P68" s="10">
        <v>6</v>
      </c>
      <c r="Q68" s="10">
        <v>5</v>
      </c>
      <c r="R68" s="10">
        <v>10</v>
      </c>
      <c r="S68" s="10">
        <v>7</v>
      </c>
      <c r="T68" s="10">
        <v>3</v>
      </c>
      <c r="U68" s="10">
        <v>1</v>
      </c>
      <c r="V68" s="10">
        <v>4</v>
      </c>
      <c r="W68" s="10">
        <v>1</v>
      </c>
      <c r="X68" s="10">
        <v>1</v>
      </c>
      <c r="Y68" s="10">
        <v>1</v>
      </c>
      <c r="Z68" s="10">
        <v>0</v>
      </c>
      <c r="AA68" s="10">
        <v>0</v>
      </c>
      <c r="AB68" s="10">
        <v>0</v>
      </c>
      <c r="AC68" s="10">
        <v>0</v>
      </c>
      <c r="AD68" s="10">
        <v>0</v>
      </c>
      <c r="AE68" s="10">
        <v>0</v>
      </c>
      <c r="AF68" s="10">
        <v>0</v>
      </c>
      <c r="AG68" s="10">
        <v>0</v>
      </c>
      <c r="AH68" s="10">
        <v>0</v>
      </c>
      <c r="AI68" s="10">
        <v>0</v>
      </c>
      <c r="AJ68" s="10">
        <v>0</v>
      </c>
      <c r="AK68" s="10">
        <v>0</v>
      </c>
      <c r="AL68" s="10">
        <v>0</v>
      </c>
      <c r="AM68" s="10">
        <v>0</v>
      </c>
      <c r="AN68" s="10">
        <v>0</v>
      </c>
      <c r="AO68" s="10">
        <v>0</v>
      </c>
      <c r="AP68" s="10">
        <v>0</v>
      </c>
      <c r="AQ68" s="10">
        <v>0</v>
      </c>
      <c r="AR68" s="10">
        <v>0</v>
      </c>
      <c r="AS68" s="10">
        <v>0</v>
      </c>
      <c r="AT68" s="10">
        <v>0</v>
      </c>
      <c r="AU68" s="10">
        <v>0</v>
      </c>
      <c r="AV68" s="10">
        <v>0</v>
      </c>
      <c r="AW68" s="10">
        <v>0</v>
      </c>
      <c r="AX68" s="10">
        <v>0</v>
      </c>
      <c r="AY68" s="10">
        <v>0</v>
      </c>
      <c r="AZ68" s="40">
        <v>2860</v>
      </c>
      <c r="BA68" s="11">
        <v>2957</v>
      </c>
      <c r="BB68" s="11">
        <v>708.2</v>
      </c>
    </row>
    <row r="69" spans="2:54" s="5" customFormat="1" x14ac:dyDescent="0.15">
      <c r="B69" s="298" t="s">
        <v>72</v>
      </c>
      <c r="C69" s="262"/>
      <c r="D69" s="7">
        <v>53</v>
      </c>
      <c r="E69" s="7">
        <v>0</v>
      </c>
      <c r="F69" s="7">
        <v>0</v>
      </c>
      <c r="G69" s="7">
        <v>0</v>
      </c>
      <c r="H69" s="7">
        <v>0</v>
      </c>
      <c r="I69" s="7">
        <v>0</v>
      </c>
      <c r="J69" s="7">
        <v>0</v>
      </c>
      <c r="K69" s="7">
        <v>2</v>
      </c>
      <c r="L69" s="7">
        <v>4</v>
      </c>
      <c r="M69" s="7">
        <v>2</v>
      </c>
      <c r="N69" s="7">
        <v>2</v>
      </c>
      <c r="O69" s="7">
        <v>2</v>
      </c>
      <c r="P69" s="7">
        <v>6</v>
      </c>
      <c r="Q69" s="7">
        <v>3</v>
      </c>
      <c r="R69" s="7">
        <v>4</v>
      </c>
      <c r="S69" s="7">
        <v>3</v>
      </c>
      <c r="T69" s="7">
        <v>2</v>
      </c>
      <c r="U69" s="7">
        <v>3</v>
      </c>
      <c r="V69" s="7">
        <v>9</v>
      </c>
      <c r="W69" s="7">
        <v>3</v>
      </c>
      <c r="X69" s="7">
        <v>3</v>
      </c>
      <c r="Y69" s="7">
        <v>0</v>
      </c>
      <c r="Z69" s="7">
        <v>2</v>
      </c>
      <c r="AA69" s="7">
        <v>0</v>
      </c>
      <c r="AB69" s="7">
        <v>0</v>
      </c>
      <c r="AC69" s="7">
        <v>0</v>
      </c>
      <c r="AD69" s="7">
        <v>1</v>
      </c>
      <c r="AE69" s="7">
        <v>0</v>
      </c>
      <c r="AF69" s="7">
        <v>0</v>
      </c>
      <c r="AG69" s="7">
        <v>0</v>
      </c>
      <c r="AH69" s="7">
        <v>0</v>
      </c>
      <c r="AI69" s="7">
        <v>0</v>
      </c>
      <c r="AJ69" s="7">
        <v>0</v>
      </c>
      <c r="AK69" s="7">
        <v>0</v>
      </c>
      <c r="AL69" s="7">
        <v>0</v>
      </c>
      <c r="AM69" s="7">
        <v>0</v>
      </c>
      <c r="AN69" s="7">
        <v>0</v>
      </c>
      <c r="AO69" s="7">
        <v>0</v>
      </c>
      <c r="AP69" s="7">
        <v>0</v>
      </c>
      <c r="AQ69" s="7">
        <v>0</v>
      </c>
      <c r="AR69" s="7">
        <v>0</v>
      </c>
      <c r="AS69" s="7">
        <v>1</v>
      </c>
      <c r="AT69" s="7">
        <v>1</v>
      </c>
      <c r="AU69" s="7">
        <v>0</v>
      </c>
      <c r="AV69" s="7">
        <v>0</v>
      </c>
      <c r="AW69" s="7">
        <v>0</v>
      </c>
      <c r="AX69" s="7">
        <v>0</v>
      </c>
      <c r="AY69" s="7">
        <v>0</v>
      </c>
      <c r="AZ69" s="45">
        <v>3680</v>
      </c>
      <c r="BA69" s="9">
        <v>3843</v>
      </c>
      <c r="BB69" s="9">
        <v>1327.7</v>
      </c>
    </row>
    <row r="71" spans="2:54" x14ac:dyDescent="0.15">
      <c r="D71" s="173">
        <f>D6</f>
        <v>7350</v>
      </c>
    </row>
    <row r="72" spans="2:54" x14ac:dyDescent="0.15">
      <c r="D72" s="173" t="str">
        <f>IF(D71=SUM(D8:D11,D12:D22,D23:D69)/3,"OK","NG")</f>
        <v>OK</v>
      </c>
    </row>
  </sheetData>
  <mergeCells count="67">
    <mergeCell ref="BB3:BB4"/>
    <mergeCell ref="B4:C5"/>
    <mergeCell ref="B14:C14"/>
    <mergeCell ref="B3:C3"/>
    <mergeCell ref="D3:D5"/>
    <mergeCell ref="AZ3:AZ4"/>
    <mergeCell ref="BA3:BA4"/>
    <mergeCell ref="B6:C6"/>
    <mergeCell ref="B7:C7"/>
    <mergeCell ref="B11:C11"/>
    <mergeCell ref="B12:C12"/>
    <mergeCell ref="B13:C13"/>
    <mergeCell ref="B26:C26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38:C38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50:C50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62:C62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9:C69"/>
    <mergeCell ref="B63:C63"/>
    <mergeCell ref="B64:C64"/>
    <mergeCell ref="B65:C65"/>
    <mergeCell ref="B66:C66"/>
    <mergeCell ref="B67:C67"/>
    <mergeCell ref="B68:C68"/>
  </mergeCells>
  <phoneticPr fontId="3"/>
  <pageMargins left="0.39370078740157483" right="0.39370078740157483" top="0.59055118110236227" bottom="0.59055118110236227" header="0.51181102362204722" footer="0.51181102362204722"/>
  <headerFooter alignWithMargins="0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72"/>
  <sheetViews>
    <sheetView showGridLines="0" zoomScale="85" zoomScaleNormal="85" workbookViewId="0"/>
  </sheetViews>
  <sheetFormatPr defaultRowHeight="12" x14ac:dyDescent="0.15"/>
  <cols>
    <col min="1" max="1" width="2.5703125" customWidth="1"/>
    <col min="2" max="2" width="2.5703125" style="1" customWidth="1"/>
    <col min="3" max="3" width="10.7109375" style="1" customWidth="1"/>
    <col min="4" max="26" width="7.140625" customWidth="1"/>
    <col min="27" max="29" width="9.28515625" customWidth="1"/>
  </cols>
  <sheetData>
    <row r="1" spans="1:29" ht="17.25" x14ac:dyDescent="0.2">
      <c r="B1" s="26" t="s">
        <v>298</v>
      </c>
      <c r="D1" s="26" t="s">
        <v>330</v>
      </c>
      <c r="Q1" s="26" t="s">
        <v>331</v>
      </c>
    </row>
    <row r="2" spans="1:29" ht="17.25" x14ac:dyDescent="0.2">
      <c r="A2" s="26"/>
      <c r="B2" s="1" t="s">
        <v>384</v>
      </c>
      <c r="C2" s="2"/>
    </row>
    <row r="3" spans="1:29" ht="24" customHeight="1" x14ac:dyDescent="0.15">
      <c r="B3" s="313" t="s">
        <v>379</v>
      </c>
      <c r="C3" s="299"/>
      <c r="D3" s="293" t="s">
        <v>91</v>
      </c>
      <c r="E3" s="85"/>
      <c r="F3" s="59">
        <v>1</v>
      </c>
      <c r="G3" s="59">
        <v>1.5</v>
      </c>
      <c r="H3" s="59">
        <v>2</v>
      </c>
      <c r="I3" s="59">
        <v>2.5</v>
      </c>
      <c r="J3" s="59">
        <v>3</v>
      </c>
      <c r="K3" s="59">
        <v>3.5</v>
      </c>
      <c r="L3" s="59">
        <v>4</v>
      </c>
      <c r="M3" s="59">
        <v>4.5</v>
      </c>
      <c r="N3" s="59">
        <v>5</v>
      </c>
      <c r="O3" s="59">
        <v>5.5</v>
      </c>
      <c r="P3" s="59">
        <v>6</v>
      </c>
      <c r="Q3" s="59">
        <v>6.5</v>
      </c>
      <c r="R3" s="59">
        <v>7</v>
      </c>
      <c r="S3" s="59">
        <v>7.5</v>
      </c>
      <c r="T3" s="59">
        <v>8</v>
      </c>
      <c r="U3" s="59">
        <v>8.5</v>
      </c>
      <c r="V3" s="59">
        <v>9</v>
      </c>
      <c r="W3" s="59">
        <v>9.5</v>
      </c>
      <c r="X3" s="59">
        <v>10</v>
      </c>
      <c r="Y3" s="59">
        <v>10.5</v>
      </c>
      <c r="Z3" s="94" t="s">
        <v>211</v>
      </c>
      <c r="AA3" s="333" t="s">
        <v>93</v>
      </c>
      <c r="AB3" s="333" t="s">
        <v>94</v>
      </c>
      <c r="AC3" s="333" t="s">
        <v>95</v>
      </c>
    </row>
    <row r="4" spans="1:29" s="32" customFormat="1" ht="13.5" customHeight="1" x14ac:dyDescent="0.15">
      <c r="B4" s="324" t="s">
        <v>84</v>
      </c>
      <c r="C4" s="325"/>
      <c r="D4" s="294"/>
      <c r="E4" s="64" t="s">
        <v>96</v>
      </c>
      <c r="F4" s="62" t="s">
        <v>96</v>
      </c>
      <c r="G4" s="62" t="s">
        <v>96</v>
      </c>
      <c r="H4" s="62" t="s">
        <v>96</v>
      </c>
      <c r="I4" s="63" t="s">
        <v>96</v>
      </c>
      <c r="J4" s="62" t="s">
        <v>96</v>
      </c>
      <c r="K4" s="62" t="s">
        <v>96</v>
      </c>
      <c r="L4" s="62" t="s">
        <v>96</v>
      </c>
      <c r="M4" s="62" t="s">
        <v>96</v>
      </c>
      <c r="N4" s="64" t="s">
        <v>96</v>
      </c>
      <c r="O4" s="64" t="s">
        <v>96</v>
      </c>
      <c r="P4" s="62" t="s">
        <v>96</v>
      </c>
      <c r="Q4" s="64" t="s">
        <v>96</v>
      </c>
      <c r="R4" s="62" t="s">
        <v>96</v>
      </c>
      <c r="S4" s="62" t="s">
        <v>96</v>
      </c>
      <c r="T4" s="62" t="s">
        <v>96</v>
      </c>
      <c r="U4" s="62" t="s">
        <v>96</v>
      </c>
      <c r="V4" s="64" t="s">
        <v>96</v>
      </c>
      <c r="W4" s="64" t="s">
        <v>96</v>
      </c>
      <c r="X4" s="62" t="s">
        <v>96</v>
      </c>
      <c r="Y4" s="64" t="s">
        <v>96</v>
      </c>
      <c r="Z4" s="64" t="s">
        <v>96</v>
      </c>
      <c r="AA4" s="294"/>
      <c r="AB4" s="294"/>
      <c r="AC4" s="294"/>
    </row>
    <row r="5" spans="1:29" ht="24" customHeight="1" x14ac:dyDescent="0.15">
      <c r="B5" s="326"/>
      <c r="C5" s="323"/>
      <c r="D5" s="295"/>
      <c r="E5" s="91" t="s">
        <v>212</v>
      </c>
      <c r="F5" s="66">
        <v>1.4</v>
      </c>
      <c r="G5" s="66">
        <v>1.9</v>
      </c>
      <c r="H5" s="66">
        <v>2.4</v>
      </c>
      <c r="I5" s="66">
        <v>2.9</v>
      </c>
      <c r="J5" s="66">
        <v>3.4</v>
      </c>
      <c r="K5" s="66">
        <v>3.9</v>
      </c>
      <c r="L5" s="66">
        <v>4.4000000000000004</v>
      </c>
      <c r="M5" s="66">
        <v>4.9000000000000004</v>
      </c>
      <c r="N5" s="66">
        <v>5.4</v>
      </c>
      <c r="O5" s="66">
        <v>5.9</v>
      </c>
      <c r="P5" s="66">
        <v>6.4</v>
      </c>
      <c r="Q5" s="66">
        <v>6.9</v>
      </c>
      <c r="R5" s="66">
        <v>7.4</v>
      </c>
      <c r="S5" s="66">
        <v>7.9</v>
      </c>
      <c r="T5" s="66">
        <v>8.4</v>
      </c>
      <c r="U5" s="66">
        <v>8.9</v>
      </c>
      <c r="V5" s="66">
        <v>9.4</v>
      </c>
      <c r="W5" s="66">
        <v>9.9</v>
      </c>
      <c r="X5" s="66">
        <v>10.4</v>
      </c>
      <c r="Y5" s="66">
        <v>10.9</v>
      </c>
      <c r="Z5" s="66"/>
      <c r="AA5" s="92" t="s">
        <v>213</v>
      </c>
      <c r="AB5" s="92" t="s">
        <v>213</v>
      </c>
      <c r="AC5" s="92" t="s">
        <v>213</v>
      </c>
    </row>
    <row r="6" spans="1:29" x14ac:dyDescent="0.15">
      <c r="B6" s="296" t="s">
        <v>0</v>
      </c>
      <c r="C6" s="266"/>
      <c r="D6" s="6">
        <v>7355</v>
      </c>
      <c r="E6" s="6">
        <v>7</v>
      </c>
      <c r="F6" s="6">
        <v>24</v>
      </c>
      <c r="G6" s="6">
        <v>59</v>
      </c>
      <c r="H6" s="6">
        <v>100</v>
      </c>
      <c r="I6" s="6">
        <v>130</v>
      </c>
      <c r="J6" s="6">
        <v>227</v>
      </c>
      <c r="K6" s="6">
        <v>320</v>
      </c>
      <c r="L6" s="6">
        <v>372</v>
      </c>
      <c r="M6" s="6">
        <v>522</v>
      </c>
      <c r="N6" s="6">
        <v>561</v>
      </c>
      <c r="O6" s="6">
        <v>580</v>
      </c>
      <c r="P6" s="6">
        <v>645</v>
      </c>
      <c r="Q6" s="6">
        <v>591</v>
      </c>
      <c r="R6" s="6">
        <v>559</v>
      </c>
      <c r="S6" s="6">
        <v>534</v>
      </c>
      <c r="T6" s="6">
        <v>535</v>
      </c>
      <c r="U6" s="6">
        <v>386</v>
      </c>
      <c r="V6" s="6">
        <v>343</v>
      </c>
      <c r="W6" s="6">
        <v>232</v>
      </c>
      <c r="X6" s="6">
        <v>154</v>
      </c>
      <c r="Y6" s="6">
        <v>105</v>
      </c>
      <c r="Z6" s="6">
        <v>369</v>
      </c>
      <c r="AA6" s="43">
        <v>6.6</v>
      </c>
      <c r="AB6" s="8">
        <v>6.9</v>
      </c>
      <c r="AC6" s="8">
        <v>2.8</v>
      </c>
    </row>
    <row r="7" spans="1:29" x14ac:dyDescent="0.15">
      <c r="B7" s="297" t="s">
        <v>1</v>
      </c>
      <c r="C7" s="264"/>
      <c r="D7" s="42">
        <v>3450</v>
      </c>
      <c r="E7" s="42">
        <v>3</v>
      </c>
      <c r="F7" s="42">
        <v>13</v>
      </c>
      <c r="G7" s="42">
        <v>30</v>
      </c>
      <c r="H7" s="42">
        <v>50</v>
      </c>
      <c r="I7" s="42">
        <v>60</v>
      </c>
      <c r="J7" s="42">
        <v>103</v>
      </c>
      <c r="K7" s="42">
        <v>135</v>
      </c>
      <c r="L7" s="42">
        <v>183</v>
      </c>
      <c r="M7" s="42">
        <v>240</v>
      </c>
      <c r="N7" s="42">
        <v>252</v>
      </c>
      <c r="O7" s="42">
        <v>247</v>
      </c>
      <c r="P7" s="42">
        <v>292</v>
      </c>
      <c r="Q7" s="42">
        <v>274</v>
      </c>
      <c r="R7" s="42">
        <v>245</v>
      </c>
      <c r="S7" s="42">
        <v>262</v>
      </c>
      <c r="T7" s="42">
        <v>238</v>
      </c>
      <c r="U7" s="42">
        <v>192</v>
      </c>
      <c r="V7" s="42">
        <v>150</v>
      </c>
      <c r="W7" s="42">
        <v>120</v>
      </c>
      <c r="X7" s="42">
        <v>81</v>
      </c>
      <c r="Y7" s="42">
        <v>67</v>
      </c>
      <c r="Z7" s="42">
        <v>213</v>
      </c>
      <c r="AA7" s="43">
        <v>6.7</v>
      </c>
      <c r="AB7" s="44">
        <v>7</v>
      </c>
      <c r="AC7" s="44">
        <v>3</v>
      </c>
    </row>
    <row r="8" spans="1:29" x14ac:dyDescent="0.15">
      <c r="B8" s="67"/>
      <c r="C8" s="18" t="s">
        <v>65</v>
      </c>
      <c r="D8" s="10">
        <v>1776</v>
      </c>
      <c r="E8" s="10">
        <v>2</v>
      </c>
      <c r="F8" s="10">
        <v>11</v>
      </c>
      <c r="G8" s="10">
        <v>22</v>
      </c>
      <c r="H8" s="10">
        <v>33</v>
      </c>
      <c r="I8" s="10">
        <v>33</v>
      </c>
      <c r="J8" s="10">
        <v>62</v>
      </c>
      <c r="K8" s="10">
        <v>59</v>
      </c>
      <c r="L8" s="10">
        <v>93</v>
      </c>
      <c r="M8" s="10">
        <v>129</v>
      </c>
      <c r="N8" s="10">
        <v>133</v>
      </c>
      <c r="O8" s="10">
        <v>123</v>
      </c>
      <c r="P8" s="10">
        <v>149</v>
      </c>
      <c r="Q8" s="10">
        <v>150</v>
      </c>
      <c r="R8" s="10">
        <v>115</v>
      </c>
      <c r="S8" s="10">
        <v>119</v>
      </c>
      <c r="T8" s="10">
        <v>114</v>
      </c>
      <c r="U8" s="10">
        <v>107</v>
      </c>
      <c r="V8" s="10">
        <v>67</v>
      </c>
      <c r="W8" s="10">
        <v>69</v>
      </c>
      <c r="X8" s="10">
        <v>32</v>
      </c>
      <c r="Y8" s="10">
        <v>33</v>
      </c>
      <c r="Z8" s="10">
        <v>121</v>
      </c>
      <c r="AA8" s="40">
        <v>6.6</v>
      </c>
      <c r="AB8" s="11">
        <v>7</v>
      </c>
      <c r="AC8" s="11">
        <v>3.3</v>
      </c>
    </row>
    <row r="9" spans="1:29" x14ac:dyDescent="0.15">
      <c r="B9" s="67"/>
      <c r="C9" s="18" t="s">
        <v>66</v>
      </c>
      <c r="D9" s="10">
        <v>867</v>
      </c>
      <c r="E9" s="10">
        <v>0</v>
      </c>
      <c r="F9" s="10">
        <v>1</v>
      </c>
      <c r="G9" s="10">
        <v>4</v>
      </c>
      <c r="H9" s="10">
        <v>11</v>
      </c>
      <c r="I9" s="10">
        <v>12</v>
      </c>
      <c r="J9" s="10">
        <v>21</v>
      </c>
      <c r="K9" s="10">
        <v>36</v>
      </c>
      <c r="L9" s="10">
        <v>51</v>
      </c>
      <c r="M9" s="10">
        <v>56</v>
      </c>
      <c r="N9" s="10">
        <v>62</v>
      </c>
      <c r="O9" s="10">
        <v>55</v>
      </c>
      <c r="P9" s="10">
        <v>70</v>
      </c>
      <c r="Q9" s="10">
        <v>58</v>
      </c>
      <c r="R9" s="10">
        <v>72</v>
      </c>
      <c r="S9" s="10">
        <v>74</v>
      </c>
      <c r="T9" s="10">
        <v>64</v>
      </c>
      <c r="U9" s="10">
        <v>41</v>
      </c>
      <c r="V9" s="10">
        <v>45</v>
      </c>
      <c r="W9" s="10">
        <v>29</v>
      </c>
      <c r="X9" s="10">
        <v>29</v>
      </c>
      <c r="Y9" s="10">
        <v>21</v>
      </c>
      <c r="Z9" s="10">
        <v>55</v>
      </c>
      <c r="AA9" s="40">
        <v>7</v>
      </c>
      <c r="AB9" s="11">
        <v>7.1</v>
      </c>
      <c r="AC9" s="11">
        <v>2.8</v>
      </c>
    </row>
    <row r="10" spans="1:29" x14ac:dyDescent="0.15">
      <c r="B10" s="67"/>
      <c r="C10" s="18" t="s">
        <v>67</v>
      </c>
      <c r="D10" s="10">
        <v>807</v>
      </c>
      <c r="E10" s="10">
        <v>1</v>
      </c>
      <c r="F10" s="10">
        <v>1</v>
      </c>
      <c r="G10" s="10">
        <v>4</v>
      </c>
      <c r="H10" s="10">
        <v>6</v>
      </c>
      <c r="I10" s="10">
        <v>15</v>
      </c>
      <c r="J10" s="10">
        <v>20</v>
      </c>
      <c r="K10" s="10">
        <v>40</v>
      </c>
      <c r="L10" s="10">
        <v>39</v>
      </c>
      <c r="M10" s="10">
        <v>55</v>
      </c>
      <c r="N10" s="10">
        <v>57</v>
      </c>
      <c r="O10" s="10">
        <v>69</v>
      </c>
      <c r="P10" s="10">
        <v>73</v>
      </c>
      <c r="Q10" s="10">
        <v>66</v>
      </c>
      <c r="R10" s="10">
        <v>58</v>
      </c>
      <c r="S10" s="10">
        <v>69</v>
      </c>
      <c r="T10" s="10">
        <v>60</v>
      </c>
      <c r="U10" s="10">
        <v>44</v>
      </c>
      <c r="V10" s="10">
        <v>38</v>
      </c>
      <c r="W10" s="10">
        <v>22</v>
      </c>
      <c r="X10" s="10">
        <v>20</v>
      </c>
      <c r="Y10" s="10">
        <v>13</v>
      </c>
      <c r="Z10" s="10">
        <v>37</v>
      </c>
      <c r="AA10" s="40">
        <v>6.7</v>
      </c>
      <c r="AB10" s="11">
        <v>6.9</v>
      </c>
      <c r="AC10" s="11">
        <v>2.5</v>
      </c>
    </row>
    <row r="11" spans="1:29" x14ac:dyDescent="0.15">
      <c r="B11" s="298" t="s">
        <v>5</v>
      </c>
      <c r="C11" s="262"/>
      <c r="D11" s="7">
        <v>3905</v>
      </c>
      <c r="E11" s="7">
        <v>4</v>
      </c>
      <c r="F11" s="7">
        <v>11</v>
      </c>
      <c r="G11" s="7">
        <v>29</v>
      </c>
      <c r="H11" s="7">
        <v>50</v>
      </c>
      <c r="I11" s="7">
        <v>70</v>
      </c>
      <c r="J11" s="7">
        <v>124</v>
      </c>
      <c r="K11" s="7">
        <v>185</v>
      </c>
      <c r="L11" s="7">
        <v>189</v>
      </c>
      <c r="M11" s="7">
        <v>282</v>
      </c>
      <c r="N11" s="7">
        <v>309</v>
      </c>
      <c r="O11" s="7">
        <v>333</v>
      </c>
      <c r="P11" s="7">
        <v>353</v>
      </c>
      <c r="Q11" s="7">
        <v>317</v>
      </c>
      <c r="R11" s="7">
        <v>314</v>
      </c>
      <c r="S11" s="7">
        <v>272</v>
      </c>
      <c r="T11" s="7">
        <v>297</v>
      </c>
      <c r="U11" s="7">
        <v>194</v>
      </c>
      <c r="V11" s="7">
        <v>193</v>
      </c>
      <c r="W11" s="7">
        <v>112</v>
      </c>
      <c r="X11" s="7">
        <v>73</v>
      </c>
      <c r="Y11" s="7">
        <v>38</v>
      </c>
      <c r="Z11" s="7">
        <v>156</v>
      </c>
      <c r="AA11" s="45">
        <v>6.5</v>
      </c>
      <c r="AB11" s="9">
        <v>6.7</v>
      </c>
      <c r="AC11" s="9">
        <v>2.7</v>
      </c>
    </row>
    <row r="12" spans="1:29" ht="12" customHeight="1" x14ac:dyDescent="0.15">
      <c r="B12" s="297" t="s">
        <v>203</v>
      </c>
      <c r="C12" s="264"/>
      <c r="D12" s="6">
        <v>235</v>
      </c>
      <c r="E12" s="6">
        <v>1</v>
      </c>
      <c r="F12" s="6">
        <v>1</v>
      </c>
      <c r="G12" s="6">
        <v>2</v>
      </c>
      <c r="H12" s="6">
        <v>4</v>
      </c>
      <c r="I12" s="6">
        <v>4</v>
      </c>
      <c r="J12" s="6">
        <v>7</v>
      </c>
      <c r="K12" s="6">
        <v>9</v>
      </c>
      <c r="L12" s="6">
        <v>16</v>
      </c>
      <c r="M12" s="6">
        <v>19</v>
      </c>
      <c r="N12" s="6">
        <v>20</v>
      </c>
      <c r="O12" s="6">
        <v>16</v>
      </c>
      <c r="P12" s="6">
        <v>28</v>
      </c>
      <c r="Q12" s="6">
        <v>22</v>
      </c>
      <c r="R12" s="6">
        <v>8</v>
      </c>
      <c r="S12" s="6">
        <v>20</v>
      </c>
      <c r="T12" s="6">
        <v>15</v>
      </c>
      <c r="U12" s="6">
        <v>18</v>
      </c>
      <c r="V12" s="6">
        <v>10</v>
      </c>
      <c r="W12" s="6">
        <v>4</v>
      </c>
      <c r="X12" s="6">
        <v>4</v>
      </c>
      <c r="Y12" s="6">
        <v>1</v>
      </c>
      <c r="Z12" s="6">
        <v>6</v>
      </c>
      <c r="AA12" s="40">
        <v>6.3</v>
      </c>
      <c r="AB12" s="8">
        <v>6.5</v>
      </c>
      <c r="AC12" s="8">
        <v>2.7</v>
      </c>
    </row>
    <row r="13" spans="1:29" ht="12" customHeight="1" x14ac:dyDescent="0.15">
      <c r="B13" s="297" t="s">
        <v>204</v>
      </c>
      <c r="C13" s="264"/>
      <c r="D13" s="6">
        <v>798</v>
      </c>
      <c r="E13" s="6">
        <v>0</v>
      </c>
      <c r="F13" s="6">
        <v>0</v>
      </c>
      <c r="G13" s="6">
        <v>3</v>
      </c>
      <c r="H13" s="6">
        <v>9</v>
      </c>
      <c r="I13" s="6">
        <v>17</v>
      </c>
      <c r="J13" s="6">
        <v>24</v>
      </c>
      <c r="K13" s="6">
        <v>43</v>
      </c>
      <c r="L13" s="6">
        <v>41</v>
      </c>
      <c r="M13" s="6">
        <v>56</v>
      </c>
      <c r="N13" s="6">
        <v>66</v>
      </c>
      <c r="O13" s="6">
        <v>76</v>
      </c>
      <c r="P13" s="6">
        <v>72</v>
      </c>
      <c r="Q13" s="6">
        <v>59</v>
      </c>
      <c r="R13" s="6">
        <v>76</v>
      </c>
      <c r="S13" s="6">
        <v>63</v>
      </c>
      <c r="T13" s="6">
        <v>71</v>
      </c>
      <c r="U13" s="6">
        <v>26</v>
      </c>
      <c r="V13" s="6">
        <v>32</v>
      </c>
      <c r="W13" s="6">
        <v>15</v>
      </c>
      <c r="X13" s="6">
        <v>17</v>
      </c>
      <c r="Y13" s="6">
        <v>5</v>
      </c>
      <c r="Z13" s="6">
        <v>27</v>
      </c>
      <c r="AA13" s="40">
        <v>6.4</v>
      </c>
      <c r="AB13" s="8">
        <v>6.7</v>
      </c>
      <c r="AC13" s="8">
        <v>2.7</v>
      </c>
    </row>
    <row r="14" spans="1:29" ht="12" customHeight="1" x14ac:dyDescent="0.15">
      <c r="B14" s="297" t="s">
        <v>76</v>
      </c>
      <c r="C14" s="264"/>
      <c r="D14" s="6">
        <v>703</v>
      </c>
      <c r="E14" s="6">
        <v>2</v>
      </c>
      <c r="F14" s="6">
        <v>3</v>
      </c>
      <c r="G14" s="6">
        <v>9</v>
      </c>
      <c r="H14" s="6">
        <v>9</v>
      </c>
      <c r="I14" s="6">
        <v>15</v>
      </c>
      <c r="J14" s="6">
        <v>25</v>
      </c>
      <c r="K14" s="6">
        <v>35</v>
      </c>
      <c r="L14" s="6">
        <v>32</v>
      </c>
      <c r="M14" s="6">
        <v>51</v>
      </c>
      <c r="N14" s="6">
        <v>52</v>
      </c>
      <c r="O14" s="6">
        <v>57</v>
      </c>
      <c r="P14" s="6">
        <v>52</v>
      </c>
      <c r="Q14" s="6">
        <v>50</v>
      </c>
      <c r="R14" s="6">
        <v>53</v>
      </c>
      <c r="S14" s="6">
        <v>53</v>
      </c>
      <c r="T14" s="6">
        <v>49</v>
      </c>
      <c r="U14" s="6">
        <v>34</v>
      </c>
      <c r="V14" s="6">
        <v>40</v>
      </c>
      <c r="W14" s="6">
        <v>28</v>
      </c>
      <c r="X14" s="6">
        <v>13</v>
      </c>
      <c r="Y14" s="6">
        <v>11</v>
      </c>
      <c r="Z14" s="6">
        <v>30</v>
      </c>
      <c r="AA14" s="40">
        <v>6.6</v>
      </c>
      <c r="AB14" s="8">
        <v>6.8</v>
      </c>
      <c r="AC14" s="8">
        <v>2.9</v>
      </c>
    </row>
    <row r="15" spans="1:29" ht="12" customHeight="1" x14ac:dyDescent="0.15">
      <c r="B15" s="297" t="s">
        <v>77</v>
      </c>
      <c r="C15" s="264"/>
      <c r="D15" s="6">
        <v>2450</v>
      </c>
      <c r="E15" s="6">
        <v>3</v>
      </c>
      <c r="F15" s="6">
        <v>15</v>
      </c>
      <c r="G15" s="6">
        <v>24</v>
      </c>
      <c r="H15" s="6">
        <v>39</v>
      </c>
      <c r="I15" s="6">
        <v>43</v>
      </c>
      <c r="J15" s="6">
        <v>78</v>
      </c>
      <c r="K15" s="6">
        <v>91</v>
      </c>
      <c r="L15" s="6">
        <v>132</v>
      </c>
      <c r="M15" s="6">
        <v>177</v>
      </c>
      <c r="N15" s="6">
        <v>186</v>
      </c>
      <c r="O15" s="6">
        <v>181</v>
      </c>
      <c r="P15" s="6">
        <v>208</v>
      </c>
      <c r="Q15" s="6">
        <v>204</v>
      </c>
      <c r="R15" s="6">
        <v>174</v>
      </c>
      <c r="S15" s="6">
        <v>160</v>
      </c>
      <c r="T15" s="6">
        <v>168</v>
      </c>
      <c r="U15" s="6">
        <v>142</v>
      </c>
      <c r="V15" s="6">
        <v>94</v>
      </c>
      <c r="W15" s="6">
        <v>90</v>
      </c>
      <c r="X15" s="6">
        <v>44</v>
      </c>
      <c r="Y15" s="6">
        <v>40</v>
      </c>
      <c r="Z15" s="6">
        <v>157</v>
      </c>
      <c r="AA15" s="40">
        <v>6.6</v>
      </c>
      <c r="AB15" s="8">
        <v>7</v>
      </c>
      <c r="AC15" s="8">
        <v>3.1</v>
      </c>
    </row>
    <row r="16" spans="1:29" ht="12" customHeight="1" x14ac:dyDescent="0.15">
      <c r="B16" s="297" t="s">
        <v>78</v>
      </c>
      <c r="C16" s="264"/>
      <c r="D16" s="6">
        <v>604</v>
      </c>
      <c r="E16" s="6">
        <v>0</v>
      </c>
      <c r="F16" s="6">
        <v>0</v>
      </c>
      <c r="G16" s="6">
        <v>4</v>
      </c>
      <c r="H16" s="6">
        <v>5</v>
      </c>
      <c r="I16" s="6">
        <v>12</v>
      </c>
      <c r="J16" s="6">
        <v>16</v>
      </c>
      <c r="K16" s="6">
        <v>26</v>
      </c>
      <c r="L16" s="6">
        <v>31</v>
      </c>
      <c r="M16" s="6">
        <v>43</v>
      </c>
      <c r="N16" s="6">
        <v>45</v>
      </c>
      <c r="O16" s="6">
        <v>52</v>
      </c>
      <c r="P16" s="6">
        <v>53</v>
      </c>
      <c r="Q16" s="6">
        <v>47</v>
      </c>
      <c r="R16" s="6">
        <v>40</v>
      </c>
      <c r="S16" s="6">
        <v>52</v>
      </c>
      <c r="T16" s="6">
        <v>43</v>
      </c>
      <c r="U16" s="6">
        <v>35</v>
      </c>
      <c r="V16" s="6">
        <v>33</v>
      </c>
      <c r="W16" s="6">
        <v>16</v>
      </c>
      <c r="X16" s="6">
        <v>14</v>
      </c>
      <c r="Y16" s="6">
        <v>11</v>
      </c>
      <c r="Z16" s="6">
        <v>26</v>
      </c>
      <c r="AA16" s="40">
        <v>6.6</v>
      </c>
      <c r="AB16" s="8">
        <v>6.9</v>
      </c>
      <c r="AC16" s="8">
        <v>2.6</v>
      </c>
    </row>
    <row r="17" spans="2:29" ht="12" customHeight="1" x14ac:dyDescent="0.15">
      <c r="B17" s="297" t="s">
        <v>205</v>
      </c>
      <c r="C17" s="264"/>
      <c r="D17" s="6">
        <v>127</v>
      </c>
      <c r="E17" s="6">
        <v>0</v>
      </c>
      <c r="F17" s="6">
        <v>0</v>
      </c>
      <c r="G17" s="6">
        <v>1</v>
      </c>
      <c r="H17" s="6">
        <v>3</v>
      </c>
      <c r="I17" s="6">
        <v>4</v>
      </c>
      <c r="J17" s="6">
        <v>5</v>
      </c>
      <c r="K17" s="6">
        <v>15</v>
      </c>
      <c r="L17" s="6">
        <v>5</v>
      </c>
      <c r="M17" s="6">
        <v>6</v>
      </c>
      <c r="N17" s="6">
        <v>14</v>
      </c>
      <c r="O17" s="6">
        <v>8</v>
      </c>
      <c r="P17" s="6">
        <v>16</v>
      </c>
      <c r="Q17" s="6">
        <v>12</v>
      </c>
      <c r="R17" s="6">
        <v>9</v>
      </c>
      <c r="S17" s="6">
        <v>3</v>
      </c>
      <c r="T17" s="6">
        <v>7</v>
      </c>
      <c r="U17" s="6">
        <v>3</v>
      </c>
      <c r="V17" s="6">
        <v>11</v>
      </c>
      <c r="W17" s="6">
        <v>0</v>
      </c>
      <c r="X17" s="6">
        <v>2</v>
      </c>
      <c r="Y17" s="6">
        <v>0</v>
      </c>
      <c r="Z17" s="6">
        <v>3</v>
      </c>
      <c r="AA17" s="40">
        <v>6.1</v>
      </c>
      <c r="AB17" s="8">
        <v>6</v>
      </c>
      <c r="AC17" s="8">
        <v>2.2000000000000002</v>
      </c>
    </row>
    <row r="18" spans="2:29" ht="12" customHeight="1" x14ac:dyDescent="0.15">
      <c r="B18" s="297" t="s">
        <v>80</v>
      </c>
      <c r="C18" s="264"/>
      <c r="D18" s="6">
        <v>867</v>
      </c>
      <c r="E18" s="6">
        <v>0</v>
      </c>
      <c r="F18" s="6">
        <v>1</v>
      </c>
      <c r="G18" s="6">
        <v>4</v>
      </c>
      <c r="H18" s="6">
        <v>11</v>
      </c>
      <c r="I18" s="6">
        <v>12</v>
      </c>
      <c r="J18" s="6">
        <v>21</v>
      </c>
      <c r="K18" s="6">
        <v>36</v>
      </c>
      <c r="L18" s="6">
        <v>51</v>
      </c>
      <c r="M18" s="6">
        <v>56</v>
      </c>
      <c r="N18" s="6">
        <v>62</v>
      </c>
      <c r="O18" s="6">
        <v>55</v>
      </c>
      <c r="P18" s="6">
        <v>70</v>
      </c>
      <c r="Q18" s="6">
        <v>58</v>
      </c>
      <c r="R18" s="6">
        <v>72</v>
      </c>
      <c r="S18" s="6">
        <v>74</v>
      </c>
      <c r="T18" s="6">
        <v>64</v>
      </c>
      <c r="U18" s="6">
        <v>41</v>
      </c>
      <c r="V18" s="6">
        <v>45</v>
      </c>
      <c r="W18" s="6">
        <v>29</v>
      </c>
      <c r="X18" s="6">
        <v>29</v>
      </c>
      <c r="Y18" s="6">
        <v>21</v>
      </c>
      <c r="Z18" s="6">
        <v>55</v>
      </c>
      <c r="AA18" s="40">
        <v>7</v>
      </c>
      <c r="AB18" s="8">
        <v>7.1</v>
      </c>
      <c r="AC18" s="8">
        <v>2.8</v>
      </c>
    </row>
    <row r="19" spans="2:29" ht="12" customHeight="1" x14ac:dyDescent="0.15">
      <c r="B19" s="297" t="s">
        <v>206</v>
      </c>
      <c r="C19" s="264"/>
      <c r="D19" s="6">
        <v>337</v>
      </c>
      <c r="E19" s="6">
        <v>0</v>
      </c>
      <c r="F19" s="6">
        <v>2</v>
      </c>
      <c r="G19" s="6">
        <v>2</v>
      </c>
      <c r="H19" s="6">
        <v>7</v>
      </c>
      <c r="I19" s="6">
        <v>5</v>
      </c>
      <c r="J19" s="6">
        <v>11</v>
      </c>
      <c r="K19" s="6">
        <v>16</v>
      </c>
      <c r="L19" s="6">
        <v>13</v>
      </c>
      <c r="M19" s="6">
        <v>19</v>
      </c>
      <c r="N19" s="6">
        <v>28</v>
      </c>
      <c r="O19" s="6">
        <v>25</v>
      </c>
      <c r="P19" s="6">
        <v>29</v>
      </c>
      <c r="Q19" s="6">
        <v>33</v>
      </c>
      <c r="R19" s="6">
        <v>24</v>
      </c>
      <c r="S19" s="6">
        <v>22</v>
      </c>
      <c r="T19" s="6">
        <v>22</v>
      </c>
      <c r="U19" s="6">
        <v>16</v>
      </c>
      <c r="V19" s="6">
        <v>17</v>
      </c>
      <c r="W19" s="6">
        <v>12</v>
      </c>
      <c r="X19" s="6">
        <v>10</v>
      </c>
      <c r="Y19" s="6">
        <v>6</v>
      </c>
      <c r="Z19" s="6">
        <v>18</v>
      </c>
      <c r="AA19" s="40">
        <v>6.7</v>
      </c>
      <c r="AB19" s="8">
        <v>6.9</v>
      </c>
      <c r="AC19" s="8">
        <v>2.7</v>
      </c>
    </row>
    <row r="20" spans="2:29" ht="12" customHeight="1" x14ac:dyDescent="0.15">
      <c r="B20" s="297" t="s">
        <v>207</v>
      </c>
      <c r="C20" s="264"/>
      <c r="D20" s="6">
        <v>217</v>
      </c>
      <c r="E20" s="6">
        <v>1</v>
      </c>
      <c r="F20" s="6">
        <v>0</v>
      </c>
      <c r="G20" s="6">
        <v>2</v>
      </c>
      <c r="H20" s="6">
        <v>2</v>
      </c>
      <c r="I20" s="6">
        <v>6</v>
      </c>
      <c r="J20" s="6">
        <v>8</v>
      </c>
      <c r="K20" s="6">
        <v>11</v>
      </c>
      <c r="L20" s="6">
        <v>9</v>
      </c>
      <c r="M20" s="6">
        <v>18</v>
      </c>
      <c r="N20" s="6">
        <v>15</v>
      </c>
      <c r="O20" s="6">
        <v>22</v>
      </c>
      <c r="P20" s="6">
        <v>26</v>
      </c>
      <c r="Q20" s="6">
        <v>17</v>
      </c>
      <c r="R20" s="6">
        <v>16</v>
      </c>
      <c r="S20" s="6">
        <v>14</v>
      </c>
      <c r="T20" s="6">
        <v>8</v>
      </c>
      <c r="U20" s="6">
        <v>15</v>
      </c>
      <c r="V20" s="6">
        <v>6</v>
      </c>
      <c r="W20" s="6">
        <v>6</v>
      </c>
      <c r="X20" s="6">
        <v>1</v>
      </c>
      <c r="Y20" s="6">
        <v>2</v>
      </c>
      <c r="Z20" s="6">
        <v>12</v>
      </c>
      <c r="AA20" s="40">
        <v>6.2</v>
      </c>
      <c r="AB20" s="8">
        <v>6.6</v>
      </c>
      <c r="AC20" s="8">
        <v>2.7</v>
      </c>
    </row>
    <row r="21" spans="2:29" ht="12" customHeight="1" x14ac:dyDescent="0.15">
      <c r="B21" s="297" t="s">
        <v>87</v>
      </c>
      <c r="C21" s="264"/>
      <c r="D21" s="6">
        <v>565</v>
      </c>
      <c r="E21" s="6">
        <v>0</v>
      </c>
      <c r="F21" s="6">
        <v>1</v>
      </c>
      <c r="G21" s="6">
        <v>4</v>
      </c>
      <c r="H21" s="6">
        <v>2</v>
      </c>
      <c r="I21" s="6">
        <v>9</v>
      </c>
      <c r="J21" s="6">
        <v>17</v>
      </c>
      <c r="K21" s="6">
        <v>22</v>
      </c>
      <c r="L21" s="6">
        <v>20</v>
      </c>
      <c r="M21" s="6">
        <v>41</v>
      </c>
      <c r="N21" s="6">
        <v>42</v>
      </c>
      <c r="O21" s="6">
        <v>44</v>
      </c>
      <c r="P21" s="6">
        <v>47</v>
      </c>
      <c r="Q21" s="6">
        <v>44</v>
      </c>
      <c r="R21" s="6">
        <v>49</v>
      </c>
      <c r="S21" s="6">
        <v>45</v>
      </c>
      <c r="T21" s="6">
        <v>54</v>
      </c>
      <c r="U21" s="6">
        <v>38</v>
      </c>
      <c r="V21" s="6">
        <v>32</v>
      </c>
      <c r="W21" s="6">
        <v>23</v>
      </c>
      <c r="X21" s="6">
        <v>7</v>
      </c>
      <c r="Y21" s="6">
        <v>3</v>
      </c>
      <c r="Z21" s="6">
        <v>21</v>
      </c>
      <c r="AA21" s="40">
        <v>6.8</v>
      </c>
      <c r="AB21" s="8">
        <v>6.9</v>
      </c>
      <c r="AC21" s="8">
        <v>2.4</v>
      </c>
    </row>
    <row r="22" spans="2:29" ht="12" customHeight="1" x14ac:dyDescent="0.15">
      <c r="B22" s="298" t="s">
        <v>208</v>
      </c>
      <c r="C22" s="262"/>
      <c r="D22" s="7">
        <v>452</v>
      </c>
      <c r="E22" s="7">
        <v>0</v>
      </c>
      <c r="F22" s="7">
        <v>1</v>
      </c>
      <c r="G22" s="7">
        <v>4</v>
      </c>
      <c r="H22" s="7">
        <v>9</v>
      </c>
      <c r="I22" s="7">
        <v>3</v>
      </c>
      <c r="J22" s="7">
        <v>15</v>
      </c>
      <c r="K22" s="7">
        <v>16</v>
      </c>
      <c r="L22" s="7">
        <v>22</v>
      </c>
      <c r="M22" s="7">
        <v>36</v>
      </c>
      <c r="N22" s="7">
        <v>31</v>
      </c>
      <c r="O22" s="7">
        <v>44</v>
      </c>
      <c r="P22" s="7">
        <v>44</v>
      </c>
      <c r="Q22" s="7">
        <v>45</v>
      </c>
      <c r="R22" s="7">
        <v>38</v>
      </c>
      <c r="S22" s="7">
        <v>28</v>
      </c>
      <c r="T22" s="7">
        <v>34</v>
      </c>
      <c r="U22" s="7">
        <v>18</v>
      </c>
      <c r="V22" s="7">
        <v>23</v>
      </c>
      <c r="W22" s="7">
        <v>9</v>
      </c>
      <c r="X22" s="7">
        <v>13</v>
      </c>
      <c r="Y22" s="7">
        <v>5</v>
      </c>
      <c r="Z22" s="7">
        <v>14</v>
      </c>
      <c r="AA22" s="45">
        <v>6.5</v>
      </c>
      <c r="AB22" s="9">
        <v>6.7</v>
      </c>
      <c r="AC22" s="9">
        <v>2.6</v>
      </c>
    </row>
    <row r="23" spans="2:29" x14ac:dyDescent="0.15">
      <c r="B23" s="297" t="s">
        <v>6</v>
      </c>
      <c r="C23" s="264"/>
      <c r="D23" s="6">
        <v>235</v>
      </c>
      <c r="E23" s="6">
        <v>1</v>
      </c>
      <c r="F23" s="6">
        <v>1</v>
      </c>
      <c r="G23" s="6">
        <v>2</v>
      </c>
      <c r="H23" s="6">
        <v>4</v>
      </c>
      <c r="I23" s="6">
        <v>4</v>
      </c>
      <c r="J23" s="6">
        <v>7</v>
      </c>
      <c r="K23" s="6">
        <v>9</v>
      </c>
      <c r="L23" s="6">
        <v>16</v>
      </c>
      <c r="M23" s="6">
        <v>19</v>
      </c>
      <c r="N23" s="6">
        <v>20</v>
      </c>
      <c r="O23" s="6">
        <v>16</v>
      </c>
      <c r="P23" s="6">
        <v>28</v>
      </c>
      <c r="Q23" s="6">
        <v>22</v>
      </c>
      <c r="R23" s="6">
        <v>8</v>
      </c>
      <c r="S23" s="6">
        <v>20</v>
      </c>
      <c r="T23" s="6">
        <v>15</v>
      </c>
      <c r="U23" s="6">
        <v>18</v>
      </c>
      <c r="V23" s="6">
        <v>10</v>
      </c>
      <c r="W23" s="6">
        <v>4</v>
      </c>
      <c r="X23" s="6">
        <v>4</v>
      </c>
      <c r="Y23" s="6">
        <v>1</v>
      </c>
      <c r="Z23" s="6">
        <v>6</v>
      </c>
      <c r="AA23" s="40">
        <v>6.3</v>
      </c>
      <c r="AB23" s="8">
        <v>6.5</v>
      </c>
      <c r="AC23" s="8">
        <v>2.7</v>
      </c>
    </row>
    <row r="24" spans="2:29" x14ac:dyDescent="0.15">
      <c r="B24" s="297" t="s">
        <v>7</v>
      </c>
      <c r="C24" s="264"/>
      <c r="D24" s="6">
        <v>110</v>
      </c>
      <c r="E24" s="6">
        <v>0</v>
      </c>
      <c r="F24" s="6">
        <v>0</v>
      </c>
      <c r="G24" s="6">
        <v>0</v>
      </c>
      <c r="H24" s="6">
        <v>0</v>
      </c>
      <c r="I24" s="6">
        <v>1</v>
      </c>
      <c r="J24" s="6">
        <v>4</v>
      </c>
      <c r="K24" s="6">
        <v>6</v>
      </c>
      <c r="L24" s="6">
        <v>1</v>
      </c>
      <c r="M24" s="6">
        <v>4</v>
      </c>
      <c r="N24" s="6">
        <v>11</v>
      </c>
      <c r="O24" s="6">
        <v>12</v>
      </c>
      <c r="P24" s="6">
        <v>17</v>
      </c>
      <c r="Q24" s="6">
        <v>10</v>
      </c>
      <c r="R24" s="6">
        <v>11</v>
      </c>
      <c r="S24" s="6">
        <v>8</v>
      </c>
      <c r="T24" s="6">
        <v>7</v>
      </c>
      <c r="U24" s="6">
        <v>5</v>
      </c>
      <c r="V24" s="6">
        <v>3</v>
      </c>
      <c r="W24" s="6">
        <v>3</v>
      </c>
      <c r="X24" s="6">
        <v>5</v>
      </c>
      <c r="Y24" s="6">
        <v>0</v>
      </c>
      <c r="Z24" s="6">
        <v>2</v>
      </c>
      <c r="AA24" s="40">
        <v>6.5</v>
      </c>
      <c r="AB24" s="8">
        <v>6.7</v>
      </c>
      <c r="AC24" s="8">
        <v>2.1</v>
      </c>
    </row>
    <row r="25" spans="2:29" x14ac:dyDescent="0.15">
      <c r="B25" s="297" t="s">
        <v>8</v>
      </c>
      <c r="C25" s="264"/>
      <c r="D25" s="6">
        <v>111</v>
      </c>
      <c r="E25" s="6">
        <v>0</v>
      </c>
      <c r="F25" s="6">
        <v>0</v>
      </c>
      <c r="G25" s="6">
        <v>1</v>
      </c>
      <c r="H25" s="6">
        <v>2</v>
      </c>
      <c r="I25" s="6">
        <v>3</v>
      </c>
      <c r="J25" s="6">
        <v>3</v>
      </c>
      <c r="K25" s="6">
        <v>6</v>
      </c>
      <c r="L25" s="6">
        <v>9</v>
      </c>
      <c r="M25" s="6">
        <v>8</v>
      </c>
      <c r="N25" s="6">
        <v>12</v>
      </c>
      <c r="O25" s="6">
        <v>11</v>
      </c>
      <c r="P25" s="6">
        <v>11</v>
      </c>
      <c r="Q25" s="6">
        <v>7</v>
      </c>
      <c r="R25" s="6">
        <v>10</v>
      </c>
      <c r="S25" s="6">
        <v>5</v>
      </c>
      <c r="T25" s="6">
        <v>7</v>
      </c>
      <c r="U25" s="6">
        <v>3</v>
      </c>
      <c r="V25" s="6">
        <v>4</v>
      </c>
      <c r="W25" s="6">
        <v>2</v>
      </c>
      <c r="X25" s="6">
        <v>4</v>
      </c>
      <c r="Y25" s="6">
        <v>0</v>
      </c>
      <c r="Z25" s="6">
        <v>3</v>
      </c>
      <c r="AA25" s="40">
        <v>6</v>
      </c>
      <c r="AB25" s="8">
        <v>6.3</v>
      </c>
      <c r="AC25" s="8">
        <v>2.2999999999999998</v>
      </c>
    </row>
    <row r="26" spans="2:29" x14ac:dyDescent="0.15">
      <c r="B26" s="297" t="s">
        <v>9</v>
      </c>
      <c r="C26" s="264"/>
      <c r="D26" s="6">
        <v>157</v>
      </c>
      <c r="E26" s="6">
        <v>0</v>
      </c>
      <c r="F26" s="6">
        <v>0</v>
      </c>
      <c r="G26" s="6">
        <v>0</v>
      </c>
      <c r="H26" s="6">
        <v>2</v>
      </c>
      <c r="I26" s="6">
        <v>2</v>
      </c>
      <c r="J26" s="6">
        <v>6</v>
      </c>
      <c r="K26" s="6">
        <v>11</v>
      </c>
      <c r="L26" s="6">
        <v>7</v>
      </c>
      <c r="M26" s="6">
        <v>12</v>
      </c>
      <c r="N26" s="6">
        <v>10</v>
      </c>
      <c r="O26" s="6">
        <v>8</v>
      </c>
      <c r="P26" s="6">
        <v>14</v>
      </c>
      <c r="Q26" s="6">
        <v>13</v>
      </c>
      <c r="R26" s="6">
        <v>12</v>
      </c>
      <c r="S26" s="6">
        <v>16</v>
      </c>
      <c r="T26" s="6">
        <v>17</v>
      </c>
      <c r="U26" s="6">
        <v>4</v>
      </c>
      <c r="V26" s="6">
        <v>9</v>
      </c>
      <c r="W26" s="6">
        <v>3</v>
      </c>
      <c r="X26" s="6">
        <v>2</v>
      </c>
      <c r="Y26" s="6">
        <v>3</v>
      </c>
      <c r="Z26" s="6">
        <v>6</v>
      </c>
      <c r="AA26" s="40">
        <v>6.6</v>
      </c>
      <c r="AB26" s="8">
        <v>7</v>
      </c>
      <c r="AC26" s="8">
        <v>3.7</v>
      </c>
    </row>
    <row r="27" spans="2:29" x14ac:dyDescent="0.15">
      <c r="B27" s="297" t="s">
        <v>10</v>
      </c>
      <c r="C27" s="264"/>
      <c r="D27" s="6">
        <v>174</v>
      </c>
      <c r="E27" s="6">
        <v>0</v>
      </c>
      <c r="F27" s="6">
        <v>0</v>
      </c>
      <c r="G27" s="6">
        <v>1</v>
      </c>
      <c r="H27" s="6">
        <v>2</v>
      </c>
      <c r="I27" s="6">
        <v>4</v>
      </c>
      <c r="J27" s="6">
        <v>5</v>
      </c>
      <c r="K27" s="6">
        <v>9</v>
      </c>
      <c r="L27" s="6">
        <v>13</v>
      </c>
      <c r="M27" s="6">
        <v>16</v>
      </c>
      <c r="N27" s="6">
        <v>15</v>
      </c>
      <c r="O27" s="6">
        <v>19</v>
      </c>
      <c r="P27" s="6">
        <v>9</v>
      </c>
      <c r="Q27" s="6">
        <v>14</v>
      </c>
      <c r="R27" s="6">
        <v>21</v>
      </c>
      <c r="S27" s="6">
        <v>14</v>
      </c>
      <c r="T27" s="6">
        <v>13</v>
      </c>
      <c r="U27" s="6">
        <v>6</v>
      </c>
      <c r="V27" s="6">
        <v>5</v>
      </c>
      <c r="W27" s="6">
        <v>2</v>
      </c>
      <c r="X27" s="6">
        <v>2</v>
      </c>
      <c r="Y27" s="6">
        <v>0</v>
      </c>
      <c r="Z27" s="6">
        <v>4</v>
      </c>
      <c r="AA27" s="46">
        <v>6.1</v>
      </c>
      <c r="AB27" s="54">
        <v>6.3</v>
      </c>
      <c r="AC27" s="54">
        <v>2.2999999999999998</v>
      </c>
    </row>
    <row r="28" spans="2:29" x14ac:dyDescent="0.15">
      <c r="B28" s="297" t="s">
        <v>11</v>
      </c>
      <c r="C28" s="264"/>
      <c r="D28" s="6">
        <v>98</v>
      </c>
      <c r="E28" s="6">
        <v>0</v>
      </c>
      <c r="F28" s="6">
        <v>0</v>
      </c>
      <c r="G28" s="6">
        <v>1</v>
      </c>
      <c r="H28" s="6">
        <v>1</v>
      </c>
      <c r="I28" s="6">
        <v>3</v>
      </c>
      <c r="J28" s="6">
        <v>3</v>
      </c>
      <c r="K28" s="6">
        <v>2</v>
      </c>
      <c r="L28" s="6">
        <v>5</v>
      </c>
      <c r="M28" s="6">
        <v>7</v>
      </c>
      <c r="N28" s="6">
        <v>8</v>
      </c>
      <c r="O28" s="6">
        <v>8</v>
      </c>
      <c r="P28" s="6">
        <v>8</v>
      </c>
      <c r="Q28" s="6">
        <v>8</v>
      </c>
      <c r="R28" s="6">
        <v>13</v>
      </c>
      <c r="S28" s="6">
        <v>4</v>
      </c>
      <c r="T28" s="6">
        <v>10</v>
      </c>
      <c r="U28" s="6">
        <v>6</v>
      </c>
      <c r="V28" s="6">
        <v>3</v>
      </c>
      <c r="W28" s="6">
        <v>2</v>
      </c>
      <c r="X28" s="6">
        <v>2</v>
      </c>
      <c r="Y28" s="6">
        <v>0</v>
      </c>
      <c r="Z28" s="6">
        <v>4</v>
      </c>
      <c r="AA28" s="40">
        <v>6.8</v>
      </c>
      <c r="AB28" s="8">
        <v>6.7</v>
      </c>
      <c r="AC28" s="54">
        <v>2.5</v>
      </c>
    </row>
    <row r="29" spans="2:29" x14ac:dyDescent="0.15">
      <c r="B29" s="297" t="s">
        <v>12</v>
      </c>
      <c r="C29" s="264"/>
      <c r="D29" s="6">
        <v>148</v>
      </c>
      <c r="E29" s="6">
        <v>0</v>
      </c>
      <c r="F29" s="6">
        <v>0</v>
      </c>
      <c r="G29" s="6">
        <v>0</v>
      </c>
      <c r="H29" s="6">
        <v>2</v>
      </c>
      <c r="I29" s="6">
        <v>4</v>
      </c>
      <c r="J29" s="6">
        <v>3</v>
      </c>
      <c r="K29" s="6">
        <v>9</v>
      </c>
      <c r="L29" s="6">
        <v>6</v>
      </c>
      <c r="M29" s="6">
        <v>9</v>
      </c>
      <c r="N29" s="6">
        <v>10</v>
      </c>
      <c r="O29" s="6">
        <v>18</v>
      </c>
      <c r="P29" s="6">
        <v>13</v>
      </c>
      <c r="Q29" s="6">
        <v>7</v>
      </c>
      <c r="R29" s="6">
        <v>9</v>
      </c>
      <c r="S29" s="6">
        <v>16</v>
      </c>
      <c r="T29" s="6">
        <v>17</v>
      </c>
      <c r="U29" s="6">
        <v>2</v>
      </c>
      <c r="V29" s="6">
        <v>8</v>
      </c>
      <c r="W29" s="6">
        <v>3</v>
      </c>
      <c r="X29" s="6">
        <v>2</v>
      </c>
      <c r="Y29" s="6">
        <v>2</v>
      </c>
      <c r="Z29" s="6">
        <v>8</v>
      </c>
      <c r="AA29" s="40">
        <v>6.5</v>
      </c>
      <c r="AB29" s="8">
        <v>6.9</v>
      </c>
      <c r="AC29" s="8">
        <v>2.6</v>
      </c>
    </row>
    <row r="30" spans="2:29" x14ac:dyDescent="0.15">
      <c r="B30" s="297" t="s">
        <v>13</v>
      </c>
      <c r="C30" s="264"/>
      <c r="D30" s="6">
        <v>335</v>
      </c>
      <c r="E30" s="6">
        <v>0</v>
      </c>
      <c r="F30" s="6">
        <v>2</v>
      </c>
      <c r="G30" s="6">
        <v>1</v>
      </c>
      <c r="H30" s="6">
        <v>3</v>
      </c>
      <c r="I30" s="6">
        <v>5</v>
      </c>
      <c r="J30" s="6">
        <v>4</v>
      </c>
      <c r="K30" s="6">
        <v>10</v>
      </c>
      <c r="L30" s="6">
        <v>19</v>
      </c>
      <c r="M30" s="6">
        <v>26</v>
      </c>
      <c r="N30" s="6">
        <v>31</v>
      </c>
      <c r="O30" s="6">
        <v>29</v>
      </c>
      <c r="P30" s="6">
        <v>27</v>
      </c>
      <c r="Q30" s="6">
        <v>25</v>
      </c>
      <c r="R30" s="6">
        <v>35</v>
      </c>
      <c r="S30" s="6">
        <v>16</v>
      </c>
      <c r="T30" s="6">
        <v>26</v>
      </c>
      <c r="U30" s="6">
        <v>18</v>
      </c>
      <c r="V30" s="6">
        <v>18</v>
      </c>
      <c r="W30" s="6">
        <v>13</v>
      </c>
      <c r="X30" s="6">
        <v>6</v>
      </c>
      <c r="Y30" s="6">
        <v>4</v>
      </c>
      <c r="Z30" s="6">
        <v>17</v>
      </c>
      <c r="AA30" s="40">
        <v>6.7</v>
      </c>
      <c r="AB30" s="8">
        <v>7</v>
      </c>
      <c r="AC30" s="8">
        <v>2.7</v>
      </c>
    </row>
    <row r="31" spans="2:29" x14ac:dyDescent="0.15">
      <c r="B31" s="297" t="s">
        <v>14</v>
      </c>
      <c r="C31" s="264"/>
      <c r="D31" s="6">
        <v>237</v>
      </c>
      <c r="E31" s="6">
        <v>1</v>
      </c>
      <c r="F31" s="6">
        <v>0</v>
      </c>
      <c r="G31" s="6">
        <v>3</v>
      </c>
      <c r="H31" s="6">
        <v>4</v>
      </c>
      <c r="I31" s="6">
        <v>7</v>
      </c>
      <c r="J31" s="6">
        <v>7</v>
      </c>
      <c r="K31" s="6">
        <v>13</v>
      </c>
      <c r="L31" s="6">
        <v>8</v>
      </c>
      <c r="M31" s="6">
        <v>18</v>
      </c>
      <c r="N31" s="6">
        <v>18</v>
      </c>
      <c r="O31" s="6">
        <v>18</v>
      </c>
      <c r="P31" s="6">
        <v>21</v>
      </c>
      <c r="Q31" s="6">
        <v>21</v>
      </c>
      <c r="R31" s="6">
        <v>18</v>
      </c>
      <c r="S31" s="6">
        <v>17</v>
      </c>
      <c r="T31" s="6">
        <v>16</v>
      </c>
      <c r="U31" s="6">
        <v>13</v>
      </c>
      <c r="V31" s="6">
        <v>13</v>
      </c>
      <c r="W31" s="6">
        <v>6</v>
      </c>
      <c r="X31" s="6">
        <v>2</v>
      </c>
      <c r="Y31" s="6">
        <v>5</v>
      </c>
      <c r="Z31" s="6">
        <v>8</v>
      </c>
      <c r="AA31" s="40">
        <v>6.5</v>
      </c>
      <c r="AB31" s="8">
        <v>6.6</v>
      </c>
      <c r="AC31" s="8">
        <v>2.7</v>
      </c>
    </row>
    <row r="32" spans="2:29" x14ac:dyDescent="0.15">
      <c r="B32" s="297" t="s">
        <v>15</v>
      </c>
      <c r="C32" s="264"/>
      <c r="D32" s="6">
        <v>238</v>
      </c>
      <c r="E32" s="6">
        <v>0</v>
      </c>
      <c r="F32" s="6">
        <v>0</v>
      </c>
      <c r="G32" s="6">
        <v>1</v>
      </c>
      <c r="H32" s="6">
        <v>2</v>
      </c>
      <c r="I32" s="6">
        <v>3</v>
      </c>
      <c r="J32" s="6">
        <v>11</v>
      </c>
      <c r="K32" s="6">
        <v>7</v>
      </c>
      <c r="L32" s="6">
        <v>9</v>
      </c>
      <c r="M32" s="6">
        <v>12</v>
      </c>
      <c r="N32" s="6">
        <v>20</v>
      </c>
      <c r="O32" s="6">
        <v>23</v>
      </c>
      <c r="P32" s="6">
        <v>17</v>
      </c>
      <c r="Q32" s="6">
        <v>20</v>
      </c>
      <c r="R32" s="6">
        <v>20</v>
      </c>
      <c r="S32" s="6">
        <v>20</v>
      </c>
      <c r="T32" s="6">
        <v>18</v>
      </c>
      <c r="U32" s="6">
        <v>11</v>
      </c>
      <c r="V32" s="6">
        <v>14</v>
      </c>
      <c r="W32" s="6">
        <v>10</v>
      </c>
      <c r="X32" s="6">
        <v>4</v>
      </c>
      <c r="Y32" s="6">
        <v>3</v>
      </c>
      <c r="Z32" s="6">
        <v>13</v>
      </c>
      <c r="AA32" s="40">
        <v>6.8</v>
      </c>
      <c r="AB32" s="8">
        <v>7.1</v>
      </c>
      <c r="AC32" s="8">
        <v>2.9</v>
      </c>
    </row>
    <row r="33" spans="2:29" x14ac:dyDescent="0.15">
      <c r="B33" s="297" t="s">
        <v>16</v>
      </c>
      <c r="C33" s="264"/>
      <c r="D33" s="6">
        <v>492</v>
      </c>
      <c r="E33" s="6">
        <v>1</v>
      </c>
      <c r="F33" s="6">
        <v>1</v>
      </c>
      <c r="G33" s="6">
        <v>6</v>
      </c>
      <c r="H33" s="6">
        <v>9</v>
      </c>
      <c r="I33" s="6">
        <v>8</v>
      </c>
      <c r="J33" s="6">
        <v>17</v>
      </c>
      <c r="K33" s="6">
        <v>10</v>
      </c>
      <c r="L33" s="6">
        <v>20</v>
      </c>
      <c r="M33" s="6">
        <v>41</v>
      </c>
      <c r="N33" s="6">
        <v>34</v>
      </c>
      <c r="O33" s="6">
        <v>38</v>
      </c>
      <c r="P33" s="6">
        <v>38</v>
      </c>
      <c r="Q33" s="6">
        <v>45</v>
      </c>
      <c r="R33" s="6">
        <v>35</v>
      </c>
      <c r="S33" s="6">
        <v>36</v>
      </c>
      <c r="T33" s="6">
        <v>41</v>
      </c>
      <c r="U33" s="6">
        <v>32</v>
      </c>
      <c r="V33" s="6">
        <v>23</v>
      </c>
      <c r="W33" s="6">
        <v>14</v>
      </c>
      <c r="X33" s="6">
        <v>8</v>
      </c>
      <c r="Y33" s="6">
        <v>10</v>
      </c>
      <c r="Z33" s="6">
        <v>25</v>
      </c>
      <c r="AA33" s="40">
        <v>6.8</v>
      </c>
      <c r="AB33" s="8">
        <v>7</v>
      </c>
      <c r="AC33" s="8">
        <v>3.2</v>
      </c>
    </row>
    <row r="34" spans="2:29" x14ac:dyDescent="0.15">
      <c r="B34" s="297" t="s">
        <v>17</v>
      </c>
      <c r="C34" s="264"/>
      <c r="D34" s="6">
        <v>420</v>
      </c>
      <c r="E34" s="6">
        <v>1</v>
      </c>
      <c r="F34" s="6">
        <v>5</v>
      </c>
      <c r="G34" s="6">
        <v>6</v>
      </c>
      <c r="H34" s="6">
        <v>10</v>
      </c>
      <c r="I34" s="6">
        <v>9</v>
      </c>
      <c r="J34" s="6">
        <v>23</v>
      </c>
      <c r="K34" s="6">
        <v>15</v>
      </c>
      <c r="L34" s="6">
        <v>24</v>
      </c>
      <c r="M34" s="6">
        <v>30</v>
      </c>
      <c r="N34" s="6">
        <v>32</v>
      </c>
      <c r="O34" s="6">
        <v>34</v>
      </c>
      <c r="P34" s="6">
        <v>36</v>
      </c>
      <c r="Q34" s="6">
        <v>36</v>
      </c>
      <c r="R34" s="6">
        <v>25</v>
      </c>
      <c r="S34" s="6">
        <v>30</v>
      </c>
      <c r="T34" s="6">
        <v>20</v>
      </c>
      <c r="U34" s="6">
        <v>18</v>
      </c>
      <c r="V34" s="6">
        <v>15</v>
      </c>
      <c r="W34" s="6">
        <v>12</v>
      </c>
      <c r="X34" s="6">
        <v>6</v>
      </c>
      <c r="Y34" s="6">
        <v>6</v>
      </c>
      <c r="Z34" s="6">
        <v>27</v>
      </c>
      <c r="AA34" s="40">
        <v>6.3</v>
      </c>
      <c r="AB34" s="8">
        <v>6.6</v>
      </c>
      <c r="AC34" s="8">
        <v>3.1</v>
      </c>
    </row>
    <row r="35" spans="2:29" x14ac:dyDescent="0.15">
      <c r="B35" s="297" t="s">
        <v>18</v>
      </c>
      <c r="C35" s="264"/>
      <c r="D35" s="6">
        <v>492</v>
      </c>
      <c r="E35" s="6">
        <v>0</v>
      </c>
      <c r="F35" s="6">
        <v>3</v>
      </c>
      <c r="G35" s="6">
        <v>6</v>
      </c>
      <c r="H35" s="6">
        <v>7</v>
      </c>
      <c r="I35" s="6">
        <v>8</v>
      </c>
      <c r="J35" s="6">
        <v>14</v>
      </c>
      <c r="K35" s="6">
        <v>14</v>
      </c>
      <c r="L35" s="6">
        <v>30</v>
      </c>
      <c r="M35" s="6">
        <v>40</v>
      </c>
      <c r="N35" s="6">
        <v>30</v>
      </c>
      <c r="O35" s="6">
        <v>32</v>
      </c>
      <c r="P35" s="6">
        <v>39</v>
      </c>
      <c r="Q35" s="6">
        <v>36</v>
      </c>
      <c r="R35" s="6">
        <v>35</v>
      </c>
      <c r="S35" s="6">
        <v>31</v>
      </c>
      <c r="T35" s="6">
        <v>19</v>
      </c>
      <c r="U35" s="6">
        <v>40</v>
      </c>
      <c r="V35" s="6">
        <v>17</v>
      </c>
      <c r="W35" s="6">
        <v>26</v>
      </c>
      <c r="X35" s="6">
        <v>12</v>
      </c>
      <c r="Y35" s="6">
        <v>11</v>
      </c>
      <c r="Z35" s="6">
        <v>42</v>
      </c>
      <c r="AA35" s="40">
        <v>6.8</v>
      </c>
      <c r="AB35" s="8">
        <v>7.3</v>
      </c>
      <c r="AC35" s="8">
        <v>3.6</v>
      </c>
    </row>
    <row r="36" spans="2:29" x14ac:dyDescent="0.15">
      <c r="B36" s="297" t="s">
        <v>19</v>
      </c>
      <c r="C36" s="264"/>
      <c r="D36" s="6">
        <v>372</v>
      </c>
      <c r="E36" s="6">
        <v>0</v>
      </c>
      <c r="F36" s="6">
        <v>2</v>
      </c>
      <c r="G36" s="6">
        <v>4</v>
      </c>
      <c r="H36" s="6">
        <v>7</v>
      </c>
      <c r="I36" s="6">
        <v>8</v>
      </c>
      <c r="J36" s="6">
        <v>8</v>
      </c>
      <c r="K36" s="6">
        <v>20</v>
      </c>
      <c r="L36" s="6">
        <v>19</v>
      </c>
      <c r="M36" s="6">
        <v>18</v>
      </c>
      <c r="N36" s="6">
        <v>37</v>
      </c>
      <c r="O36" s="6">
        <v>19</v>
      </c>
      <c r="P36" s="6">
        <v>36</v>
      </c>
      <c r="Q36" s="6">
        <v>33</v>
      </c>
      <c r="R36" s="6">
        <v>20</v>
      </c>
      <c r="S36" s="6">
        <v>22</v>
      </c>
      <c r="T36" s="6">
        <v>34</v>
      </c>
      <c r="U36" s="6">
        <v>17</v>
      </c>
      <c r="V36" s="6">
        <v>12</v>
      </c>
      <c r="W36" s="6">
        <v>17</v>
      </c>
      <c r="X36" s="6">
        <v>6</v>
      </c>
      <c r="Y36" s="6">
        <v>6</v>
      </c>
      <c r="Z36" s="6">
        <v>27</v>
      </c>
      <c r="AA36" s="40">
        <v>6.7</v>
      </c>
      <c r="AB36" s="8">
        <v>7</v>
      </c>
      <c r="AC36" s="8">
        <v>3.1</v>
      </c>
    </row>
    <row r="37" spans="2:29" x14ac:dyDescent="0.15">
      <c r="B37" s="297" t="s">
        <v>20</v>
      </c>
      <c r="C37" s="264"/>
      <c r="D37" s="6">
        <v>101</v>
      </c>
      <c r="E37" s="6">
        <v>1</v>
      </c>
      <c r="F37" s="6">
        <v>0</v>
      </c>
      <c r="G37" s="6">
        <v>1</v>
      </c>
      <c r="H37" s="6">
        <v>0</v>
      </c>
      <c r="I37" s="6">
        <v>1</v>
      </c>
      <c r="J37" s="6">
        <v>0</v>
      </c>
      <c r="K37" s="6">
        <v>8</v>
      </c>
      <c r="L37" s="6">
        <v>4</v>
      </c>
      <c r="M37" s="6">
        <v>11</v>
      </c>
      <c r="N37" s="6">
        <v>7</v>
      </c>
      <c r="O37" s="6">
        <v>7</v>
      </c>
      <c r="P37" s="6">
        <v>7</v>
      </c>
      <c r="Q37" s="6">
        <v>3</v>
      </c>
      <c r="R37" s="6">
        <v>10</v>
      </c>
      <c r="S37" s="6">
        <v>5</v>
      </c>
      <c r="T37" s="6">
        <v>7</v>
      </c>
      <c r="U37" s="6">
        <v>5</v>
      </c>
      <c r="V37" s="6">
        <v>5</v>
      </c>
      <c r="W37" s="6">
        <v>6</v>
      </c>
      <c r="X37" s="6">
        <v>6</v>
      </c>
      <c r="Y37" s="6">
        <v>1</v>
      </c>
      <c r="Z37" s="6">
        <v>6</v>
      </c>
      <c r="AA37" s="40">
        <v>7.1</v>
      </c>
      <c r="AB37" s="8">
        <v>7</v>
      </c>
      <c r="AC37" s="54">
        <v>2.5</v>
      </c>
    </row>
    <row r="38" spans="2:29" x14ac:dyDescent="0.15">
      <c r="B38" s="297" t="s">
        <v>21</v>
      </c>
      <c r="C38" s="264"/>
      <c r="D38" s="6">
        <v>38</v>
      </c>
      <c r="E38" s="6">
        <v>0</v>
      </c>
      <c r="F38" s="6">
        <v>0</v>
      </c>
      <c r="G38" s="6">
        <v>0</v>
      </c>
      <c r="H38" s="6">
        <v>0</v>
      </c>
      <c r="I38" s="6">
        <v>1</v>
      </c>
      <c r="J38" s="6">
        <v>1</v>
      </c>
      <c r="K38" s="6">
        <v>3</v>
      </c>
      <c r="L38" s="6">
        <v>2</v>
      </c>
      <c r="M38" s="6">
        <v>2</v>
      </c>
      <c r="N38" s="6">
        <v>6</v>
      </c>
      <c r="O38" s="6">
        <v>2</v>
      </c>
      <c r="P38" s="6">
        <v>5</v>
      </c>
      <c r="Q38" s="6">
        <v>2</v>
      </c>
      <c r="R38" s="6">
        <v>2</v>
      </c>
      <c r="S38" s="6">
        <v>3</v>
      </c>
      <c r="T38" s="6">
        <v>3</v>
      </c>
      <c r="U38" s="6">
        <v>1</v>
      </c>
      <c r="V38" s="6">
        <v>4</v>
      </c>
      <c r="W38" s="6">
        <v>0</v>
      </c>
      <c r="X38" s="6">
        <v>1</v>
      </c>
      <c r="Y38" s="6">
        <v>0</v>
      </c>
      <c r="Z38" s="6">
        <v>0</v>
      </c>
      <c r="AA38" s="40">
        <v>6.2</v>
      </c>
      <c r="AB38" s="8">
        <v>6.3</v>
      </c>
      <c r="AC38" s="8">
        <v>1.9</v>
      </c>
    </row>
    <row r="39" spans="2:29" x14ac:dyDescent="0.15">
      <c r="B39" s="297" t="s">
        <v>22</v>
      </c>
      <c r="C39" s="264"/>
      <c r="D39" s="6">
        <v>47</v>
      </c>
      <c r="E39" s="6">
        <v>0</v>
      </c>
      <c r="F39" s="6">
        <v>0</v>
      </c>
      <c r="G39" s="6">
        <v>0</v>
      </c>
      <c r="H39" s="6">
        <v>2</v>
      </c>
      <c r="I39" s="6">
        <v>2</v>
      </c>
      <c r="J39" s="6">
        <v>4</v>
      </c>
      <c r="K39" s="6">
        <v>7</v>
      </c>
      <c r="L39" s="6">
        <v>1</v>
      </c>
      <c r="M39" s="6">
        <v>2</v>
      </c>
      <c r="N39" s="6">
        <v>3</v>
      </c>
      <c r="O39" s="6">
        <v>3</v>
      </c>
      <c r="P39" s="6">
        <v>6</v>
      </c>
      <c r="Q39" s="6">
        <v>6</v>
      </c>
      <c r="R39" s="6">
        <v>4</v>
      </c>
      <c r="S39" s="6">
        <v>0</v>
      </c>
      <c r="T39" s="6">
        <v>2</v>
      </c>
      <c r="U39" s="6">
        <v>1</v>
      </c>
      <c r="V39" s="6">
        <v>3</v>
      </c>
      <c r="W39" s="6">
        <v>0</v>
      </c>
      <c r="X39" s="6">
        <v>0</v>
      </c>
      <c r="Y39" s="6">
        <v>0</v>
      </c>
      <c r="Z39" s="6">
        <v>1</v>
      </c>
      <c r="AA39" s="40">
        <v>5.7</v>
      </c>
      <c r="AB39" s="8">
        <v>5.7</v>
      </c>
      <c r="AC39" s="8">
        <v>2.1</v>
      </c>
    </row>
    <row r="40" spans="2:29" x14ac:dyDescent="0.15">
      <c r="B40" s="297" t="s">
        <v>23</v>
      </c>
      <c r="C40" s="264"/>
      <c r="D40" s="6">
        <v>42</v>
      </c>
      <c r="E40" s="6">
        <v>0</v>
      </c>
      <c r="F40" s="6">
        <v>0</v>
      </c>
      <c r="G40" s="6">
        <v>1</v>
      </c>
      <c r="H40" s="6">
        <v>1</v>
      </c>
      <c r="I40" s="6">
        <v>1</v>
      </c>
      <c r="J40" s="6">
        <v>0</v>
      </c>
      <c r="K40" s="6">
        <v>5</v>
      </c>
      <c r="L40" s="6">
        <v>2</v>
      </c>
      <c r="M40" s="6">
        <v>2</v>
      </c>
      <c r="N40" s="6">
        <v>5</v>
      </c>
      <c r="O40" s="6">
        <v>3</v>
      </c>
      <c r="P40" s="6">
        <v>5</v>
      </c>
      <c r="Q40" s="6">
        <v>4</v>
      </c>
      <c r="R40" s="6">
        <v>3</v>
      </c>
      <c r="S40" s="6">
        <v>0</v>
      </c>
      <c r="T40" s="6">
        <v>2</v>
      </c>
      <c r="U40" s="6">
        <v>1</v>
      </c>
      <c r="V40" s="6">
        <v>4</v>
      </c>
      <c r="W40" s="6">
        <v>0</v>
      </c>
      <c r="X40" s="6">
        <v>1</v>
      </c>
      <c r="Y40" s="6">
        <v>0</v>
      </c>
      <c r="Z40" s="6">
        <v>2</v>
      </c>
      <c r="AA40" s="48">
        <v>6.1</v>
      </c>
      <c r="AB40" s="55">
        <v>6.2</v>
      </c>
      <c r="AC40" s="55">
        <v>2.4</v>
      </c>
    </row>
    <row r="41" spans="2:29" x14ac:dyDescent="0.15">
      <c r="B41" s="297" t="s">
        <v>24</v>
      </c>
      <c r="C41" s="264"/>
      <c r="D41" s="6">
        <v>136</v>
      </c>
      <c r="E41" s="6">
        <v>0</v>
      </c>
      <c r="F41" s="6">
        <v>1</v>
      </c>
      <c r="G41" s="6">
        <v>1</v>
      </c>
      <c r="H41" s="6">
        <v>2</v>
      </c>
      <c r="I41" s="6">
        <v>2</v>
      </c>
      <c r="J41" s="6">
        <v>8</v>
      </c>
      <c r="K41" s="6">
        <v>8</v>
      </c>
      <c r="L41" s="6">
        <v>12</v>
      </c>
      <c r="M41" s="6">
        <v>10</v>
      </c>
      <c r="N41" s="6">
        <v>10</v>
      </c>
      <c r="O41" s="6">
        <v>12</v>
      </c>
      <c r="P41" s="6">
        <v>12</v>
      </c>
      <c r="Q41" s="6">
        <v>10</v>
      </c>
      <c r="R41" s="6">
        <v>6</v>
      </c>
      <c r="S41" s="6">
        <v>8</v>
      </c>
      <c r="T41" s="6">
        <v>11</v>
      </c>
      <c r="U41" s="6">
        <v>8</v>
      </c>
      <c r="V41" s="6">
        <v>4</v>
      </c>
      <c r="W41" s="6">
        <v>2</v>
      </c>
      <c r="X41" s="6">
        <v>0</v>
      </c>
      <c r="Y41" s="6">
        <v>1</v>
      </c>
      <c r="Z41" s="6">
        <v>8</v>
      </c>
      <c r="AA41" s="40">
        <v>6.1</v>
      </c>
      <c r="AB41" s="8">
        <v>6.4</v>
      </c>
      <c r="AC41" s="8">
        <v>2.6</v>
      </c>
    </row>
    <row r="42" spans="2:29" x14ac:dyDescent="0.15">
      <c r="B42" s="297" t="s">
        <v>25</v>
      </c>
      <c r="C42" s="264"/>
      <c r="D42" s="6">
        <v>127</v>
      </c>
      <c r="E42" s="6">
        <v>0</v>
      </c>
      <c r="F42" s="6">
        <v>3</v>
      </c>
      <c r="G42" s="6">
        <v>4</v>
      </c>
      <c r="H42" s="6">
        <v>3</v>
      </c>
      <c r="I42" s="6">
        <v>4</v>
      </c>
      <c r="J42" s="6">
        <v>7</v>
      </c>
      <c r="K42" s="6">
        <v>7</v>
      </c>
      <c r="L42" s="6">
        <v>11</v>
      </c>
      <c r="M42" s="6">
        <v>10</v>
      </c>
      <c r="N42" s="6">
        <v>7</v>
      </c>
      <c r="O42" s="6">
        <v>9</v>
      </c>
      <c r="P42" s="6">
        <v>7</v>
      </c>
      <c r="Q42" s="6">
        <v>6</v>
      </c>
      <c r="R42" s="6">
        <v>5</v>
      </c>
      <c r="S42" s="6">
        <v>11</v>
      </c>
      <c r="T42" s="6">
        <v>8</v>
      </c>
      <c r="U42" s="6">
        <v>5</v>
      </c>
      <c r="V42" s="6">
        <v>8</v>
      </c>
      <c r="W42" s="6">
        <v>6</v>
      </c>
      <c r="X42" s="6">
        <v>1</v>
      </c>
      <c r="Y42" s="6">
        <v>2</v>
      </c>
      <c r="Z42" s="6">
        <v>3</v>
      </c>
      <c r="AA42" s="40">
        <v>5.7</v>
      </c>
      <c r="AB42" s="8">
        <v>6.3</v>
      </c>
      <c r="AC42" s="8">
        <v>3.3</v>
      </c>
    </row>
    <row r="43" spans="2:29" x14ac:dyDescent="0.15">
      <c r="B43" s="297" t="s">
        <v>26</v>
      </c>
      <c r="C43" s="264"/>
      <c r="D43" s="6">
        <v>148</v>
      </c>
      <c r="E43" s="6">
        <v>0</v>
      </c>
      <c r="F43" s="6">
        <v>0</v>
      </c>
      <c r="G43" s="6">
        <v>0</v>
      </c>
      <c r="H43" s="6">
        <v>1</v>
      </c>
      <c r="I43" s="6">
        <v>1</v>
      </c>
      <c r="J43" s="6">
        <v>5</v>
      </c>
      <c r="K43" s="6">
        <v>4</v>
      </c>
      <c r="L43" s="6">
        <v>7</v>
      </c>
      <c r="M43" s="6">
        <v>14</v>
      </c>
      <c r="N43" s="6">
        <v>8</v>
      </c>
      <c r="O43" s="6">
        <v>14</v>
      </c>
      <c r="P43" s="6">
        <v>19</v>
      </c>
      <c r="Q43" s="6">
        <v>12</v>
      </c>
      <c r="R43" s="6">
        <v>13</v>
      </c>
      <c r="S43" s="6">
        <v>16</v>
      </c>
      <c r="T43" s="6">
        <v>11</v>
      </c>
      <c r="U43" s="6">
        <v>10</v>
      </c>
      <c r="V43" s="6">
        <v>3</v>
      </c>
      <c r="W43" s="6">
        <v>2</v>
      </c>
      <c r="X43" s="6">
        <v>3</v>
      </c>
      <c r="Y43" s="6">
        <v>1</v>
      </c>
      <c r="Z43" s="6">
        <v>4</v>
      </c>
      <c r="AA43" s="40">
        <v>6.6</v>
      </c>
      <c r="AB43" s="8">
        <v>6.7</v>
      </c>
      <c r="AC43" s="8">
        <v>2.2000000000000002</v>
      </c>
    </row>
    <row r="44" spans="2:29" x14ac:dyDescent="0.15">
      <c r="B44" s="297" t="s">
        <v>27</v>
      </c>
      <c r="C44" s="264"/>
      <c r="D44" s="6">
        <v>203</v>
      </c>
      <c r="E44" s="6">
        <v>1</v>
      </c>
      <c r="F44" s="6">
        <v>1</v>
      </c>
      <c r="G44" s="6">
        <v>0</v>
      </c>
      <c r="H44" s="6">
        <v>1</v>
      </c>
      <c r="I44" s="6">
        <v>3</v>
      </c>
      <c r="J44" s="6">
        <v>4</v>
      </c>
      <c r="K44" s="6">
        <v>14</v>
      </c>
      <c r="L44" s="6">
        <v>8</v>
      </c>
      <c r="M44" s="6">
        <v>12</v>
      </c>
      <c r="N44" s="6">
        <v>12</v>
      </c>
      <c r="O44" s="6">
        <v>17</v>
      </c>
      <c r="P44" s="6">
        <v>20</v>
      </c>
      <c r="Q44" s="6">
        <v>19</v>
      </c>
      <c r="R44" s="6">
        <v>18</v>
      </c>
      <c r="S44" s="6">
        <v>17</v>
      </c>
      <c r="T44" s="6">
        <v>17</v>
      </c>
      <c r="U44" s="6">
        <v>9</v>
      </c>
      <c r="V44" s="6">
        <v>5</v>
      </c>
      <c r="W44" s="6">
        <v>6</v>
      </c>
      <c r="X44" s="6">
        <v>6</v>
      </c>
      <c r="Y44" s="6">
        <v>2</v>
      </c>
      <c r="Z44" s="6">
        <v>11</v>
      </c>
      <c r="AA44" s="40">
        <v>6.8</v>
      </c>
      <c r="AB44" s="8">
        <v>6.9</v>
      </c>
      <c r="AC44" s="8">
        <v>2.4</v>
      </c>
    </row>
    <row r="45" spans="2:29" x14ac:dyDescent="0.15">
      <c r="B45" s="297" t="s">
        <v>28</v>
      </c>
      <c r="C45" s="264"/>
      <c r="D45" s="6">
        <v>347</v>
      </c>
      <c r="E45" s="6">
        <v>0</v>
      </c>
      <c r="F45" s="6">
        <v>0</v>
      </c>
      <c r="G45" s="6">
        <v>2</v>
      </c>
      <c r="H45" s="6">
        <v>2</v>
      </c>
      <c r="I45" s="6">
        <v>8</v>
      </c>
      <c r="J45" s="6">
        <v>10</v>
      </c>
      <c r="K45" s="6">
        <v>17</v>
      </c>
      <c r="L45" s="6">
        <v>17</v>
      </c>
      <c r="M45" s="6">
        <v>26</v>
      </c>
      <c r="N45" s="6">
        <v>26</v>
      </c>
      <c r="O45" s="6">
        <v>34</v>
      </c>
      <c r="P45" s="6">
        <v>27</v>
      </c>
      <c r="Q45" s="6">
        <v>27</v>
      </c>
      <c r="R45" s="6">
        <v>20</v>
      </c>
      <c r="S45" s="6">
        <v>26</v>
      </c>
      <c r="T45" s="6">
        <v>18</v>
      </c>
      <c r="U45" s="6">
        <v>21</v>
      </c>
      <c r="V45" s="6">
        <v>20</v>
      </c>
      <c r="W45" s="6">
        <v>11</v>
      </c>
      <c r="X45" s="6">
        <v>7</v>
      </c>
      <c r="Y45" s="6">
        <v>9</v>
      </c>
      <c r="Z45" s="6">
        <v>19</v>
      </c>
      <c r="AA45" s="40">
        <v>6.5</v>
      </c>
      <c r="AB45" s="8">
        <v>6.9</v>
      </c>
      <c r="AC45" s="8">
        <v>2.7</v>
      </c>
    </row>
    <row r="46" spans="2:29" x14ac:dyDescent="0.15">
      <c r="B46" s="297" t="s">
        <v>29</v>
      </c>
      <c r="C46" s="264"/>
      <c r="D46" s="6">
        <v>109</v>
      </c>
      <c r="E46" s="6">
        <v>0</v>
      </c>
      <c r="F46" s="6">
        <v>0</v>
      </c>
      <c r="G46" s="6">
        <v>2</v>
      </c>
      <c r="H46" s="6">
        <v>2</v>
      </c>
      <c r="I46" s="6">
        <v>3</v>
      </c>
      <c r="J46" s="6">
        <v>1</v>
      </c>
      <c r="K46" s="6">
        <v>5</v>
      </c>
      <c r="L46" s="6">
        <v>7</v>
      </c>
      <c r="M46" s="6">
        <v>3</v>
      </c>
      <c r="N46" s="6">
        <v>11</v>
      </c>
      <c r="O46" s="6">
        <v>4</v>
      </c>
      <c r="P46" s="6">
        <v>7</v>
      </c>
      <c r="Q46" s="6">
        <v>8</v>
      </c>
      <c r="R46" s="6">
        <v>7</v>
      </c>
      <c r="S46" s="6">
        <v>10</v>
      </c>
      <c r="T46" s="6">
        <v>14</v>
      </c>
      <c r="U46" s="6">
        <v>4</v>
      </c>
      <c r="V46" s="6">
        <v>10</v>
      </c>
      <c r="W46" s="6">
        <v>3</v>
      </c>
      <c r="X46" s="6">
        <v>4</v>
      </c>
      <c r="Y46" s="6">
        <v>1</v>
      </c>
      <c r="Z46" s="6">
        <v>3</v>
      </c>
      <c r="AA46" s="40">
        <v>7.1</v>
      </c>
      <c r="AB46" s="8">
        <v>7</v>
      </c>
      <c r="AC46" s="8">
        <v>2.9</v>
      </c>
    </row>
    <row r="47" spans="2:29" x14ac:dyDescent="0.15">
      <c r="B47" s="297" t="s">
        <v>30</v>
      </c>
      <c r="C47" s="264"/>
      <c r="D47" s="6">
        <v>93</v>
      </c>
      <c r="E47" s="6">
        <v>0</v>
      </c>
      <c r="F47" s="6">
        <v>0</v>
      </c>
      <c r="G47" s="6">
        <v>0</v>
      </c>
      <c r="H47" s="6">
        <v>2</v>
      </c>
      <c r="I47" s="6">
        <v>1</v>
      </c>
      <c r="J47" s="6">
        <v>1</v>
      </c>
      <c r="K47" s="6">
        <v>5</v>
      </c>
      <c r="L47" s="6">
        <v>5</v>
      </c>
      <c r="M47" s="6">
        <v>4</v>
      </c>
      <c r="N47" s="6">
        <v>10</v>
      </c>
      <c r="O47" s="6">
        <v>4</v>
      </c>
      <c r="P47" s="6">
        <v>4</v>
      </c>
      <c r="Q47" s="6">
        <v>4</v>
      </c>
      <c r="R47" s="6">
        <v>6</v>
      </c>
      <c r="S47" s="6">
        <v>16</v>
      </c>
      <c r="T47" s="6">
        <v>9</v>
      </c>
      <c r="U47" s="6">
        <v>3</v>
      </c>
      <c r="V47" s="6">
        <v>5</v>
      </c>
      <c r="W47" s="6">
        <v>4</v>
      </c>
      <c r="X47" s="6">
        <v>2</v>
      </c>
      <c r="Y47" s="6">
        <v>3</v>
      </c>
      <c r="Z47" s="6">
        <v>5</v>
      </c>
      <c r="AA47" s="40">
        <v>7.5</v>
      </c>
      <c r="AB47" s="8">
        <v>7.3</v>
      </c>
      <c r="AC47" s="8">
        <v>2.7</v>
      </c>
    </row>
    <row r="48" spans="2:29" x14ac:dyDescent="0.15">
      <c r="B48" s="297" t="s">
        <v>31</v>
      </c>
      <c r="C48" s="264"/>
      <c r="D48" s="6">
        <v>82</v>
      </c>
      <c r="E48" s="6">
        <v>0</v>
      </c>
      <c r="F48" s="6">
        <v>0</v>
      </c>
      <c r="G48" s="6">
        <v>1</v>
      </c>
      <c r="H48" s="6">
        <v>1</v>
      </c>
      <c r="I48" s="6">
        <v>0</v>
      </c>
      <c r="J48" s="6">
        <v>2</v>
      </c>
      <c r="K48" s="6">
        <v>3</v>
      </c>
      <c r="L48" s="6">
        <v>3</v>
      </c>
      <c r="M48" s="6">
        <v>8</v>
      </c>
      <c r="N48" s="6">
        <v>6</v>
      </c>
      <c r="O48" s="6">
        <v>7</v>
      </c>
      <c r="P48" s="6">
        <v>7</v>
      </c>
      <c r="Q48" s="6">
        <v>6</v>
      </c>
      <c r="R48" s="6">
        <v>4</v>
      </c>
      <c r="S48" s="6">
        <v>4</v>
      </c>
      <c r="T48" s="6">
        <v>8</v>
      </c>
      <c r="U48" s="6">
        <v>4</v>
      </c>
      <c r="V48" s="6">
        <v>5</v>
      </c>
      <c r="W48" s="6">
        <v>2</v>
      </c>
      <c r="X48" s="6">
        <v>2</v>
      </c>
      <c r="Y48" s="6">
        <v>1</v>
      </c>
      <c r="Z48" s="6">
        <v>8</v>
      </c>
      <c r="AA48" s="40">
        <v>6.8</v>
      </c>
      <c r="AB48" s="8">
        <v>7.3</v>
      </c>
      <c r="AC48" s="8">
        <v>3</v>
      </c>
    </row>
    <row r="49" spans="2:29" x14ac:dyDescent="0.15">
      <c r="B49" s="297" t="s">
        <v>32</v>
      </c>
      <c r="C49" s="264"/>
      <c r="D49" s="6">
        <v>303</v>
      </c>
      <c r="E49" s="6">
        <v>0</v>
      </c>
      <c r="F49" s="6">
        <v>1</v>
      </c>
      <c r="G49" s="6">
        <v>0</v>
      </c>
      <c r="H49" s="6">
        <v>5</v>
      </c>
      <c r="I49" s="6">
        <v>4</v>
      </c>
      <c r="J49" s="6">
        <v>5</v>
      </c>
      <c r="K49" s="6">
        <v>17</v>
      </c>
      <c r="L49" s="6">
        <v>16</v>
      </c>
      <c r="M49" s="6">
        <v>15</v>
      </c>
      <c r="N49" s="6">
        <v>12</v>
      </c>
      <c r="O49" s="6">
        <v>17</v>
      </c>
      <c r="P49" s="6">
        <v>31</v>
      </c>
      <c r="Q49" s="6">
        <v>21</v>
      </c>
      <c r="R49" s="6">
        <v>32</v>
      </c>
      <c r="S49" s="6">
        <v>23</v>
      </c>
      <c r="T49" s="6">
        <v>22</v>
      </c>
      <c r="U49" s="6">
        <v>14</v>
      </c>
      <c r="V49" s="6">
        <v>17</v>
      </c>
      <c r="W49" s="6">
        <v>8</v>
      </c>
      <c r="X49" s="6">
        <v>12</v>
      </c>
      <c r="Y49" s="6">
        <v>9</v>
      </c>
      <c r="Z49" s="6">
        <v>22</v>
      </c>
      <c r="AA49" s="40">
        <v>7.1</v>
      </c>
      <c r="AB49" s="8">
        <v>7.3</v>
      </c>
      <c r="AC49" s="8">
        <v>3</v>
      </c>
    </row>
    <row r="50" spans="2:29" x14ac:dyDescent="0.15">
      <c r="B50" s="297" t="s">
        <v>33</v>
      </c>
      <c r="C50" s="264"/>
      <c r="D50" s="6">
        <v>243</v>
      </c>
      <c r="E50" s="6">
        <v>0</v>
      </c>
      <c r="F50" s="6">
        <v>0</v>
      </c>
      <c r="G50" s="6">
        <v>2</v>
      </c>
      <c r="H50" s="6">
        <v>2</v>
      </c>
      <c r="I50" s="6">
        <v>4</v>
      </c>
      <c r="J50" s="6">
        <v>8</v>
      </c>
      <c r="K50" s="6">
        <v>8</v>
      </c>
      <c r="L50" s="6">
        <v>17</v>
      </c>
      <c r="M50" s="6">
        <v>16</v>
      </c>
      <c r="N50" s="6">
        <v>18</v>
      </c>
      <c r="O50" s="6">
        <v>19</v>
      </c>
      <c r="P50" s="6">
        <v>19</v>
      </c>
      <c r="Q50" s="6">
        <v>16</v>
      </c>
      <c r="R50" s="6">
        <v>20</v>
      </c>
      <c r="S50" s="6">
        <v>20</v>
      </c>
      <c r="T50" s="6">
        <v>19</v>
      </c>
      <c r="U50" s="6">
        <v>15</v>
      </c>
      <c r="V50" s="6">
        <v>9</v>
      </c>
      <c r="W50" s="6">
        <v>9</v>
      </c>
      <c r="X50" s="6">
        <v>6</v>
      </c>
      <c r="Y50" s="6">
        <v>6</v>
      </c>
      <c r="Z50" s="6">
        <v>10</v>
      </c>
      <c r="AA50" s="40">
        <v>6.7</v>
      </c>
      <c r="AB50" s="8">
        <v>6.9</v>
      </c>
      <c r="AC50" s="8">
        <v>2.4</v>
      </c>
    </row>
    <row r="51" spans="2:29" x14ac:dyDescent="0.15">
      <c r="B51" s="297" t="s">
        <v>34</v>
      </c>
      <c r="C51" s="264"/>
      <c r="D51" s="6">
        <v>74</v>
      </c>
      <c r="E51" s="6">
        <v>0</v>
      </c>
      <c r="F51" s="6">
        <v>0</v>
      </c>
      <c r="G51" s="6">
        <v>1</v>
      </c>
      <c r="H51" s="6">
        <v>1</v>
      </c>
      <c r="I51" s="6">
        <v>0</v>
      </c>
      <c r="J51" s="6">
        <v>5</v>
      </c>
      <c r="K51" s="6">
        <v>2</v>
      </c>
      <c r="L51" s="6">
        <v>8</v>
      </c>
      <c r="M51" s="6">
        <v>7</v>
      </c>
      <c r="N51" s="6">
        <v>7</v>
      </c>
      <c r="O51" s="6">
        <v>6</v>
      </c>
      <c r="P51" s="6">
        <v>4</v>
      </c>
      <c r="Q51" s="6">
        <v>6</v>
      </c>
      <c r="R51" s="6">
        <v>4</v>
      </c>
      <c r="S51" s="6">
        <v>5</v>
      </c>
      <c r="T51" s="6">
        <v>2</v>
      </c>
      <c r="U51" s="6">
        <v>2</v>
      </c>
      <c r="V51" s="6">
        <v>4</v>
      </c>
      <c r="W51" s="6">
        <v>6</v>
      </c>
      <c r="X51" s="6">
        <v>0</v>
      </c>
      <c r="Y51" s="6">
        <v>1</v>
      </c>
      <c r="Z51" s="6">
        <v>3</v>
      </c>
      <c r="AA51" s="40">
        <v>6</v>
      </c>
      <c r="AB51" s="8">
        <v>6.5</v>
      </c>
      <c r="AC51" s="8">
        <v>2.5</v>
      </c>
    </row>
    <row r="52" spans="2:29" x14ac:dyDescent="0.15">
      <c r="B52" s="297" t="s">
        <v>35</v>
      </c>
      <c r="C52" s="264"/>
      <c r="D52" s="6">
        <v>72</v>
      </c>
      <c r="E52" s="6">
        <v>0</v>
      </c>
      <c r="F52" s="6">
        <v>0</v>
      </c>
      <c r="G52" s="6">
        <v>0</v>
      </c>
      <c r="H52" s="6">
        <v>0</v>
      </c>
      <c r="I52" s="6">
        <v>3</v>
      </c>
      <c r="J52" s="6">
        <v>0</v>
      </c>
      <c r="K52" s="6">
        <v>1</v>
      </c>
      <c r="L52" s="6">
        <v>2</v>
      </c>
      <c r="M52" s="6">
        <v>6</v>
      </c>
      <c r="N52" s="6">
        <v>9</v>
      </c>
      <c r="O52" s="6">
        <v>2</v>
      </c>
      <c r="P52" s="6">
        <v>5</v>
      </c>
      <c r="Q52" s="6">
        <v>5</v>
      </c>
      <c r="R52" s="6">
        <v>6</v>
      </c>
      <c r="S52" s="6">
        <v>6</v>
      </c>
      <c r="T52" s="6">
        <v>4</v>
      </c>
      <c r="U52" s="6">
        <v>3</v>
      </c>
      <c r="V52" s="6">
        <v>5</v>
      </c>
      <c r="W52" s="6">
        <v>0</v>
      </c>
      <c r="X52" s="6">
        <v>7</v>
      </c>
      <c r="Y52" s="6">
        <v>1</v>
      </c>
      <c r="Z52" s="6">
        <v>7</v>
      </c>
      <c r="AA52" s="40">
        <v>7.3</v>
      </c>
      <c r="AB52" s="8">
        <v>7.6</v>
      </c>
      <c r="AC52" s="8">
        <v>3</v>
      </c>
    </row>
    <row r="53" spans="2:29" x14ac:dyDescent="0.15">
      <c r="B53" s="297" t="s">
        <v>36</v>
      </c>
      <c r="C53" s="264"/>
      <c r="D53" s="6">
        <v>17</v>
      </c>
      <c r="E53" s="6">
        <v>0</v>
      </c>
      <c r="F53" s="6">
        <v>0</v>
      </c>
      <c r="G53" s="6">
        <v>0</v>
      </c>
      <c r="H53" s="6">
        <v>0</v>
      </c>
      <c r="I53" s="6">
        <v>1</v>
      </c>
      <c r="J53" s="6">
        <v>0</v>
      </c>
      <c r="K53" s="6">
        <v>0</v>
      </c>
      <c r="L53" s="6">
        <v>0</v>
      </c>
      <c r="M53" s="6">
        <v>0</v>
      </c>
      <c r="N53" s="6">
        <v>2</v>
      </c>
      <c r="O53" s="6">
        <v>1</v>
      </c>
      <c r="P53" s="6">
        <v>1</v>
      </c>
      <c r="Q53" s="6">
        <v>1</v>
      </c>
      <c r="R53" s="6">
        <v>0</v>
      </c>
      <c r="S53" s="6">
        <v>3</v>
      </c>
      <c r="T53" s="6">
        <v>1</v>
      </c>
      <c r="U53" s="6">
        <v>2</v>
      </c>
      <c r="V53" s="6">
        <v>4</v>
      </c>
      <c r="W53" s="6">
        <v>0</v>
      </c>
      <c r="X53" s="6">
        <v>0</v>
      </c>
      <c r="Y53" s="6">
        <v>0</v>
      </c>
      <c r="Z53" s="6">
        <v>1</v>
      </c>
      <c r="AA53" s="40">
        <v>7.8</v>
      </c>
      <c r="AB53" s="8">
        <v>7.8</v>
      </c>
      <c r="AC53" s="8">
        <v>2.7</v>
      </c>
    </row>
    <row r="54" spans="2:29" x14ac:dyDescent="0.15">
      <c r="B54" s="297" t="s">
        <v>37</v>
      </c>
      <c r="C54" s="264"/>
      <c r="D54" s="6">
        <v>4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6">
        <v>0</v>
      </c>
      <c r="L54" s="6">
        <v>1</v>
      </c>
      <c r="M54" s="6">
        <v>0</v>
      </c>
      <c r="N54" s="6">
        <v>1</v>
      </c>
      <c r="O54" s="6">
        <v>1</v>
      </c>
      <c r="P54" s="6">
        <v>0</v>
      </c>
      <c r="Q54" s="6">
        <v>0</v>
      </c>
      <c r="R54" s="6">
        <v>0</v>
      </c>
      <c r="S54" s="6">
        <v>0</v>
      </c>
      <c r="T54" s="6">
        <v>0</v>
      </c>
      <c r="U54" s="6">
        <v>0</v>
      </c>
      <c r="V54" s="6">
        <v>0</v>
      </c>
      <c r="W54" s="6">
        <v>0</v>
      </c>
      <c r="X54" s="6">
        <v>0</v>
      </c>
      <c r="Y54" s="6">
        <v>0</v>
      </c>
      <c r="Z54" s="6">
        <v>1</v>
      </c>
      <c r="AA54" s="40">
        <v>5.5</v>
      </c>
      <c r="AB54" s="8">
        <v>6.9</v>
      </c>
      <c r="AC54" s="8">
        <v>3.3</v>
      </c>
    </row>
    <row r="55" spans="2:29" x14ac:dyDescent="0.15">
      <c r="B55" s="297" t="s">
        <v>38</v>
      </c>
      <c r="C55" s="264"/>
      <c r="D55" s="6">
        <v>126</v>
      </c>
      <c r="E55" s="6">
        <v>0</v>
      </c>
      <c r="F55" s="6">
        <v>0</v>
      </c>
      <c r="G55" s="6">
        <v>1</v>
      </c>
      <c r="H55" s="6">
        <v>3</v>
      </c>
      <c r="I55" s="6">
        <v>0</v>
      </c>
      <c r="J55" s="6">
        <v>4</v>
      </c>
      <c r="K55" s="6">
        <v>5</v>
      </c>
      <c r="L55" s="6">
        <v>3</v>
      </c>
      <c r="M55" s="6">
        <v>5</v>
      </c>
      <c r="N55" s="6">
        <v>12</v>
      </c>
      <c r="O55" s="6">
        <v>11</v>
      </c>
      <c r="P55" s="6">
        <v>6</v>
      </c>
      <c r="Q55" s="6">
        <v>14</v>
      </c>
      <c r="R55" s="6">
        <v>9</v>
      </c>
      <c r="S55" s="6">
        <v>7</v>
      </c>
      <c r="T55" s="6">
        <v>13</v>
      </c>
      <c r="U55" s="6">
        <v>5</v>
      </c>
      <c r="V55" s="6">
        <v>7</v>
      </c>
      <c r="W55" s="6">
        <v>5</v>
      </c>
      <c r="X55" s="6">
        <v>6</v>
      </c>
      <c r="Y55" s="6">
        <v>3</v>
      </c>
      <c r="Z55" s="6">
        <v>7</v>
      </c>
      <c r="AA55" s="40">
        <v>7</v>
      </c>
      <c r="AB55" s="8">
        <v>7.3</v>
      </c>
      <c r="AC55" s="8">
        <v>2.9</v>
      </c>
    </row>
    <row r="56" spans="2:29" x14ac:dyDescent="0.15">
      <c r="B56" s="297" t="s">
        <v>39</v>
      </c>
      <c r="C56" s="264"/>
      <c r="D56" s="6">
        <v>123</v>
      </c>
      <c r="E56" s="6">
        <v>0</v>
      </c>
      <c r="F56" s="6">
        <v>1</v>
      </c>
      <c r="G56" s="6">
        <v>0</v>
      </c>
      <c r="H56" s="6">
        <v>3</v>
      </c>
      <c r="I56" s="6">
        <v>2</v>
      </c>
      <c r="J56" s="6">
        <v>5</v>
      </c>
      <c r="K56" s="6">
        <v>8</v>
      </c>
      <c r="L56" s="6">
        <v>6</v>
      </c>
      <c r="M56" s="6">
        <v>6</v>
      </c>
      <c r="N56" s="6">
        <v>9</v>
      </c>
      <c r="O56" s="6">
        <v>5</v>
      </c>
      <c r="P56" s="6">
        <v>16</v>
      </c>
      <c r="Q56" s="6">
        <v>12</v>
      </c>
      <c r="R56" s="6">
        <v>12</v>
      </c>
      <c r="S56" s="6">
        <v>9</v>
      </c>
      <c r="T56" s="6">
        <v>8</v>
      </c>
      <c r="U56" s="6">
        <v>4</v>
      </c>
      <c r="V56" s="6">
        <v>3</v>
      </c>
      <c r="W56" s="6">
        <v>4</v>
      </c>
      <c r="X56" s="6">
        <v>2</v>
      </c>
      <c r="Y56" s="6">
        <v>2</v>
      </c>
      <c r="Z56" s="6">
        <v>6</v>
      </c>
      <c r="AA56" s="40">
        <v>6.5</v>
      </c>
      <c r="AB56" s="8">
        <v>6.6</v>
      </c>
      <c r="AC56" s="8">
        <v>2.5</v>
      </c>
    </row>
    <row r="57" spans="2:29" x14ac:dyDescent="0.15">
      <c r="B57" s="297" t="s">
        <v>40</v>
      </c>
      <c r="C57" s="264"/>
      <c r="D57" s="6">
        <v>67</v>
      </c>
      <c r="E57" s="6">
        <v>0</v>
      </c>
      <c r="F57" s="6">
        <v>1</v>
      </c>
      <c r="G57" s="6">
        <v>1</v>
      </c>
      <c r="H57" s="6">
        <v>1</v>
      </c>
      <c r="I57" s="6">
        <v>2</v>
      </c>
      <c r="J57" s="6">
        <v>2</v>
      </c>
      <c r="K57" s="6">
        <v>3</v>
      </c>
      <c r="L57" s="6">
        <v>3</v>
      </c>
      <c r="M57" s="6">
        <v>8</v>
      </c>
      <c r="N57" s="6">
        <v>4</v>
      </c>
      <c r="O57" s="6">
        <v>7</v>
      </c>
      <c r="P57" s="6">
        <v>6</v>
      </c>
      <c r="Q57" s="6">
        <v>6</v>
      </c>
      <c r="R57" s="6">
        <v>3</v>
      </c>
      <c r="S57" s="6">
        <v>3</v>
      </c>
      <c r="T57" s="6">
        <v>0</v>
      </c>
      <c r="U57" s="6">
        <v>5</v>
      </c>
      <c r="V57" s="6">
        <v>3</v>
      </c>
      <c r="W57" s="6">
        <v>3</v>
      </c>
      <c r="X57" s="6">
        <v>2</v>
      </c>
      <c r="Y57" s="6">
        <v>1</v>
      </c>
      <c r="Z57" s="6">
        <v>3</v>
      </c>
      <c r="AA57" s="40">
        <v>6.2</v>
      </c>
      <c r="AB57" s="8">
        <v>6.5</v>
      </c>
      <c r="AC57" s="8">
        <v>2.6</v>
      </c>
    </row>
    <row r="58" spans="2:29" x14ac:dyDescent="0.15">
      <c r="B58" s="297" t="s">
        <v>41</v>
      </c>
      <c r="C58" s="264"/>
      <c r="D58" s="6">
        <v>23</v>
      </c>
      <c r="E58" s="6">
        <v>0</v>
      </c>
      <c r="F58" s="6">
        <v>0</v>
      </c>
      <c r="G58" s="6">
        <v>0</v>
      </c>
      <c r="H58" s="6">
        <v>0</v>
      </c>
      <c r="I58" s="6">
        <v>1</v>
      </c>
      <c r="J58" s="6">
        <v>1</v>
      </c>
      <c r="K58" s="6">
        <v>2</v>
      </c>
      <c r="L58" s="6">
        <v>1</v>
      </c>
      <c r="M58" s="6">
        <v>2</v>
      </c>
      <c r="N58" s="6">
        <v>4</v>
      </c>
      <c r="O58" s="6">
        <v>2</v>
      </c>
      <c r="P58" s="6">
        <v>2</v>
      </c>
      <c r="Q58" s="6">
        <v>2</v>
      </c>
      <c r="R58" s="6">
        <v>2</v>
      </c>
      <c r="S58" s="6">
        <v>2</v>
      </c>
      <c r="T58" s="6">
        <v>0</v>
      </c>
      <c r="U58" s="6">
        <v>0</v>
      </c>
      <c r="V58" s="6">
        <v>1</v>
      </c>
      <c r="W58" s="6">
        <v>0</v>
      </c>
      <c r="X58" s="6">
        <v>0</v>
      </c>
      <c r="Y58" s="6">
        <v>0</v>
      </c>
      <c r="Z58" s="6">
        <v>1</v>
      </c>
      <c r="AA58" s="40">
        <v>5.6</v>
      </c>
      <c r="AB58" s="8">
        <v>6</v>
      </c>
      <c r="AC58" s="8">
        <v>2.2999999999999998</v>
      </c>
    </row>
    <row r="59" spans="2:29" x14ac:dyDescent="0.15">
      <c r="B59" s="297" t="s">
        <v>42</v>
      </c>
      <c r="C59" s="264"/>
      <c r="D59" s="6">
        <v>70</v>
      </c>
      <c r="E59" s="6">
        <v>0</v>
      </c>
      <c r="F59" s="6">
        <v>0</v>
      </c>
      <c r="G59" s="6">
        <v>0</v>
      </c>
      <c r="H59" s="6">
        <v>1</v>
      </c>
      <c r="I59" s="6">
        <v>0</v>
      </c>
      <c r="J59" s="6">
        <v>4</v>
      </c>
      <c r="K59" s="6">
        <v>3</v>
      </c>
      <c r="L59" s="6">
        <v>2</v>
      </c>
      <c r="M59" s="6">
        <v>5</v>
      </c>
      <c r="N59" s="6">
        <v>5</v>
      </c>
      <c r="O59" s="6">
        <v>5</v>
      </c>
      <c r="P59" s="6">
        <v>8</v>
      </c>
      <c r="Q59" s="6">
        <v>9</v>
      </c>
      <c r="R59" s="6">
        <v>7</v>
      </c>
      <c r="S59" s="6">
        <v>2</v>
      </c>
      <c r="T59" s="6">
        <v>3</v>
      </c>
      <c r="U59" s="6">
        <v>6</v>
      </c>
      <c r="V59" s="6">
        <v>3</v>
      </c>
      <c r="W59" s="6">
        <v>1</v>
      </c>
      <c r="X59" s="6">
        <v>0</v>
      </c>
      <c r="Y59" s="6">
        <v>2</v>
      </c>
      <c r="Z59" s="6">
        <v>4</v>
      </c>
      <c r="AA59" s="40">
        <v>6.6</v>
      </c>
      <c r="AB59" s="8">
        <v>6.9</v>
      </c>
      <c r="AC59" s="8">
        <v>2.5</v>
      </c>
    </row>
    <row r="60" spans="2:29" x14ac:dyDescent="0.15">
      <c r="B60" s="297" t="s">
        <v>43</v>
      </c>
      <c r="C60" s="264"/>
      <c r="D60" s="6">
        <v>69</v>
      </c>
      <c r="E60" s="6">
        <v>1</v>
      </c>
      <c r="F60" s="6">
        <v>0</v>
      </c>
      <c r="G60" s="6">
        <v>1</v>
      </c>
      <c r="H60" s="6">
        <v>1</v>
      </c>
      <c r="I60" s="6">
        <v>3</v>
      </c>
      <c r="J60" s="6">
        <v>2</v>
      </c>
      <c r="K60" s="6">
        <v>4</v>
      </c>
      <c r="L60" s="6">
        <v>1</v>
      </c>
      <c r="M60" s="6">
        <v>5</v>
      </c>
      <c r="N60" s="6">
        <v>4</v>
      </c>
      <c r="O60" s="6">
        <v>6</v>
      </c>
      <c r="P60" s="6">
        <v>11</v>
      </c>
      <c r="Q60" s="6">
        <v>5</v>
      </c>
      <c r="R60" s="6">
        <v>3</v>
      </c>
      <c r="S60" s="6">
        <v>6</v>
      </c>
      <c r="T60" s="6">
        <v>1</v>
      </c>
      <c r="U60" s="6">
        <v>5</v>
      </c>
      <c r="V60" s="6">
        <v>2</v>
      </c>
      <c r="W60" s="6">
        <v>1</v>
      </c>
      <c r="X60" s="6">
        <v>1</v>
      </c>
      <c r="Y60" s="6">
        <v>0</v>
      </c>
      <c r="Z60" s="6">
        <v>6</v>
      </c>
      <c r="AA60" s="40">
        <v>6.2</v>
      </c>
      <c r="AB60" s="8">
        <v>6.8</v>
      </c>
      <c r="AC60" s="8">
        <v>3.3</v>
      </c>
    </row>
    <row r="61" spans="2:29" x14ac:dyDescent="0.15">
      <c r="B61" s="297" t="s">
        <v>44</v>
      </c>
      <c r="C61" s="264"/>
      <c r="D61" s="6">
        <v>55</v>
      </c>
      <c r="E61" s="6">
        <v>0</v>
      </c>
      <c r="F61" s="6">
        <v>0</v>
      </c>
      <c r="G61" s="6">
        <v>1</v>
      </c>
      <c r="H61" s="6">
        <v>0</v>
      </c>
      <c r="I61" s="6">
        <v>2</v>
      </c>
      <c r="J61" s="6">
        <v>1</v>
      </c>
      <c r="K61" s="6">
        <v>2</v>
      </c>
      <c r="L61" s="6">
        <v>5</v>
      </c>
      <c r="M61" s="6">
        <v>6</v>
      </c>
      <c r="N61" s="6">
        <v>2</v>
      </c>
      <c r="O61" s="6">
        <v>9</v>
      </c>
      <c r="P61" s="6">
        <v>5</v>
      </c>
      <c r="Q61" s="6">
        <v>1</v>
      </c>
      <c r="R61" s="6">
        <v>4</v>
      </c>
      <c r="S61" s="6">
        <v>4</v>
      </c>
      <c r="T61" s="6">
        <v>4</v>
      </c>
      <c r="U61" s="6">
        <v>4</v>
      </c>
      <c r="V61" s="6">
        <v>0</v>
      </c>
      <c r="W61" s="6">
        <v>4</v>
      </c>
      <c r="X61" s="6">
        <v>0</v>
      </c>
      <c r="Y61" s="6">
        <v>0</v>
      </c>
      <c r="Z61" s="6">
        <v>1</v>
      </c>
      <c r="AA61" s="40">
        <v>6</v>
      </c>
      <c r="AB61" s="8">
        <v>6.3</v>
      </c>
      <c r="AC61" s="8">
        <v>2.1</v>
      </c>
    </row>
    <row r="62" spans="2:29" x14ac:dyDescent="0.15">
      <c r="B62" s="297" t="s">
        <v>45</v>
      </c>
      <c r="C62" s="264"/>
      <c r="D62" s="6">
        <v>416</v>
      </c>
      <c r="E62" s="6">
        <v>0</v>
      </c>
      <c r="F62" s="6">
        <v>1</v>
      </c>
      <c r="G62" s="6">
        <v>4</v>
      </c>
      <c r="H62" s="6">
        <v>1</v>
      </c>
      <c r="I62" s="6">
        <v>7</v>
      </c>
      <c r="J62" s="6">
        <v>12</v>
      </c>
      <c r="K62" s="6">
        <v>19</v>
      </c>
      <c r="L62" s="6">
        <v>12</v>
      </c>
      <c r="M62" s="6">
        <v>30</v>
      </c>
      <c r="N62" s="6">
        <v>29</v>
      </c>
      <c r="O62" s="6">
        <v>30</v>
      </c>
      <c r="P62" s="6">
        <v>31</v>
      </c>
      <c r="Q62" s="6">
        <v>36</v>
      </c>
      <c r="R62" s="6">
        <v>36</v>
      </c>
      <c r="S62" s="6">
        <v>30</v>
      </c>
      <c r="T62" s="6">
        <v>42</v>
      </c>
      <c r="U62" s="6">
        <v>30</v>
      </c>
      <c r="V62" s="6">
        <v>22</v>
      </c>
      <c r="W62" s="6">
        <v>19</v>
      </c>
      <c r="X62" s="6">
        <v>6</v>
      </c>
      <c r="Y62" s="6">
        <v>3</v>
      </c>
      <c r="Z62" s="6">
        <v>16</v>
      </c>
      <c r="AA62" s="40">
        <v>6.9</v>
      </c>
      <c r="AB62" s="8">
        <v>6.9</v>
      </c>
      <c r="AC62" s="8">
        <v>2.4</v>
      </c>
    </row>
    <row r="63" spans="2:29" x14ac:dyDescent="0.15">
      <c r="B63" s="297" t="s">
        <v>46</v>
      </c>
      <c r="C63" s="264"/>
      <c r="D63" s="6">
        <v>84</v>
      </c>
      <c r="E63" s="6">
        <v>0</v>
      </c>
      <c r="F63" s="6">
        <v>0</v>
      </c>
      <c r="G63" s="6">
        <v>0</v>
      </c>
      <c r="H63" s="6">
        <v>1</v>
      </c>
      <c r="I63" s="6">
        <v>1</v>
      </c>
      <c r="J63" s="6">
        <v>3</v>
      </c>
      <c r="K63" s="6">
        <v>1</v>
      </c>
      <c r="L63" s="6">
        <v>3</v>
      </c>
      <c r="M63" s="6">
        <v>6</v>
      </c>
      <c r="N63" s="6">
        <v>6</v>
      </c>
      <c r="O63" s="6">
        <v>9</v>
      </c>
      <c r="P63" s="6">
        <v>10</v>
      </c>
      <c r="Q63" s="6">
        <v>5</v>
      </c>
      <c r="R63" s="6">
        <v>5</v>
      </c>
      <c r="S63" s="6">
        <v>9</v>
      </c>
      <c r="T63" s="6">
        <v>6</v>
      </c>
      <c r="U63" s="6">
        <v>3</v>
      </c>
      <c r="V63" s="6">
        <v>9</v>
      </c>
      <c r="W63" s="6">
        <v>3</v>
      </c>
      <c r="X63" s="6">
        <v>0</v>
      </c>
      <c r="Y63" s="6">
        <v>0</v>
      </c>
      <c r="Z63" s="6">
        <v>4</v>
      </c>
      <c r="AA63" s="40">
        <v>6.6</v>
      </c>
      <c r="AB63" s="8">
        <v>7</v>
      </c>
      <c r="AC63" s="8">
        <v>2.4</v>
      </c>
    </row>
    <row r="64" spans="2:29" x14ac:dyDescent="0.15">
      <c r="B64" s="297" t="s">
        <v>47</v>
      </c>
      <c r="C64" s="264"/>
      <c r="D64" s="6">
        <v>65</v>
      </c>
      <c r="E64" s="6">
        <v>0</v>
      </c>
      <c r="F64" s="6">
        <v>0</v>
      </c>
      <c r="G64" s="6">
        <v>0</v>
      </c>
      <c r="H64" s="6">
        <v>0</v>
      </c>
      <c r="I64" s="6">
        <v>1</v>
      </c>
      <c r="J64" s="6">
        <v>2</v>
      </c>
      <c r="K64" s="6">
        <v>2</v>
      </c>
      <c r="L64" s="6">
        <v>5</v>
      </c>
      <c r="M64" s="6">
        <v>5</v>
      </c>
      <c r="N64" s="6">
        <v>7</v>
      </c>
      <c r="O64" s="6">
        <v>5</v>
      </c>
      <c r="P64" s="6">
        <v>6</v>
      </c>
      <c r="Q64" s="6">
        <v>3</v>
      </c>
      <c r="R64" s="6">
        <v>8</v>
      </c>
      <c r="S64" s="6">
        <v>6</v>
      </c>
      <c r="T64" s="6">
        <v>6</v>
      </c>
      <c r="U64" s="6">
        <v>5</v>
      </c>
      <c r="V64" s="6">
        <v>1</v>
      </c>
      <c r="W64" s="6">
        <v>1</v>
      </c>
      <c r="X64" s="6">
        <v>1</v>
      </c>
      <c r="Y64" s="6">
        <v>0</v>
      </c>
      <c r="Z64" s="6">
        <v>1</v>
      </c>
      <c r="AA64" s="40">
        <v>6.5</v>
      </c>
      <c r="AB64" s="8">
        <v>6.7</v>
      </c>
      <c r="AC64" s="8">
        <v>3</v>
      </c>
    </row>
    <row r="65" spans="2:29" x14ac:dyDescent="0.15">
      <c r="B65" s="297" t="s">
        <v>48</v>
      </c>
      <c r="C65" s="264"/>
      <c r="D65" s="6">
        <v>162</v>
      </c>
      <c r="E65" s="6">
        <v>0</v>
      </c>
      <c r="F65" s="6">
        <v>0</v>
      </c>
      <c r="G65" s="6">
        <v>2</v>
      </c>
      <c r="H65" s="6">
        <v>2</v>
      </c>
      <c r="I65" s="6">
        <v>2</v>
      </c>
      <c r="J65" s="6">
        <v>6</v>
      </c>
      <c r="K65" s="6">
        <v>5</v>
      </c>
      <c r="L65" s="6">
        <v>4</v>
      </c>
      <c r="M65" s="6">
        <v>12</v>
      </c>
      <c r="N65" s="6">
        <v>8</v>
      </c>
      <c r="O65" s="6">
        <v>14</v>
      </c>
      <c r="P65" s="6">
        <v>14</v>
      </c>
      <c r="Q65" s="6">
        <v>15</v>
      </c>
      <c r="R65" s="6">
        <v>23</v>
      </c>
      <c r="S65" s="6">
        <v>12</v>
      </c>
      <c r="T65" s="6">
        <v>12</v>
      </c>
      <c r="U65" s="6">
        <v>5</v>
      </c>
      <c r="V65" s="6">
        <v>7</v>
      </c>
      <c r="W65" s="6">
        <v>4</v>
      </c>
      <c r="X65" s="6">
        <v>6</v>
      </c>
      <c r="Y65" s="6">
        <v>1</v>
      </c>
      <c r="Z65" s="6">
        <v>8</v>
      </c>
      <c r="AA65" s="40">
        <v>6.9</v>
      </c>
      <c r="AB65" s="8">
        <v>6.9</v>
      </c>
      <c r="AC65" s="8">
        <v>2.6</v>
      </c>
    </row>
    <row r="66" spans="2:29" x14ac:dyDescent="0.15">
      <c r="B66" s="297" t="s">
        <v>49</v>
      </c>
      <c r="C66" s="264"/>
      <c r="D66" s="6">
        <v>73</v>
      </c>
      <c r="E66" s="6">
        <v>0</v>
      </c>
      <c r="F66" s="6">
        <v>0</v>
      </c>
      <c r="G66" s="6">
        <v>2</v>
      </c>
      <c r="H66" s="6">
        <v>1</v>
      </c>
      <c r="I66" s="6">
        <v>0</v>
      </c>
      <c r="J66" s="6">
        <v>0</v>
      </c>
      <c r="K66" s="6">
        <v>3</v>
      </c>
      <c r="L66" s="6">
        <v>1</v>
      </c>
      <c r="M66" s="6">
        <v>12</v>
      </c>
      <c r="N66" s="6">
        <v>4</v>
      </c>
      <c r="O66" s="6">
        <v>11</v>
      </c>
      <c r="P66" s="6">
        <v>8</v>
      </c>
      <c r="Q66" s="6">
        <v>8</v>
      </c>
      <c r="R66" s="6">
        <v>2</v>
      </c>
      <c r="S66" s="6">
        <v>1</v>
      </c>
      <c r="T66" s="6">
        <v>7</v>
      </c>
      <c r="U66" s="6">
        <v>5</v>
      </c>
      <c r="V66" s="6">
        <v>3</v>
      </c>
      <c r="W66" s="6">
        <v>0</v>
      </c>
      <c r="X66" s="6">
        <v>2</v>
      </c>
      <c r="Y66" s="6">
        <v>1</v>
      </c>
      <c r="Z66" s="6">
        <v>2</v>
      </c>
      <c r="AA66" s="40">
        <v>6.3</v>
      </c>
      <c r="AB66" s="8">
        <v>6.5</v>
      </c>
      <c r="AC66" s="8">
        <v>2.2000000000000002</v>
      </c>
    </row>
    <row r="67" spans="2:29" x14ac:dyDescent="0.15">
      <c r="B67" s="297" t="s">
        <v>50</v>
      </c>
      <c r="C67" s="264"/>
      <c r="D67" s="6">
        <v>70</v>
      </c>
      <c r="E67" s="6">
        <v>0</v>
      </c>
      <c r="F67" s="6">
        <v>1</v>
      </c>
      <c r="G67" s="6">
        <v>0</v>
      </c>
      <c r="H67" s="6">
        <v>2</v>
      </c>
      <c r="I67" s="6">
        <v>1</v>
      </c>
      <c r="J67" s="6">
        <v>3</v>
      </c>
      <c r="K67" s="6">
        <v>4</v>
      </c>
      <c r="L67" s="6">
        <v>9</v>
      </c>
      <c r="M67" s="6">
        <v>4</v>
      </c>
      <c r="N67" s="6">
        <v>5</v>
      </c>
      <c r="O67" s="6">
        <v>9</v>
      </c>
      <c r="P67" s="6">
        <v>8</v>
      </c>
      <c r="Q67" s="6">
        <v>5</v>
      </c>
      <c r="R67" s="6">
        <v>5</v>
      </c>
      <c r="S67" s="6">
        <v>4</v>
      </c>
      <c r="T67" s="6">
        <v>2</v>
      </c>
      <c r="U67" s="6">
        <v>1</v>
      </c>
      <c r="V67" s="6">
        <v>3</v>
      </c>
      <c r="W67" s="6">
        <v>0</v>
      </c>
      <c r="X67" s="6">
        <v>2</v>
      </c>
      <c r="Y67" s="6">
        <v>1</v>
      </c>
      <c r="Z67" s="6">
        <v>1</v>
      </c>
      <c r="AA67" s="40">
        <v>5.9</v>
      </c>
      <c r="AB67" s="8">
        <v>6</v>
      </c>
      <c r="AC67" s="8">
        <v>2.4</v>
      </c>
    </row>
    <row r="68" spans="2:29" x14ac:dyDescent="0.15">
      <c r="B68" s="297" t="s">
        <v>51</v>
      </c>
      <c r="C68" s="264"/>
      <c r="D68" s="10">
        <v>94</v>
      </c>
      <c r="E68" s="10">
        <v>0</v>
      </c>
      <c r="F68" s="10">
        <v>0</v>
      </c>
      <c r="G68" s="10">
        <v>0</v>
      </c>
      <c r="H68" s="10">
        <v>2</v>
      </c>
      <c r="I68" s="10">
        <v>0</v>
      </c>
      <c r="J68" s="10">
        <v>5</v>
      </c>
      <c r="K68" s="10">
        <v>3</v>
      </c>
      <c r="L68" s="10">
        <v>3</v>
      </c>
      <c r="M68" s="10">
        <v>6</v>
      </c>
      <c r="N68" s="10">
        <v>12</v>
      </c>
      <c r="O68" s="10">
        <v>9</v>
      </c>
      <c r="P68" s="10">
        <v>10</v>
      </c>
      <c r="Q68" s="10">
        <v>11</v>
      </c>
      <c r="R68" s="10">
        <v>5</v>
      </c>
      <c r="S68" s="10">
        <v>7</v>
      </c>
      <c r="T68" s="10">
        <v>5</v>
      </c>
      <c r="U68" s="10">
        <v>4</v>
      </c>
      <c r="V68" s="10">
        <v>7</v>
      </c>
      <c r="W68" s="10">
        <v>3</v>
      </c>
      <c r="X68" s="10">
        <v>2</v>
      </c>
      <c r="Y68" s="10">
        <v>0</v>
      </c>
      <c r="Z68" s="10">
        <v>0</v>
      </c>
      <c r="AA68" s="40">
        <v>6.3</v>
      </c>
      <c r="AB68" s="11">
        <v>6.4</v>
      </c>
      <c r="AC68" s="11">
        <v>1.9</v>
      </c>
    </row>
    <row r="69" spans="2:29" s="5" customFormat="1" x14ac:dyDescent="0.15">
      <c r="B69" s="298" t="s">
        <v>72</v>
      </c>
      <c r="C69" s="262"/>
      <c r="D69" s="7">
        <v>53</v>
      </c>
      <c r="E69" s="7">
        <v>0</v>
      </c>
      <c r="F69" s="7">
        <v>0</v>
      </c>
      <c r="G69" s="7">
        <v>0</v>
      </c>
      <c r="H69" s="7">
        <v>2</v>
      </c>
      <c r="I69" s="7">
        <v>0</v>
      </c>
      <c r="J69" s="7">
        <v>1</v>
      </c>
      <c r="K69" s="7">
        <v>1</v>
      </c>
      <c r="L69" s="7">
        <v>5</v>
      </c>
      <c r="M69" s="7">
        <v>2</v>
      </c>
      <c r="N69" s="7">
        <v>2</v>
      </c>
      <c r="O69" s="7">
        <v>1</v>
      </c>
      <c r="P69" s="7">
        <v>4</v>
      </c>
      <c r="Q69" s="7">
        <v>6</v>
      </c>
      <c r="R69" s="7">
        <v>3</v>
      </c>
      <c r="S69" s="7">
        <v>4</v>
      </c>
      <c r="T69" s="7">
        <v>8</v>
      </c>
      <c r="U69" s="7">
        <v>3</v>
      </c>
      <c r="V69" s="7">
        <v>3</v>
      </c>
      <c r="W69" s="7">
        <v>2</v>
      </c>
      <c r="X69" s="7">
        <v>1</v>
      </c>
      <c r="Y69" s="7">
        <v>2</v>
      </c>
      <c r="Z69" s="7">
        <v>3</v>
      </c>
      <c r="AA69" s="45">
        <v>7.4</v>
      </c>
      <c r="AB69" s="9">
        <v>7.7</v>
      </c>
      <c r="AC69" s="9">
        <v>4.0999999999999996</v>
      </c>
    </row>
    <row r="71" spans="2:29" x14ac:dyDescent="0.15">
      <c r="D71" s="173">
        <f>D6</f>
        <v>7355</v>
      </c>
    </row>
    <row r="72" spans="2:29" x14ac:dyDescent="0.15">
      <c r="D72" s="173" t="str">
        <f>IF(D71=SUM(D8:D11,D12:D22,D23:D69)/3,"OK","NG")</f>
        <v>OK</v>
      </c>
    </row>
  </sheetData>
  <mergeCells count="67">
    <mergeCell ref="AC3:AC4"/>
    <mergeCell ref="B4:C5"/>
    <mergeCell ref="B14:C14"/>
    <mergeCell ref="B3:C3"/>
    <mergeCell ref="D3:D5"/>
    <mergeCell ref="AA3:AA4"/>
    <mergeCell ref="AB3:AB4"/>
    <mergeCell ref="B6:C6"/>
    <mergeCell ref="B7:C7"/>
    <mergeCell ref="B11:C11"/>
    <mergeCell ref="B12:C12"/>
    <mergeCell ref="B13:C13"/>
    <mergeCell ref="B26:C26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38:C38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50:C50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62:C62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9:C69"/>
    <mergeCell ref="B63:C63"/>
    <mergeCell ref="B64:C64"/>
    <mergeCell ref="B65:C65"/>
    <mergeCell ref="B66:C66"/>
    <mergeCell ref="B67:C67"/>
    <mergeCell ref="B68:C68"/>
  </mergeCells>
  <phoneticPr fontId="3"/>
  <pageMargins left="0.39370078740157483" right="0.39370078740157483" top="0.59055118110236227" bottom="0.59055118110236227" header="0.51181102362204722" footer="0.51181102362204722"/>
  <headerFooter alignWithMargins="0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Y72"/>
  <sheetViews>
    <sheetView showGridLines="0" zoomScale="85" zoomScaleNormal="85" workbookViewId="0"/>
  </sheetViews>
  <sheetFormatPr defaultRowHeight="12" x14ac:dyDescent="0.15"/>
  <cols>
    <col min="1" max="1" width="2.5703125" customWidth="1"/>
    <col min="2" max="2" width="2.5703125" style="1" customWidth="1"/>
    <col min="3" max="3" width="10.7109375" style="1" customWidth="1"/>
    <col min="4" max="48" width="7.7109375" customWidth="1"/>
  </cols>
  <sheetData>
    <row r="1" spans="2:51" ht="17.25" x14ac:dyDescent="0.2">
      <c r="B1" s="26" t="s">
        <v>210</v>
      </c>
      <c r="D1" s="26" t="s">
        <v>332</v>
      </c>
      <c r="M1" s="26"/>
      <c r="P1" s="26"/>
      <c r="Q1" s="26" t="s">
        <v>332</v>
      </c>
      <c r="S1" s="26"/>
      <c r="Y1" s="26"/>
      <c r="AC1" s="26"/>
      <c r="AD1" s="26" t="s">
        <v>332</v>
      </c>
      <c r="AH1" s="26"/>
      <c r="AN1" s="26"/>
      <c r="AP1" s="26"/>
      <c r="AQ1" s="26" t="s">
        <v>351</v>
      </c>
    </row>
    <row r="2" spans="2:51" ht="17.25" x14ac:dyDescent="0.2">
      <c r="B2" s="1" t="s">
        <v>384</v>
      </c>
      <c r="D2" s="26"/>
      <c r="S2" s="26"/>
      <c r="AH2" s="26"/>
    </row>
    <row r="3" spans="2:51" ht="24" customHeight="1" x14ac:dyDescent="0.15">
      <c r="B3" s="313" t="s">
        <v>333</v>
      </c>
      <c r="C3" s="299"/>
      <c r="D3" s="293" t="s">
        <v>91</v>
      </c>
      <c r="E3" s="196"/>
      <c r="F3" s="86">
        <v>16</v>
      </c>
      <c r="G3" s="86">
        <v>18</v>
      </c>
      <c r="H3" s="86">
        <v>20</v>
      </c>
      <c r="I3" s="86">
        <v>22</v>
      </c>
      <c r="J3" s="86">
        <v>24</v>
      </c>
      <c r="K3" s="86">
        <v>26</v>
      </c>
      <c r="L3" s="86">
        <v>28</v>
      </c>
      <c r="M3" s="86">
        <v>30</v>
      </c>
      <c r="N3" s="86">
        <v>32</v>
      </c>
      <c r="O3" s="86">
        <v>34</v>
      </c>
      <c r="P3" s="86">
        <v>36</v>
      </c>
      <c r="Q3" s="86">
        <v>38</v>
      </c>
      <c r="R3" s="86">
        <v>40</v>
      </c>
      <c r="S3" s="86">
        <v>42</v>
      </c>
      <c r="T3" s="86">
        <v>44</v>
      </c>
      <c r="U3" s="86">
        <v>46</v>
      </c>
      <c r="V3" s="86">
        <v>48</v>
      </c>
      <c r="W3" s="86">
        <v>50</v>
      </c>
      <c r="X3" s="86">
        <v>52</v>
      </c>
      <c r="Y3" s="86">
        <v>54</v>
      </c>
      <c r="Z3" s="86">
        <v>56</v>
      </c>
      <c r="AA3" s="86">
        <v>58</v>
      </c>
      <c r="AB3" s="86">
        <v>60</v>
      </c>
      <c r="AC3" s="86">
        <v>62</v>
      </c>
      <c r="AD3" s="86">
        <v>64</v>
      </c>
      <c r="AE3" s="86">
        <v>66</v>
      </c>
      <c r="AF3" s="86">
        <v>68</v>
      </c>
      <c r="AG3" s="86">
        <v>70</v>
      </c>
      <c r="AH3" s="86">
        <v>72</v>
      </c>
      <c r="AI3" s="86">
        <v>74</v>
      </c>
      <c r="AJ3" s="86">
        <v>76</v>
      </c>
      <c r="AK3" s="86">
        <v>78</v>
      </c>
      <c r="AL3" s="86">
        <v>80</v>
      </c>
      <c r="AM3" s="86">
        <v>82</v>
      </c>
      <c r="AN3" s="86">
        <v>84</v>
      </c>
      <c r="AO3" s="86">
        <v>86</v>
      </c>
      <c r="AP3" s="86">
        <v>88</v>
      </c>
      <c r="AQ3" s="86">
        <v>90</v>
      </c>
      <c r="AR3" s="86">
        <v>92</v>
      </c>
      <c r="AS3" s="86">
        <v>94</v>
      </c>
      <c r="AT3" s="86">
        <v>96</v>
      </c>
      <c r="AU3" s="86">
        <v>98</v>
      </c>
      <c r="AV3" s="110" t="s">
        <v>342</v>
      </c>
      <c r="AW3" s="333" t="s">
        <v>93</v>
      </c>
      <c r="AX3" s="333" t="s">
        <v>94</v>
      </c>
      <c r="AY3" s="333" t="s">
        <v>95</v>
      </c>
    </row>
    <row r="4" spans="2:51" s="32" customFormat="1" ht="13.5" customHeight="1" x14ac:dyDescent="0.15">
      <c r="B4" s="324" t="s">
        <v>84</v>
      </c>
      <c r="C4" s="325"/>
      <c r="D4" s="294"/>
      <c r="E4" s="88"/>
      <c r="F4" s="88" t="s">
        <v>96</v>
      </c>
      <c r="G4" s="88" t="s">
        <v>96</v>
      </c>
      <c r="H4" s="88" t="s">
        <v>96</v>
      </c>
      <c r="I4" s="88" t="s">
        <v>96</v>
      </c>
      <c r="J4" s="88" t="s">
        <v>96</v>
      </c>
      <c r="K4" s="88" t="s">
        <v>96</v>
      </c>
      <c r="L4" s="88" t="s">
        <v>96</v>
      </c>
      <c r="M4" s="88" t="s">
        <v>96</v>
      </c>
      <c r="N4" s="88" t="s">
        <v>96</v>
      </c>
      <c r="O4" s="88" t="s">
        <v>96</v>
      </c>
      <c r="P4" s="88" t="s">
        <v>96</v>
      </c>
      <c r="Q4" s="88" t="s">
        <v>96</v>
      </c>
      <c r="R4" s="88" t="s">
        <v>96</v>
      </c>
      <c r="S4" s="88" t="s">
        <v>96</v>
      </c>
      <c r="T4" s="88" t="s">
        <v>96</v>
      </c>
      <c r="U4" s="88" t="s">
        <v>96</v>
      </c>
      <c r="V4" s="88" t="s">
        <v>96</v>
      </c>
      <c r="W4" s="88" t="s">
        <v>96</v>
      </c>
      <c r="X4" s="88" t="s">
        <v>96</v>
      </c>
      <c r="Y4" s="88" t="s">
        <v>96</v>
      </c>
      <c r="Z4" s="88" t="s">
        <v>96</v>
      </c>
      <c r="AA4" s="88" t="s">
        <v>96</v>
      </c>
      <c r="AB4" s="88" t="s">
        <v>96</v>
      </c>
      <c r="AC4" s="88" t="s">
        <v>96</v>
      </c>
      <c r="AD4" s="88" t="s">
        <v>96</v>
      </c>
      <c r="AE4" s="88" t="s">
        <v>96</v>
      </c>
      <c r="AF4" s="88" t="s">
        <v>96</v>
      </c>
      <c r="AG4" s="88" t="s">
        <v>96</v>
      </c>
      <c r="AH4" s="88" t="s">
        <v>96</v>
      </c>
      <c r="AI4" s="88" t="s">
        <v>96</v>
      </c>
      <c r="AJ4" s="88" t="s">
        <v>96</v>
      </c>
      <c r="AK4" s="88" t="s">
        <v>96</v>
      </c>
      <c r="AL4" s="88" t="s">
        <v>96</v>
      </c>
      <c r="AM4" s="88" t="s">
        <v>96</v>
      </c>
      <c r="AN4" s="88" t="s">
        <v>96</v>
      </c>
      <c r="AO4" s="88" t="s">
        <v>96</v>
      </c>
      <c r="AP4" s="88" t="s">
        <v>96</v>
      </c>
      <c r="AQ4" s="88" t="s">
        <v>96</v>
      </c>
      <c r="AR4" s="88" t="s">
        <v>96</v>
      </c>
      <c r="AS4" s="88" t="s">
        <v>96</v>
      </c>
      <c r="AT4" s="88" t="s">
        <v>96</v>
      </c>
      <c r="AU4" s="88" t="s">
        <v>96</v>
      </c>
      <c r="AV4" s="88"/>
      <c r="AW4" s="294"/>
      <c r="AX4" s="294"/>
      <c r="AY4" s="294"/>
    </row>
    <row r="5" spans="2:51" ht="24" customHeight="1" x14ac:dyDescent="0.15">
      <c r="B5" s="326"/>
      <c r="C5" s="323"/>
      <c r="D5" s="295"/>
      <c r="E5" s="111" t="s">
        <v>341</v>
      </c>
      <c r="F5" s="92">
        <v>18</v>
      </c>
      <c r="G5" s="92">
        <v>20</v>
      </c>
      <c r="H5" s="92">
        <v>22</v>
      </c>
      <c r="I5" s="92">
        <v>24</v>
      </c>
      <c r="J5" s="92">
        <v>26</v>
      </c>
      <c r="K5" s="92">
        <v>28</v>
      </c>
      <c r="L5" s="92">
        <v>30</v>
      </c>
      <c r="M5" s="92">
        <v>32</v>
      </c>
      <c r="N5" s="92">
        <v>34</v>
      </c>
      <c r="O5" s="92">
        <v>36</v>
      </c>
      <c r="P5" s="92">
        <v>38</v>
      </c>
      <c r="Q5" s="92">
        <v>40</v>
      </c>
      <c r="R5" s="92">
        <v>42</v>
      </c>
      <c r="S5" s="92">
        <v>44</v>
      </c>
      <c r="T5" s="92">
        <v>46</v>
      </c>
      <c r="U5" s="92">
        <v>48</v>
      </c>
      <c r="V5" s="92">
        <v>50</v>
      </c>
      <c r="W5" s="92">
        <v>52</v>
      </c>
      <c r="X5" s="92">
        <v>54</v>
      </c>
      <c r="Y5" s="92">
        <v>56</v>
      </c>
      <c r="Z5" s="92">
        <v>58</v>
      </c>
      <c r="AA5" s="92">
        <v>60</v>
      </c>
      <c r="AB5" s="92">
        <v>62</v>
      </c>
      <c r="AC5" s="92">
        <v>64</v>
      </c>
      <c r="AD5" s="92">
        <v>66</v>
      </c>
      <c r="AE5" s="92">
        <v>68</v>
      </c>
      <c r="AF5" s="92">
        <v>70</v>
      </c>
      <c r="AG5" s="92">
        <v>72</v>
      </c>
      <c r="AH5" s="92">
        <v>74</v>
      </c>
      <c r="AI5" s="92">
        <v>76</v>
      </c>
      <c r="AJ5" s="92">
        <v>78</v>
      </c>
      <c r="AK5" s="92">
        <v>80</v>
      </c>
      <c r="AL5" s="92">
        <v>82</v>
      </c>
      <c r="AM5" s="92">
        <v>84</v>
      </c>
      <c r="AN5" s="92">
        <v>86</v>
      </c>
      <c r="AO5" s="92">
        <v>88</v>
      </c>
      <c r="AP5" s="92">
        <v>90</v>
      </c>
      <c r="AQ5" s="92">
        <v>92</v>
      </c>
      <c r="AR5" s="92">
        <v>94</v>
      </c>
      <c r="AS5" s="92">
        <v>96</v>
      </c>
      <c r="AT5" s="92">
        <v>98</v>
      </c>
      <c r="AU5" s="92">
        <v>100</v>
      </c>
      <c r="AV5" s="92"/>
      <c r="AW5" s="92" t="s">
        <v>209</v>
      </c>
      <c r="AX5" s="92" t="s">
        <v>209</v>
      </c>
      <c r="AY5" s="92" t="s">
        <v>209</v>
      </c>
    </row>
    <row r="6" spans="2:51" x14ac:dyDescent="0.15">
      <c r="B6" s="296" t="s">
        <v>0</v>
      </c>
      <c r="C6" s="266"/>
      <c r="D6" s="23">
        <v>7355</v>
      </c>
      <c r="E6" s="23">
        <v>49</v>
      </c>
      <c r="F6" s="23">
        <v>130</v>
      </c>
      <c r="G6" s="23">
        <v>246</v>
      </c>
      <c r="H6" s="23">
        <v>484</v>
      </c>
      <c r="I6" s="23">
        <v>569</v>
      </c>
      <c r="J6" s="23">
        <v>713</v>
      </c>
      <c r="K6" s="23">
        <v>789</v>
      </c>
      <c r="L6" s="23">
        <v>813</v>
      </c>
      <c r="M6" s="23">
        <v>786</v>
      </c>
      <c r="N6" s="23">
        <v>698</v>
      </c>
      <c r="O6" s="23">
        <v>589</v>
      </c>
      <c r="P6" s="23">
        <v>469</v>
      </c>
      <c r="Q6" s="23">
        <v>289</v>
      </c>
      <c r="R6" s="23">
        <v>236</v>
      </c>
      <c r="S6" s="23">
        <v>139</v>
      </c>
      <c r="T6" s="23">
        <v>118</v>
      </c>
      <c r="U6" s="23">
        <v>63</v>
      </c>
      <c r="V6" s="23">
        <v>54</v>
      </c>
      <c r="W6" s="23">
        <v>30</v>
      </c>
      <c r="X6" s="23">
        <v>27</v>
      </c>
      <c r="Y6" s="23">
        <v>26</v>
      </c>
      <c r="Z6" s="23">
        <v>18</v>
      </c>
      <c r="AA6" s="23">
        <v>5</v>
      </c>
      <c r="AB6" s="23">
        <v>4</v>
      </c>
      <c r="AC6" s="23">
        <v>2</v>
      </c>
      <c r="AD6" s="23">
        <v>2</v>
      </c>
      <c r="AE6" s="23">
        <v>2</v>
      </c>
      <c r="AF6" s="23">
        <v>1</v>
      </c>
      <c r="AG6" s="23">
        <v>1</v>
      </c>
      <c r="AH6" s="23">
        <v>1</v>
      </c>
      <c r="AI6" s="23">
        <v>0</v>
      </c>
      <c r="AJ6" s="23">
        <v>1</v>
      </c>
      <c r="AK6" s="23">
        <v>0</v>
      </c>
      <c r="AL6" s="23">
        <v>0</v>
      </c>
      <c r="AM6" s="23">
        <v>1</v>
      </c>
      <c r="AN6" s="23">
        <v>0</v>
      </c>
      <c r="AO6" s="23">
        <v>0</v>
      </c>
      <c r="AP6" s="23">
        <v>0</v>
      </c>
      <c r="AQ6" s="23">
        <v>0</v>
      </c>
      <c r="AR6" s="23">
        <v>0</v>
      </c>
      <c r="AS6" s="23">
        <v>0</v>
      </c>
      <c r="AT6" s="23">
        <v>0</v>
      </c>
      <c r="AU6" s="23">
        <v>0</v>
      </c>
      <c r="AV6" s="23">
        <v>0</v>
      </c>
      <c r="AW6" s="153">
        <v>29.7</v>
      </c>
      <c r="AX6" s="154">
        <v>30.4</v>
      </c>
      <c r="AY6" s="154">
        <v>7.5</v>
      </c>
    </row>
    <row r="7" spans="2:51" x14ac:dyDescent="0.15">
      <c r="B7" s="297" t="s">
        <v>1</v>
      </c>
      <c r="C7" s="264"/>
      <c r="D7" s="6">
        <v>3450</v>
      </c>
      <c r="E7" s="6">
        <v>21</v>
      </c>
      <c r="F7" s="6">
        <v>51</v>
      </c>
      <c r="G7" s="6">
        <v>90</v>
      </c>
      <c r="H7" s="6">
        <v>168</v>
      </c>
      <c r="I7" s="6">
        <v>216</v>
      </c>
      <c r="J7" s="6">
        <v>275</v>
      </c>
      <c r="K7" s="6">
        <v>321</v>
      </c>
      <c r="L7" s="6">
        <v>342</v>
      </c>
      <c r="M7" s="6">
        <v>372</v>
      </c>
      <c r="N7" s="6">
        <v>354</v>
      </c>
      <c r="O7" s="6">
        <v>316</v>
      </c>
      <c r="P7" s="6">
        <v>278</v>
      </c>
      <c r="Q7" s="6">
        <v>174</v>
      </c>
      <c r="R7" s="6">
        <v>134</v>
      </c>
      <c r="S7" s="6">
        <v>92</v>
      </c>
      <c r="T7" s="6">
        <v>79</v>
      </c>
      <c r="U7" s="6">
        <v>37</v>
      </c>
      <c r="V7" s="6">
        <v>37</v>
      </c>
      <c r="W7" s="6">
        <v>24</v>
      </c>
      <c r="X7" s="6">
        <v>19</v>
      </c>
      <c r="Y7" s="6">
        <v>19</v>
      </c>
      <c r="Z7" s="6">
        <v>16</v>
      </c>
      <c r="AA7" s="6">
        <v>3</v>
      </c>
      <c r="AB7" s="6">
        <v>4</v>
      </c>
      <c r="AC7" s="6">
        <v>2</v>
      </c>
      <c r="AD7" s="6">
        <v>1</v>
      </c>
      <c r="AE7" s="6">
        <v>1</v>
      </c>
      <c r="AF7" s="6">
        <v>1</v>
      </c>
      <c r="AG7" s="6">
        <v>1</v>
      </c>
      <c r="AH7" s="6">
        <v>1</v>
      </c>
      <c r="AI7" s="6">
        <v>0</v>
      </c>
      <c r="AJ7" s="6">
        <v>0</v>
      </c>
      <c r="AK7" s="6">
        <v>0</v>
      </c>
      <c r="AL7" s="6">
        <v>0</v>
      </c>
      <c r="AM7" s="6">
        <v>1</v>
      </c>
      <c r="AN7" s="6">
        <v>0</v>
      </c>
      <c r="AO7" s="6">
        <v>0</v>
      </c>
      <c r="AP7" s="6">
        <v>0</v>
      </c>
      <c r="AQ7" s="6">
        <v>0</v>
      </c>
      <c r="AR7" s="6">
        <v>0</v>
      </c>
      <c r="AS7" s="6">
        <v>0</v>
      </c>
      <c r="AT7" s="6">
        <v>0</v>
      </c>
      <c r="AU7" s="6">
        <v>0</v>
      </c>
      <c r="AV7" s="6">
        <v>0</v>
      </c>
      <c r="AW7" s="156">
        <v>31.3</v>
      </c>
      <c r="AX7" s="191">
        <v>31.9</v>
      </c>
      <c r="AY7" s="191">
        <v>8</v>
      </c>
    </row>
    <row r="8" spans="2:51" x14ac:dyDescent="0.15">
      <c r="B8" s="67"/>
      <c r="C8" s="18" t="s">
        <v>65</v>
      </c>
      <c r="D8" s="6">
        <v>1776</v>
      </c>
      <c r="E8" s="6">
        <v>15</v>
      </c>
      <c r="F8" s="6">
        <v>22</v>
      </c>
      <c r="G8" s="6">
        <v>39</v>
      </c>
      <c r="H8" s="6">
        <v>80</v>
      </c>
      <c r="I8" s="6">
        <v>102</v>
      </c>
      <c r="J8" s="6">
        <v>116</v>
      </c>
      <c r="K8" s="6">
        <v>166</v>
      </c>
      <c r="L8" s="6">
        <v>170</v>
      </c>
      <c r="M8" s="6">
        <v>175</v>
      </c>
      <c r="N8" s="6">
        <v>182</v>
      </c>
      <c r="O8" s="6">
        <v>158</v>
      </c>
      <c r="P8" s="6">
        <v>151</v>
      </c>
      <c r="Q8" s="6">
        <v>104</v>
      </c>
      <c r="R8" s="6">
        <v>70</v>
      </c>
      <c r="S8" s="6">
        <v>61</v>
      </c>
      <c r="T8" s="6">
        <v>56</v>
      </c>
      <c r="U8" s="6">
        <v>23</v>
      </c>
      <c r="V8" s="6">
        <v>26</v>
      </c>
      <c r="W8" s="6">
        <v>14</v>
      </c>
      <c r="X8" s="6">
        <v>14</v>
      </c>
      <c r="Y8" s="6">
        <v>10</v>
      </c>
      <c r="Z8" s="6">
        <v>10</v>
      </c>
      <c r="AA8" s="6">
        <v>0</v>
      </c>
      <c r="AB8" s="6">
        <v>4</v>
      </c>
      <c r="AC8" s="6">
        <v>2</v>
      </c>
      <c r="AD8" s="6">
        <v>1</v>
      </c>
      <c r="AE8" s="6">
        <v>1</v>
      </c>
      <c r="AF8" s="6">
        <v>1</v>
      </c>
      <c r="AG8" s="6">
        <v>1</v>
      </c>
      <c r="AH8" s="6">
        <v>1</v>
      </c>
      <c r="AI8" s="6">
        <v>0</v>
      </c>
      <c r="AJ8" s="6">
        <v>0</v>
      </c>
      <c r="AK8" s="6">
        <v>0</v>
      </c>
      <c r="AL8" s="6">
        <v>0</v>
      </c>
      <c r="AM8" s="6">
        <v>1</v>
      </c>
      <c r="AN8" s="6">
        <v>0</v>
      </c>
      <c r="AO8" s="6">
        <v>0</v>
      </c>
      <c r="AP8" s="6">
        <v>0</v>
      </c>
      <c r="AQ8" s="6">
        <v>0</v>
      </c>
      <c r="AR8" s="6">
        <v>0</v>
      </c>
      <c r="AS8" s="6">
        <v>0</v>
      </c>
      <c r="AT8" s="6">
        <v>0</v>
      </c>
      <c r="AU8" s="6">
        <v>0</v>
      </c>
      <c r="AV8" s="6">
        <v>0</v>
      </c>
      <c r="AW8" s="156">
        <v>32</v>
      </c>
      <c r="AX8" s="191">
        <v>32.700000000000003</v>
      </c>
      <c r="AY8" s="191">
        <v>8.5</v>
      </c>
    </row>
    <row r="9" spans="2:51" x14ac:dyDescent="0.15">
      <c r="B9" s="67"/>
      <c r="C9" s="18" t="s">
        <v>66</v>
      </c>
      <c r="D9" s="6">
        <v>867</v>
      </c>
      <c r="E9" s="6">
        <v>2</v>
      </c>
      <c r="F9" s="6">
        <v>9</v>
      </c>
      <c r="G9" s="6">
        <v>25</v>
      </c>
      <c r="H9" s="6">
        <v>46</v>
      </c>
      <c r="I9" s="6">
        <v>58</v>
      </c>
      <c r="J9" s="6">
        <v>73</v>
      </c>
      <c r="K9" s="6">
        <v>94</v>
      </c>
      <c r="L9" s="6">
        <v>79</v>
      </c>
      <c r="M9" s="6">
        <v>94</v>
      </c>
      <c r="N9" s="6">
        <v>91</v>
      </c>
      <c r="O9" s="6">
        <v>84</v>
      </c>
      <c r="P9" s="6">
        <v>70</v>
      </c>
      <c r="Q9" s="6">
        <v>30</v>
      </c>
      <c r="R9" s="6">
        <v>33</v>
      </c>
      <c r="S9" s="6">
        <v>22</v>
      </c>
      <c r="T9" s="6">
        <v>12</v>
      </c>
      <c r="U9" s="6">
        <v>12</v>
      </c>
      <c r="V9" s="6">
        <v>9</v>
      </c>
      <c r="W9" s="6">
        <v>6</v>
      </c>
      <c r="X9" s="6">
        <v>5</v>
      </c>
      <c r="Y9" s="6">
        <v>7</v>
      </c>
      <c r="Z9" s="6">
        <v>4</v>
      </c>
      <c r="AA9" s="6">
        <v>2</v>
      </c>
      <c r="AB9" s="6">
        <v>0</v>
      </c>
      <c r="AC9" s="6">
        <v>0</v>
      </c>
      <c r="AD9" s="6">
        <v>0</v>
      </c>
      <c r="AE9" s="6">
        <v>0</v>
      </c>
      <c r="AF9" s="6">
        <v>0</v>
      </c>
      <c r="AG9" s="6">
        <v>0</v>
      </c>
      <c r="AH9" s="6">
        <v>0</v>
      </c>
      <c r="AI9" s="6">
        <v>0</v>
      </c>
      <c r="AJ9" s="6">
        <v>0</v>
      </c>
      <c r="AK9" s="6">
        <v>0</v>
      </c>
      <c r="AL9" s="6">
        <v>0</v>
      </c>
      <c r="AM9" s="6">
        <v>0</v>
      </c>
      <c r="AN9" s="6">
        <v>0</v>
      </c>
      <c r="AO9" s="6">
        <v>0</v>
      </c>
      <c r="AP9" s="6">
        <v>0</v>
      </c>
      <c r="AQ9" s="6">
        <v>0</v>
      </c>
      <c r="AR9" s="6">
        <v>0</v>
      </c>
      <c r="AS9" s="6">
        <v>0</v>
      </c>
      <c r="AT9" s="6">
        <v>0</v>
      </c>
      <c r="AU9" s="6">
        <v>0</v>
      </c>
      <c r="AV9" s="6">
        <v>0</v>
      </c>
      <c r="AW9" s="156">
        <v>31.1</v>
      </c>
      <c r="AX9" s="191">
        <v>31.6</v>
      </c>
      <c r="AY9" s="191">
        <v>7.8</v>
      </c>
    </row>
    <row r="10" spans="2:51" x14ac:dyDescent="0.15">
      <c r="B10" s="67"/>
      <c r="C10" s="18" t="s">
        <v>67</v>
      </c>
      <c r="D10" s="6">
        <v>807</v>
      </c>
      <c r="E10" s="6">
        <v>4</v>
      </c>
      <c r="F10" s="6">
        <v>20</v>
      </c>
      <c r="G10" s="6">
        <v>26</v>
      </c>
      <c r="H10" s="6">
        <v>42</v>
      </c>
      <c r="I10" s="6">
        <v>56</v>
      </c>
      <c r="J10" s="6">
        <v>86</v>
      </c>
      <c r="K10" s="6">
        <v>61</v>
      </c>
      <c r="L10" s="6">
        <v>93</v>
      </c>
      <c r="M10" s="6">
        <v>103</v>
      </c>
      <c r="N10" s="6">
        <v>81</v>
      </c>
      <c r="O10" s="6">
        <v>74</v>
      </c>
      <c r="P10" s="6">
        <v>57</v>
      </c>
      <c r="Q10" s="6">
        <v>40</v>
      </c>
      <c r="R10" s="6">
        <v>31</v>
      </c>
      <c r="S10" s="6">
        <v>9</v>
      </c>
      <c r="T10" s="6">
        <v>11</v>
      </c>
      <c r="U10" s="6">
        <v>2</v>
      </c>
      <c r="V10" s="6">
        <v>2</v>
      </c>
      <c r="W10" s="6">
        <v>4</v>
      </c>
      <c r="X10" s="6">
        <v>0</v>
      </c>
      <c r="Y10" s="6">
        <v>2</v>
      </c>
      <c r="Z10" s="6">
        <v>2</v>
      </c>
      <c r="AA10" s="6">
        <v>1</v>
      </c>
      <c r="AB10" s="6">
        <v>0</v>
      </c>
      <c r="AC10" s="6">
        <v>0</v>
      </c>
      <c r="AD10" s="6">
        <v>0</v>
      </c>
      <c r="AE10" s="6">
        <v>0</v>
      </c>
      <c r="AF10" s="6">
        <v>0</v>
      </c>
      <c r="AG10" s="6">
        <v>0</v>
      </c>
      <c r="AH10" s="6">
        <v>0</v>
      </c>
      <c r="AI10" s="6">
        <v>0</v>
      </c>
      <c r="AJ10" s="6">
        <v>0</v>
      </c>
      <c r="AK10" s="6">
        <v>0</v>
      </c>
      <c r="AL10" s="6">
        <v>0</v>
      </c>
      <c r="AM10" s="6">
        <v>0</v>
      </c>
      <c r="AN10" s="6">
        <v>0</v>
      </c>
      <c r="AO10" s="6">
        <v>0</v>
      </c>
      <c r="AP10" s="6">
        <v>0</v>
      </c>
      <c r="AQ10" s="6">
        <v>0</v>
      </c>
      <c r="AR10" s="6">
        <v>0</v>
      </c>
      <c r="AS10" s="6">
        <v>0</v>
      </c>
      <c r="AT10" s="6">
        <v>0</v>
      </c>
      <c r="AU10" s="6">
        <v>0</v>
      </c>
      <c r="AV10" s="6">
        <v>0</v>
      </c>
      <c r="AW10" s="156">
        <v>30.5</v>
      </c>
      <c r="AX10" s="191">
        <v>30.4</v>
      </c>
      <c r="AY10" s="191">
        <v>6.9</v>
      </c>
    </row>
    <row r="11" spans="2:51" x14ac:dyDescent="0.15">
      <c r="B11" s="298" t="s">
        <v>5</v>
      </c>
      <c r="C11" s="262"/>
      <c r="D11" s="7">
        <v>3905</v>
      </c>
      <c r="E11" s="7">
        <v>28</v>
      </c>
      <c r="F11" s="7">
        <v>79</v>
      </c>
      <c r="G11" s="7">
        <v>156</v>
      </c>
      <c r="H11" s="7">
        <v>316</v>
      </c>
      <c r="I11" s="7">
        <v>353</v>
      </c>
      <c r="J11" s="7">
        <v>438</v>
      </c>
      <c r="K11" s="7">
        <v>468</v>
      </c>
      <c r="L11" s="7">
        <v>471</v>
      </c>
      <c r="M11" s="7">
        <v>414</v>
      </c>
      <c r="N11" s="7">
        <v>344</v>
      </c>
      <c r="O11" s="7">
        <v>273</v>
      </c>
      <c r="P11" s="7">
        <v>191</v>
      </c>
      <c r="Q11" s="7">
        <v>115</v>
      </c>
      <c r="R11" s="7">
        <v>102</v>
      </c>
      <c r="S11" s="7">
        <v>47</v>
      </c>
      <c r="T11" s="7">
        <v>39</v>
      </c>
      <c r="U11" s="7">
        <v>26</v>
      </c>
      <c r="V11" s="7">
        <v>17</v>
      </c>
      <c r="W11" s="7">
        <v>6</v>
      </c>
      <c r="X11" s="7">
        <v>8</v>
      </c>
      <c r="Y11" s="7">
        <v>7</v>
      </c>
      <c r="Z11" s="7">
        <v>2</v>
      </c>
      <c r="AA11" s="7">
        <v>2</v>
      </c>
      <c r="AB11" s="7">
        <v>0</v>
      </c>
      <c r="AC11" s="7">
        <v>0</v>
      </c>
      <c r="AD11" s="7">
        <v>1</v>
      </c>
      <c r="AE11" s="7">
        <v>1</v>
      </c>
      <c r="AF11" s="7">
        <v>0</v>
      </c>
      <c r="AG11" s="7">
        <v>0</v>
      </c>
      <c r="AH11" s="7">
        <v>0</v>
      </c>
      <c r="AI11" s="7">
        <v>0</v>
      </c>
      <c r="AJ11" s="7">
        <v>1</v>
      </c>
      <c r="AK11" s="7">
        <v>0</v>
      </c>
      <c r="AL11" s="7">
        <v>0</v>
      </c>
      <c r="AM11" s="7">
        <v>0</v>
      </c>
      <c r="AN11" s="7">
        <v>0</v>
      </c>
      <c r="AO11" s="7">
        <v>0</v>
      </c>
      <c r="AP11" s="7">
        <v>0</v>
      </c>
      <c r="AQ11" s="7">
        <v>0</v>
      </c>
      <c r="AR11" s="7">
        <v>0</v>
      </c>
      <c r="AS11" s="7">
        <v>0</v>
      </c>
      <c r="AT11" s="7">
        <v>0</v>
      </c>
      <c r="AU11" s="7">
        <v>0</v>
      </c>
      <c r="AV11" s="7">
        <v>0</v>
      </c>
      <c r="AW11" s="192">
        <v>28.5</v>
      </c>
      <c r="AX11" s="193">
        <v>29.1</v>
      </c>
      <c r="AY11" s="193">
        <v>6.9</v>
      </c>
    </row>
    <row r="12" spans="2:51" ht="12" customHeight="1" x14ac:dyDescent="0.15">
      <c r="B12" s="297" t="s">
        <v>334</v>
      </c>
      <c r="C12" s="264"/>
      <c r="D12" s="6">
        <v>235</v>
      </c>
      <c r="E12" s="6">
        <v>0</v>
      </c>
      <c r="F12" s="6">
        <v>2</v>
      </c>
      <c r="G12" s="6">
        <v>5</v>
      </c>
      <c r="H12" s="6">
        <v>13</v>
      </c>
      <c r="I12" s="6">
        <v>18</v>
      </c>
      <c r="J12" s="6">
        <v>27</v>
      </c>
      <c r="K12" s="6">
        <v>33</v>
      </c>
      <c r="L12" s="6">
        <v>35</v>
      </c>
      <c r="M12" s="6">
        <v>28</v>
      </c>
      <c r="N12" s="6">
        <v>25</v>
      </c>
      <c r="O12" s="6">
        <v>16</v>
      </c>
      <c r="P12" s="6">
        <v>14</v>
      </c>
      <c r="Q12" s="6">
        <v>7</v>
      </c>
      <c r="R12" s="6">
        <v>3</v>
      </c>
      <c r="S12" s="6">
        <v>4</v>
      </c>
      <c r="T12" s="6">
        <v>2</v>
      </c>
      <c r="U12" s="6">
        <v>1</v>
      </c>
      <c r="V12" s="6">
        <v>1</v>
      </c>
      <c r="W12" s="6">
        <v>0</v>
      </c>
      <c r="X12" s="6">
        <v>0</v>
      </c>
      <c r="Y12" s="6">
        <v>0</v>
      </c>
      <c r="Z12" s="6">
        <v>1</v>
      </c>
      <c r="AA12" s="6">
        <v>0</v>
      </c>
      <c r="AB12" s="6">
        <v>0</v>
      </c>
      <c r="AC12" s="6">
        <v>0</v>
      </c>
      <c r="AD12" s="6">
        <v>0</v>
      </c>
      <c r="AE12" s="6">
        <v>0</v>
      </c>
      <c r="AF12" s="6">
        <v>0</v>
      </c>
      <c r="AG12" s="6">
        <v>0</v>
      </c>
      <c r="AH12" s="6">
        <v>0</v>
      </c>
      <c r="AI12" s="6">
        <v>0</v>
      </c>
      <c r="AJ12" s="6">
        <v>0</v>
      </c>
      <c r="AK12" s="6">
        <v>0</v>
      </c>
      <c r="AL12" s="6">
        <v>0</v>
      </c>
      <c r="AM12" s="6">
        <v>0</v>
      </c>
      <c r="AN12" s="6">
        <v>0</v>
      </c>
      <c r="AO12" s="6">
        <v>0</v>
      </c>
      <c r="AP12" s="6">
        <v>0</v>
      </c>
      <c r="AQ12" s="6">
        <v>0</v>
      </c>
      <c r="AR12" s="6">
        <v>0</v>
      </c>
      <c r="AS12" s="6">
        <v>0</v>
      </c>
      <c r="AT12" s="6">
        <v>0</v>
      </c>
      <c r="AU12" s="6">
        <v>0</v>
      </c>
      <c r="AV12" s="6">
        <v>0</v>
      </c>
      <c r="AW12" s="156">
        <v>29</v>
      </c>
      <c r="AX12" s="191">
        <v>29.7</v>
      </c>
      <c r="AY12" s="191">
        <v>6</v>
      </c>
    </row>
    <row r="13" spans="2:51" ht="12" customHeight="1" x14ac:dyDescent="0.15">
      <c r="B13" s="297" t="s">
        <v>335</v>
      </c>
      <c r="C13" s="264"/>
      <c r="D13" s="6">
        <v>798</v>
      </c>
      <c r="E13" s="6">
        <v>10</v>
      </c>
      <c r="F13" s="6">
        <v>12</v>
      </c>
      <c r="G13" s="6">
        <v>36</v>
      </c>
      <c r="H13" s="6">
        <v>92</v>
      </c>
      <c r="I13" s="6">
        <v>76</v>
      </c>
      <c r="J13" s="6">
        <v>108</v>
      </c>
      <c r="K13" s="6">
        <v>99</v>
      </c>
      <c r="L13" s="6">
        <v>95</v>
      </c>
      <c r="M13" s="6">
        <v>91</v>
      </c>
      <c r="N13" s="6">
        <v>63</v>
      </c>
      <c r="O13" s="6">
        <v>40</v>
      </c>
      <c r="P13" s="6">
        <v>24</v>
      </c>
      <c r="Q13" s="6">
        <v>15</v>
      </c>
      <c r="R13" s="6">
        <v>12</v>
      </c>
      <c r="S13" s="6">
        <v>8</v>
      </c>
      <c r="T13" s="6">
        <v>9</v>
      </c>
      <c r="U13" s="6">
        <v>4</v>
      </c>
      <c r="V13" s="6">
        <v>3</v>
      </c>
      <c r="W13" s="6">
        <v>0</v>
      </c>
      <c r="X13" s="6">
        <v>1</v>
      </c>
      <c r="Y13" s="6">
        <v>0</v>
      </c>
      <c r="Z13" s="6">
        <v>0</v>
      </c>
      <c r="AA13" s="6">
        <v>0</v>
      </c>
      <c r="AB13" s="6">
        <v>0</v>
      </c>
      <c r="AC13" s="6">
        <v>0</v>
      </c>
      <c r="AD13" s="6">
        <v>0</v>
      </c>
      <c r="AE13" s="6">
        <v>0</v>
      </c>
      <c r="AF13" s="6">
        <v>0</v>
      </c>
      <c r="AG13" s="6">
        <v>0</v>
      </c>
      <c r="AH13" s="6">
        <v>0</v>
      </c>
      <c r="AI13" s="6">
        <v>0</v>
      </c>
      <c r="AJ13" s="6">
        <v>0</v>
      </c>
      <c r="AK13" s="6">
        <v>0</v>
      </c>
      <c r="AL13" s="6">
        <v>0</v>
      </c>
      <c r="AM13" s="6">
        <v>0</v>
      </c>
      <c r="AN13" s="6">
        <v>0</v>
      </c>
      <c r="AO13" s="6">
        <v>0</v>
      </c>
      <c r="AP13" s="6">
        <v>0</v>
      </c>
      <c r="AQ13" s="6">
        <v>0</v>
      </c>
      <c r="AR13" s="6">
        <v>0</v>
      </c>
      <c r="AS13" s="6">
        <v>0</v>
      </c>
      <c r="AT13" s="6">
        <v>0</v>
      </c>
      <c r="AU13" s="6">
        <v>0</v>
      </c>
      <c r="AV13" s="6">
        <v>0</v>
      </c>
      <c r="AW13" s="156">
        <v>27.4</v>
      </c>
      <c r="AX13" s="191">
        <v>27.9</v>
      </c>
      <c r="AY13" s="191">
        <v>6.3</v>
      </c>
    </row>
    <row r="14" spans="2:51" ht="12" customHeight="1" x14ac:dyDescent="0.15">
      <c r="B14" s="297" t="s">
        <v>76</v>
      </c>
      <c r="C14" s="264"/>
      <c r="D14" s="6">
        <v>703</v>
      </c>
      <c r="E14" s="6">
        <v>2</v>
      </c>
      <c r="F14" s="6">
        <v>18</v>
      </c>
      <c r="G14" s="6">
        <v>26</v>
      </c>
      <c r="H14" s="6">
        <v>57</v>
      </c>
      <c r="I14" s="6">
        <v>70</v>
      </c>
      <c r="J14" s="6">
        <v>80</v>
      </c>
      <c r="K14" s="6">
        <v>88</v>
      </c>
      <c r="L14" s="6">
        <v>90</v>
      </c>
      <c r="M14" s="6">
        <v>59</v>
      </c>
      <c r="N14" s="6">
        <v>71</v>
      </c>
      <c r="O14" s="6">
        <v>49</v>
      </c>
      <c r="P14" s="6">
        <v>30</v>
      </c>
      <c r="Q14" s="6">
        <v>18</v>
      </c>
      <c r="R14" s="6">
        <v>22</v>
      </c>
      <c r="S14" s="6">
        <v>7</v>
      </c>
      <c r="T14" s="6">
        <v>4</v>
      </c>
      <c r="U14" s="6">
        <v>3</v>
      </c>
      <c r="V14" s="6">
        <v>0</v>
      </c>
      <c r="W14" s="6">
        <v>0</v>
      </c>
      <c r="X14" s="6">
        <v>3</v>
      </c>
      <c r="Y14" s="6">
        <v>3</v>
      </c>
      <c r="Z14" s="6">
        <v>1</v>
      </c>
      <c r="AA14" s="6">
        <v>0</v>
      </c>
      <c r="AB14" s="6">
        <v>0</v>
      </c>
      <c r="AC14" s="6">
        <v>0</v>
      </c>
      <c r="AD14" s="6">
        <v>0</v>
      </c>
      <c r="AE14" s="6">
        <v>1</v>
      </c>
      <c r="AF14" s="6">
        <v>0</v>
      </c>
      <c r="AG14" s="6">
        <v>0</v>
      </c>
      <c r="AH14" s="6">
        <v>0</v>
      </c>
      <c r="AI14" s="6">
        <v>0</v>
      </c>
      <c r="AJ14" s="6">
        <v>1</v>
      </c>
      <c r="AK14" s="6">
        <v>0</v>
      </c>
      <c r="AL14" s="6">
        <v>0</v>
      </c>
      <c r="AM14" s="6">
        <v>0</v>
      </c>
      <c r="AN14" s="6">
        <v>0</v>
      </c>
      <c r="AO14" s="6">
        <v>0</v>
      </c>
      <c r="AP14" s="6">
        <v>0</v>
      </c>
      <c r="AQ14" s="6">
        <v>0</v>
      </c>
      <c r="AR14" s="6">
        <v>0</v>
      </c>
      <c r="AS14" s="6">
        <v>0</v>
      </c>
      <c r="AT14" s="6">
        <v>0</v>
      </c>
      <c r="AU14" s="6">
        <v>0</v>
      </c>
      <c r="AV14" s="6">
        <v>0</v>
      </c>
      <c r="AW14" s="156">
        <v>28.3</v>
      </c>
      <c r="AX14" s="191">
        <v>29</v>
      </c>
      <c r="AY14" s="191">
        <v>7.1</v>
      </c>
    </row>
    <row r="15" spans="2:51" ht="12" customHeight="1" x14ac:dyDescent="0.15">
      <c r="B15" s="297" t="s">
        <v>77</v>
      </c>
      <c r="C15" s="264"/>
      <c r="D15" s="6">
        <v>2450</v>
      </c>
      <c r="E15" s="6">
        <v>19</v>
      </c>
      <c r="F15" s="6">
        <v>36</v>
      </c>
      <c r="G15" s="6">
        <v>64</v>
      </c>
      <c r="H15" s="6">
        <v>131</v>
      </c>
      <c r="I15" s="6">
        <v>161</v>
      </c>
      <c r="J15" s="6">
        <v>198</v>
      </c>
      <c r="K15" s="6">
        <v>244</v>
      </c>
      <c r="L15" s="6">
        <v>257</v>
      </c>
      <c r="M15" s="6">
        <v>256</v>
      </c>
      <c r="N15" s="6">
        <v>243</v>
      </c>
      <c r="O15" s="6">
        <v>209</v>
      </c>
      <c r="P15" s="6">
        <v>183</v>
      </c>
      <c r="Q15" s="6">
        <v>121</v>
      </c>
      <c r="R15" s="6">
        <v>84</v>
      </c>
      <c r="S15" s="6">
        <v>66</v>
      </c>
      <c r="T15" s="6">
        <v>60</v>
      </c>
      <c r="U15" s="6">
        <v>29</v>
      </c>
      <c r="V15" s="6">
        <v>28</v>
      </c>
      <c r="W15" s="6">
        <v>14</v>
      </c>
      <c r="X15" s="6">
        <v>14</v>
      </c>
      <c r="Y15" s="6">
        <v>11</v>
      </c>
      <c r="Z15" s="6">
        <v>10</v>
      </c>
      <c r="AA15" s="6">
        <v>0</v>
      </c>
      <c r="AB15" s="6">
        <v>4</v>
      </c>
      <c r="AC15" s="6">
        <v>2</v>
      </c>
      <c r="AD15" s="6">
        <v>1</v>
      </c>
      <c r="AE15" s="6">
        <v>1</v>
      </c>
      <c r="AF15" s="6">
        <v>1</v>
      </c>
      <c r="AG15" s="6">
        <v>1</v>
      </c>
      <c r="AH15" s="6">
        <v>1</v>
      </c>
      <c r="AI15" s="6">
        <v>0</v>
      </c>
      <c r="AJ15" s="6">
        <v>0</v>
      </c>
      <c r="AK15" s="6">
        <v>0</v>
      </c>
      <c r="AL15" s="6">
        <v>0</v>
      </c>
      <c r="AM15" s="6">
        <v>1</v>
      </c>
      <c r="AN15" s="6">
        <v>0</v>
      </c>
      <c r="AO15" s="6">
        <v>0</v>
      </c>
      <c r="AP15" s="6">
        <v>0</v>
      </c>
      <c r="AQ15" s="6">
        <v>0</v>
      </c>
      <c r="AR15" s="6">
        <v>0</v>
      </c>
      <c r="AS15" s="6">
        <v>0</v>
      </c>
      <c r="AT15" s="6">
        <v>0</v>
      </c>
      <c r="AU15" s="6">
        <v>0</v>
      </c>
      <c r="AV15" s="6">
        <v>0</v>
      </c>
      <c r="AW15" s="156">
        <v>30.9</v>
      </c>
      <c r="AX15" s="191">
        <v>31.6</v>
      </c>
      <c r="AY15" s="191">
        <v>8.1</v>
      </c>
    </row>
    <row r="16" spans="2:51" ht="12" customHeight="1" x14ac:dyDescent="0.15">
      <c r="B16" s="297" t="s">
        <v>78</v>
      </c>
      <c r="C16" s="264"/>
      <c r="D16" s="6">
        <v>604</v>
      </c>
      <c r="E16" s="6">
        <v>4</v>
      </c>
      <c r="F16" s="6">
        <v>18</v>
      </c>
      <c r="G16" s="6">
        <v>21</v>
      </c>
      <c r="H16" s="6">
        <v>33</v>
      </c>
      <c r="I16" s="6">
        <v>46</v>
      </c>
      <c r="J16" s="6">
        <v>58</v>
      </c>
      <c r="K16" s="6">
        <v>41</v>
      </c>
      <c r="L16" s="6">
        <v>68</v>
      </c>
      <c r="M16" s="6">
        <v>71</v>
      </c>
      <c r="N16" s="6">
        <v>60</v>
      </c>
      <c r="O16" s="6">
        <v>55</v>
      </c>
      <c r="P16" s="6">
        <v>41</v>
      </c>
      <c r="Q16" s="6">
        <v>35</v>
      </c>
      <c r="R16" s="6">
        <v>24</v>
      </c>
      <c r="S16" s="6">
        <v>7</v>
      </c>
      <c r="T16" s="6">
        <v>11</v>
      </c>
      <c r="U16" s="6">
        <v>1</v>
      </c>
      <c r="V16" s="6">
        <v>1</v>
      </c>
      <c r="W16" s="6">
        <v>4</v>
      </c>
      <c r="X16" s="6">
        <v>0</v>
      </c>
      <c r="Y16" s="6">
        <v>2</v>
      </c>
      <c r="Z16" s="6">
        <v>2</v>
      </c>
      <c r="AA16" s="6">
        <v>1</v>
      </c>
      <c r="AB16" s="6">
        <v>0</v>
      </c>
      <c r="AC16" s="6">
        <v>0</v>
      </c>
      <c r="AD16" s="6">
        <v>0</v>
      </c>
      <c r="AE16" s="6">
        <v>0</v>
      </c>
      <c r="AF16" s="6">
        <v>0</v>
      </c>
      <c r="AG16" s="6">
        <v>0</v>
      </c>
      <c r="AH16" s="6">
        <v>0</v>
      </c>
      <c r="AI16" s="6">
        <v>0</v>
      </c>
      <c r="AJ16" s="6">
        <v>0</v>
      </c>
      <c r="AK16" s="6">
        <v>0</v>
      </c>
      <c r="AL16" s="6">
        <v>0</v>
      </c>
      <c r="AM16" s="6">
        <v>0</v>
      </c>
      <c r="AN16" s="6">
        <v>0</v>
      </c>
      <c r="AO16" s="6">
        <v>0</v>
      </c>
      <c r="AP16" s="6">
        <v>0</v>
      </c>
      <c r="AQ16" s="6">
        <v>0</v>
      </c>
      <c r="AR16" s="6">
        <v>0</v>
      </c>
      <c r="AS16" s="6">
        <v>0</v>
      </c>
      <c r="AT16" s="6">
        <v>0</v>
      </c>
      <c r="AU16" s="6">
        <v>0</v>
      </c>
      <c r="AV16" s="6">
        <v>0</v>
      </c>
      <c r="AW16" s="156">
        <v>30.5</v>
      </c>
      <c r="AX16" s="191">
        <v>30.5</v>
      </c>
      <c r="AY16" s="191">
        <v>7.3</v>
      </c>
    </row>
    <row r="17" spans="2:51" ht="12" customHeight="1" x14ac:dyDescent="0.15">
      <c r="B17" s="297" t="s">
        <v>336</v>
      </c>
      <c r="C17" s="264"/>
      <c r="D17" s="6">
        <v>127</v>
      </c>
      <c r="E17" s="6">
        <v>1</v>
      </c>
      <c r="F17" s="6">
        <v>5</v>
      </c>
      <c r="G17" s="6">
        <v>8</v>
      </c>
      <c r="H17" s="6">
        <v>9</v>
      </c>
      <c r="I17" s="6">
        <v>12</v>
      </c>
      <c r="J17" s="6">
        <v>16</v>
      </c>
      <c r="K17" s="6">
        <v>20</v>
      </c>
      <c r="L17" s="6">
        <v>15</v>
      </c>
      <c r="M17" s="6">
        <v>12</v>
      </c>
      <c r="N17" s="6">
        <v>10</v>
      </c>
      <c r="O17" s="6">
        <v>9</v>
      </c>
      <c r="P17" s="6">
        <v>1</v>
      </c>
      <c r="Q17" s="6">
        <v>3</v>
      </c>
      <c r="R17" s="6">
        <v>2</v>
      </c>
      <c r="S17" s="6">
        <v>2</v>
      </c>
      <c r="T17" s="6">
        <v>0</v>
      </c>
      <c r="U17" s="6">
        <v>0</v>
      </c>
      <c r="V17" s="6">
        <v>0</v>
      </c>
      <c r="W17" s="6">
        <v>1</v>
      </c>
      <c r="X17" s="6">
        <v>0</v>
      </c>
      <c r="Y17" s="6">
        <v>0</v>
      </c>
      <c r="Z17" s="6">
        <v>0</v>
      </c>
      <c r="AA17" s="6">
        <v>1</v>
      </c>
      <c r="AB17" s="6">
        <v>0</v>
      </c>
      <c r="AC17" s="6">
        <v>0</v>
      </c>
      <c r="AD17" s="6">
        <v>0</v>
      </c>
      <c r="AE17" s="6">
        <v>0</v>
      </c>
      <c r="AF17" s="6">
        <v>0</v>
      </c>
      <c r="AG17" s="6">
        <v>0</v>
      </c>
      <c r="AH17" s="6">
        <v>0</v>
      </c>
      <c r="AI17" s="6">
        <v>0</v>
      </c>
      <c r="AJ17" s="6">
        <v>0</v>
      </c>
      <c r="AK17" s="6">
        <v>0</v>
      </c>
      <c r="AL17" s="6">
        <v>0</v>
      </c>
      <c r="AM17" s="6">
        <v>0</v>
      </c>
      <c r="AN17" s="6">
        <v>0</v>
      </c>
      <c r="AO17" s="6">
        <v>0</v>
      </c>
      <c r="AP17" s="6">
        <v>0</v>
      </c>
      <c r="AQ17" s="6">
        <v>0</v>
      </c>
      <c r="AR17" s="6">
        <v>0</v>
      </c>
      <c r="AS17" s="6">
        <v>0</v>
      </c>
      <c r="AT17" s="6">
        <v>0</v>
      </c>
      <c r="AU17" s="6">
        <v>0</v>
      </c>
      <c r="AV17" s="6">
        <v>0</v>
      </c>
      <c r="AW17" s="156">
        <v>27.2</v>
      </c>
      <c r="AX17" s="191">
        <v>27.9</v>
      </c>
      <c r="AY17" s="191">
        <v>6.7</v>
      </c>
    </row>
    <row r="18" spans="2:51" ht="12" customHeight="1" x14ac:dyDescent="0.15">
      <c r="B18" s="297" t="s">
        <v>80</v>
      </c>
      <c r="C18" s="264"/>
      <c r="D18" s="6">
        <v>867</v>
      </c>
      <c r="E18" s="6">
        <v>2</v>
      </c>
      <c r="F18" s="6">
        <v>9</v>
      </c>
      <c r="G18" s="6">
        <v>25</v>
      </c>
      <c r="H18" s="6">
        <v>46</v>
      </c>
      <c r="I18" s="6">
        <v>58</v>
      </c>
      <c r="J18" s="6">
        <v>73</v>
      </c>
      <c r="K18" s="6">
        <v>94</v>
      </c>
      <c r="L18" s="6">
        <v>79</v>
      </c>
      <c r="M18" s="6">
        <v>94</v>
      </c>
      <c r="N18" s="6">
        <v>91</v>
      </c>
      <c r="O18" s="6">
        <v>84</v>
      </c>
      <c r="P18" s="6">
        <v>70</v>
      </c>
      <c r="Q18" s="6">
        <v>30</v>
      </c>
      <c r="R18" s="6">
        <v>33</v>
      </c>
      <c r="S18" s="6">
        <v>22</v>
      </c>
      <c r="T18" s="6">
        <v>12</v>
      </c>
      <c r="U18" s="6">
        <v>12</v>
      </c>
      <c r="V18" s="6">
        <v>9</v>
      </c>
      <c r="W18" s="6">
        <v>6</v>
      </c>
      <c r="X18" s="6">
        <v>5</v>
      </c>
      <c r="Y18" s="6">
        <v>7</v>
      </c>
      <c r="Z18" s="6">
        <v>4</v>
      </c>
      <c r="AA18" s="6">
        <v>2</v>
      </c>
      <c r="AB18" s="6">
        <v>0</v>
      </c>
      <c r="AC18" s="6">
        <v>0</v>
      </c>
      <c r="AD18" s="6">
        <v>0</v>
      </c>
      <c r="AE18" s="6">
        <v>0</v>
      </c>
      <c r="AF18" s="6">
        <v>0</v>
      </c>
      <c r="AG18" s="6">
        <v>0</v>
      </c>
      <c r="AH18" s="6">
        <v>0</v>
      </c>
      <c r="AI18" s="6">
        <v>0</v>
      </c>
      <c r="AJ18" s="6">
        <v>0</v>
      </c>
      <c r="AK18" s="6">
        <v>0</v>
      </c>
      <c r="AL18" s="6">
        <v>0</v>
      </c>
      <c r="AM18" s="6">
        <v>0</v>
      </c>
      <c r="AN18" s="6">
        <v>0</v>
      </c>
      <c r="AO18" s="6">
        <v>0</v>
      </c>
      <c r="AP18" s="6">
        <v>0</v>
      </c>
      <c r="AQ18" s="6">
        <v>0</v>
      </c>
      <c r="AR18" s="6">
        <v>0</v>
      </c>
      <c r="AS18" s="6">
        <v>0</v>
      </c>
      <c r="AT18" s="6">
        <v>0</v>
      </c>
      <c r="AU18" s="6">
        <v>0</v>
      </c>
      <c r="AV18" s="6">
        <v>0</v>
      </c>
      <c r="AW18" s="156">
        <v>31.1</v>
      </c>
      <c r="AX18" s="191">
        <v>31.6</v>
      </c>
      <c r="AY18" s="191">
        <v>7.8</v>
      </c>
    </row>
    <row r="19" spans="2:51" ht="12" customHeight="1" x14ac:dyDescent="0.15">
      <c r="B19" s="297" t="s">
        <v>337</v>
      </c>
      <c r="C19" s="264"/>
      <c r="D19" s="6">
        <v>337</v>
      </c>
      <c r="E19" s="6">
        <v>3</v>
      </c>
      <c r="F19" s="6">
        <v>6</v>
      </c>
      <c r="G19" s="6">
        <v>7</v>
      </c>
      <c r="H19" s="6">
        <v>23</v>
      </c>
      <c r="I19" s="6">
        <v>21</v>
      </c>
      <c r="J19" s="6">
        <v>36</v>
      </c>
      <c r="K19" s="6">
        <v>28</v>
      </c>
      <c r="L19" s="6">
        <v>40</v>
      </c>
      <c r="M19" s="6">
        <v>35</v>
      </c>
      <c r="N19" s="6">
        <v>29</v>
      </c>
      <c r="O19" s="6">
        <v>31</v>
      </c>
      <c r="P19" s="6">
        <v>29</v>
      </c>
      <c r="Q19" s="6">
        <v>13</v>
      </c>
      <c r="R19" s="6">
        <v>14</v>
      </c>
      <c r="S19" s="6">
        <v>3</v>
      </c>
      <c r="T19" s="6">
        <v>5</v>
      </c>
      <c r="U19" s="6">
        <v>4</v>
      </c>
      <c r="V19" s="6">
        <v>4</v>
      </c>
      <c r="W19" s="6">
        <v>3</v>
      </c>
      <c r="X19" s="6">
        <v>0</v>
      </c>
      <c r="Y19" s="6">
        <v>2</v>
      </c>
      <c r="Z19" s="6">
        <v>0</v>
      </c>
      <c r="AA19" s="6">
        <v>0</v>
      </c>
      <c r="AB19" s="6">
        <v>0</v>
      </c>
      <c r="AC19" s="6">
        <v>0</v>
      </c>
      <c r="AD19" s="6">
        <v>1</v>
      </c>
      <c r="AE19" s="6">
        <v>0</v>
      </c>
      <c r="AF19" s="6">
        <v>0</v>
      </c>
      <c r="AG19" s="6">
        <v>0</v>
      </c>
      <c r="AH19" s="6">
        <v>0</v>
      </c>
      <c r="AI19" s="6">
        <v>0</v>
      </c>
      <c r="AJ19" s="6">
        <v>0</v>
      </c>
      <c r="AK19" s="6">
        <v>0</v>
      </c>
      <c r="AL19" s="6">
        <v>0</v>
      </c>
      <c r="AM19" s="6">
        <v>0</v>
      </c>
      <c r="AN19" s="6">
        <v>0</v>
      </c>
      <c r="AO19" s="6">
        <v>0</v>
      </c>
      <c r="AP19" s="6">
        <v>0</v>
      </c>
      <c r="AQ19" s="6">
        <v>0</v>
      </c>
      <c r="AR19" s="6">
        <v>0</v>
      </c>
      <c r="AS19" s="6">
        <v>0</v>
      </c>
      <c r="AT19" s="6">
        <v>0</v>
      </c>
      <c r="AU19" s="6">
        <v>0</v>
      </c>
      <c r="AV19" s="6">
        <v>0</v>
      </c>
      <c r="AW19" s="156">
        <v>30.4</v>
      </c>
      <c r="AX19" s="191">
        <v>30.9</v>
      </c>
      <c r="AY19" s="191">
        <v>7.6</v>
      </c>
    </row>
    <row r="20" spans="2:51" ht="12" customHeight="1" x14ac:dyDescent="0.15">
      <c r="B20" s="297" t="s">
        <v>338</v>
      </c>
      <c r="C20" s="264"/>
      <c r="D20" s="6">
        <v>217</v>
      </c>
      <c r="E20" s="6">
        <v>0</v>
      </c>
      <c r="F20" s="6">
        <v>3</v>
      </c>
      <c r="G20" s="6">
        <v>14</v>
      </c>
      <c r="H20" s="6">
        <v>15</v>
      </c>
      <c r="I20" s="6">
        <v>22</v>
      </c>
      <c r="J20" s="6">
        <v>26</v>
      </c>
      <c r="K20" s="6">
        <v>21</v>
      </c>
      <c r="L20" s="6">
        <v>20</v>
      </c>
      <c r="M20" s="6">
        <v>27</v>
      </c>
      <c r="N20" s="6">
        <v>18</v>
      </c>
      <c r="O20" s="6">
        <v>16</v>
      </c>
      <c r="P20" s="6">
        <v>16</v>
      </c>
      <c r="Q20" s="6">
        <v>7</v>
      </c>
      <c r="R20" s="6">
        <v>8</v>
      </c>
      <c r="S20" s="6">
        <v>2</v>
      </c>
      <c r="T20" s="6">
        <v>1</v>
      </c>
      <c r="U20" s="6">
        <v>0</v>
      </c>
      <c r="V20" s="6">
        <v>0</v>
      </c>
      <c r="W20" s="6">
        <v>0</v>
      </c>
      <c r="X20" s="6">
        <v>0</v>
      </c>
      <c r="Y20" s="6">
        <v>0</v>
      </c>
      <c r="Z20" s="6">
        <v>0</v>
      </c>
      <c r="AA20" s="6">
        <v>1</v>
      </c>
      <c r="AB20" s="6">
        <v>0</v>
      </c>
      <c r="AC20" s="6">
        <v>0</v>
      </c>
      <c r="AD20" s="6">
        <v>0</v>
      </c>
      <c r="AE20" s="6">
        <v>0</v>
      </c>
      <c r="AF20" s="6">
        <v>0</v>
      </c>
      <c r="AG20" s="6">
        <v>0</v>
      </c>
      <c r="AH20" s="6">
        <v>0</v>
      </c>
      <c r="AI20" s="6">
        <v>0</v>
      </c>
      <c r="AJ20" s="6">
        <v>0</v>
      </c>
      <c r="AK20" s="6">
        <v>0</v>
      </c>
      <c r="AL20" s="6">
        <v>0</v>
      </c>
      <c r="AM20" s="6">
        <v>0</v>
      </c>
      <c r="AN20" s="6">
        <v>0</v>
      </c>
      <c r="AO20" s="6">
        <v>0</v>
      </c>
      <c r="AP20" s="6">
        <v>0</v>
      </c>
      <c r="AQ20" s="6">
        <v>0</v>
      </c>
      <c r="AR20" s="6">
        <v>0</v>
      </c>
      <c r="AS20" s="6">
        <v>0</v>
      </c>
      <c r="AT20" s="6">
        <v>0</v>
      </c>
      <c r="AU20" s="6">
        <v>0</v>
      </c>
      <c r="AV20" s="6">
        <v>0</v>
      </c>
      <c r="AW20" s="156">
        <v>28.5</v>
      </c>
      <c r="AX20" s="191">
        <v>29.1</v>
      </c>
      <c r="AY20" s="191">
        <v>6.6</v>
      </c>
    </row>
    <row r="21" spans="2:51" ht="12" customHeight="1" x14ac:dyDescent="0.15">
      <c r="B21" s="297" t="s">
        <v>87</v>
      </c>
      <c r="C21" s="334"/>
      <c r="D21" s="6">
        <v>565</v>
      </c>
      <c r="E21" s="6">
        <v>4</v>
      </c>
      <c r="F21" s="6">
        <v>10</v>
      </c>
      <c r="G21" s="6">
        <v>26</v>
      </c>
      <c r="H21" s="6">
        <v>39</v>
      </c>
      <c r="I21" s="6">
        <v>47</v>
      </c>
      <c r="J21" s="6">
        <v>50</v>
      </c>
      <c r="K21" s="6">
        <v>75</v>
      </c>
      <c r="L21" s="6">
        <v>71</v>
      </c>
      <c r="M21" s="6">
        <v>65</v>
      </c>
      <c r="N21" s="6">
        <v>39</v>
      </c>
      <c r="O21" s="6">
        <v>37</v>
      </c>
      <c r="P21" s="6">
        <v>32</v>
      </c>
      <c r="Q21" s="6">
        <v>18</v>
      </c>
      <c r="R21" s="6">
        <v>20</v>
      </c>
      <c r="S21" s="6">
        <v>13</v>
      </c>
      <c r="T21" s="6">
        <v>8</v>
      </c>
      <c r="U21" s="6">
        <v>4</v>
      </c>
      <c r="V21" s="6">
        <v>6</v>
      </c>
      <c r="W21" s="6">
        <v>0</v>
      </c>
      <c r="X21" s="6">
        <v>1</v>
      </c>
      <c r="Y21" s="6">
        <v>0</v>
      </c>
      <c r="Z21" s="6">
        <v>0</v>
      </c>
      <c r="AA21" s="6">
        <v>0</v>
      </c>
      <c r="AB21" s="6">
        <v>0</v>
      </c>
      <c r="AC21" s="6">
        <v>0</v>
      </c>
      <c r="AD21" s="6">
        <v>0</v>
      </c>
      <c r="AE21" s="6">
        <v>0</v>
      </c>
      <c r="AF21" s="6">
        <v>0</v>
      </c>
      <c r="AG21" s="6">
        <v>0</v>
      </c>
      <c r="AH21" s="6">
        <v>0</v>
      </c>
      <c r="AI21" s="6">
        <v>0</v>
      </c>
      <c r="AJ21" s="6">
        <v>0</v>
      </c>
      <c r="AK21" s="6">
        <v>0</v>
      </c>
      <c r="AL21" s="6">
        <v>0</v>
      </c>
      <c r="AM21" s="6">
        <v>0</v>
      </c>
      <c r="AN21" s="6">
        <v>0</v>
      </c>
      <c r="AO21" s="6">
        <v>0</v>
      </c>
      <c r="AP21" s="6">
        <v>0</v>
      </c>
      <c r="AQ21" s="6">
        <v>0</v>
      </c>
      <c r="AR21" s="6">
        <v>0</v>
      </c>
      <c r="AS21" s="6">
        <v>0</v>
      </c>
      <c r="AT21" s="6">
        <v>0</v>
      </c>
      <c r="AU21" s="6">
        <v>0</v>
      </c>
      <c r="AV21" s="6">
        <v>0</v>
      </c>
      <c r="AW21" s="156">
        <v>28.9</v>
      </c>
      <c r="AX21" s="191">
        <v>29.6</v>
      </c>
      <c r="AY21" s="191">
        <v>6.9</v>
      </c>
    </row>
    <row r="22" spans="2:51" ht="12" customHeight="1" x14ac:dyDescent="0.15">
      <c r="B22" s="298" t="s">
        <v>339</v>
      </c>
      <c r="C22" s="262"/>
      <c r="D22" s="7">
        <v>452</v>
      </c>
      <c r="E22" s="7">
        <v>4</v>
      </c>
      <c r="F22" s="7">
        <v>11</v>
      </c>
      <c r="G22" s="7">
        <v>14</v>
      </c>
      <c r="H22" s="7">
        <v>26</v>
      </c>
      <c r="I22" s="7">
        <v>38</v>
      </c>
      <c r="J22" s="7">
        <v>41</v>
      </c>
      <c r="K22" s="7">
        <v>46</v>
      </c>
      <c r="L22" s="7">
        <v>43</v>
      </c>
      <c r="M22" s="7">
        <v>48</v>
      </c>
      <c r="N22" s="7">
        <v>49</v>
      </c>
      <c r="O22" s="7">
        <v>43</v>
      </c>
      <c r="P22" s="7">
        <v>29</v>
      </c>
      <c r="Q22" s="7">
        <v>22</v>
      </c>
      <c r="R22" s="7">
        <v>14</v>
      </c>
      <c r="S22" s="7">
        <v>5</v>
      </c>
      <c r="T22" s="7">
        <v>6</v>
      </c>
      <c r="U22" s="7">
        <v>5</v>
      </c>
      <c r="V22" s="7">
        <v>2</v>
      </c>
      <c r="W22" s="7">
        <v>2</v>
      </c>
      <c r="X22" s="7">
        <v>3</v>
      </c>
      <c r="Y22" s="7">
        <v>1</v>
      </c>
      <c r="Z22" s="7">
        <v>0</v>
      </c>
      <c r="AA22" s="7">
        <v>0</v>
      </c>
      <c r="AB22" s="7">
        <v>0</v>
      </c>
      <c r="AC22" s="7">
        <v>0</v>
      </c>
      <c r="AD22" s="7">
        <v>0</v>
      </c>
      <c r="AE22" s="7">
        <v>0</v>
      </c>
      <c r="AF22" s="7">
        <v>0</v>
      </c>
      <c r="AG22" s="7">
        <v>0</v>
      </c>
      <c r="AH22" s="7">
        <v>0</v>
      </c>
      <c r="AI22" s="7">
        <v>0</v>
      </c>
      <c r="AJ22" s="7">
        <v>0</v>
      </c>
      <c r="AK22" s="7">
        <v>0</v>
      </c>
      <c r="AL22" s="7">
        <v>0</v>
      </c>
      <c r="AM22" s="7">
        <v>0</v>
      </c>
      <c r="AN22" s="7">
        <v>0</v>
      </c>
      <c r="AO22" s="7">
        <v>0</v>
      </c>
      <c r="AP22" s="7">
        <v>0</v>
      </c>
      <c r="AQ22" s="7">
        <v>0</v>
      </c>
      <c r="AR22" s="7">
        <v>0</v>
      </c>
      <c r="AS22" s="7">
        <v>0</v>
      </c>
      <c r="AT22" s="7">
        <v>0</v>
      </c>
      <c r="AU22" s="7">
        <v>0</v>
      </c>
      <c r="AV22" s="7">
        <v>0</v>
      </c>
      <c r="AW22" s="192">
        <v>30.2</v>
      </c>
      <c r="AX22" s="193">
        <v>30.3</v>
      </c>
      <c r="AY22" s="193">
        <v>7.2</v>
      </c>
    </row>
    <row r="23" spans="2:51" x14ac:dyDescent="0.15">
      <c r="B23" s="297" t="s">
        <v>6</v>
      </c>
      <c r="C23" s="264"/>
      <c r="D23" s="6">
        <v>235</v>
      </c>
      <c r="E23" s="6">
        <v>0</v>
      </c>
      <c r="F23" s="6">
        <v>2</v>
      </c>
      <c r="G23" s="6">
        <v>5</v>
      </c>
      <c r="H23" s="6">
        <v>13</v>
      </c>
      <c r="I23" s="6">
        <v>18</v>
      </c>
      <c r="J23" s="6">
        <v>27</v>
      </c>
      <c r="K23" s="6">
        <v>33</v>
      </c>
      <c r="L23" s="6">
        <v>35</v>
      </c>
      <c r="M23" s="6">
        <v>28</v>
      </c>
      <c r="N23" s="6">
        <v>25</v>
      </c>
      <c r="O23" s="6">
        <v>16</v>
      </c>
      <c r="P23" s="6">
        <v>14</v>
      </c>
      <c r="Q23" s="6">
        <v>7</v>
      </c>
      <c r="R23" s="6">
        <v>3</v>
      </c>
      <c r="S23" s="6">
        <v>4</v>
      </c>
      <c r="T23" s="6">
        <v>2</v>
      </c>
      <c r="U23" s="6">
        <v>1</v>
      </c>
      <c r="V23" s="6">
        <v>1</v>
      </c>
      <c r="W23" s="6">
        <v>0</v>
      </c>
      <c r="X23" s="6">
        <v>0</v>
      </c>
      <c r="Y23" s="6">
        <v>0</v>
      </c>
      <c r="Z23" s="6">
        <v>1</v>
      </c>
      <c r="AA23" s="6">
        <v>0</v>
      </c>
      <c r="AB23" s="6">
        <v>0</v>
      </c>
      <c r="AC23" s="6">
        <v>0</v>
      </c>
      <c r="AD23" s="6">
        <v>0</v>
      </c>
      <c r="AE23" s="6">
        <v>0</v>
      </c>
      <c r="AF23" s="6">
        <v>0</v>
      </c>
      <c r="AG23" s="6">
        <v>0</v>
      </c>
      <c r="AH23" s="6">
        <v>0</v>
      </c>
      <c r="AI23" s="6">
        <v>0</v>
      </c>
      <c r="AJ23" s="6">
        <v>0</v>
      </c>
      <c r="AK23" s="6">
        <v>0</v>
      </c>
      <c r="AL23" s="6">
        <v>0</v>
      </c>
      <c r="AM23" s="6">
        <v>0</v>
      </c>
      <c r="AN23" s="6">
        <v>0</v>
      </c>
      <c r="AO23" s="6">
        <v>0</v>
      </c>
      <c r="AP23" s="6">
        <v>0</v>
      </c>
      <c r="AQ23" s="6">
        <v>0</v>
      </c>
      <c r="AR23" s="6">
        <v>0</v>
      </c>
      <c r="AS23" s="6">
        <v>0</v>
      </c>
      <c r="AT23" s="6">
        <v>0</v>
      </c>
      <c r="AU23" s="6">
        <v>0</v>
      </c>
      <c r="AV23" s="6">
        <v>0</v>
      </c>
      <c r="AW23" s="156">
        <v>29</v>
      </c>
      <c r="AX23" s="191">
        <v>29.7</v>
      </c>
      <c r="AY23" s="191">
        <v>6</v>
      </c>
    </row>
    <row r="24" spans="2:51" x14ac:dyDescent="0.15">
      <c r="B24" s="297" t="s">
        <v>7</v>
      </c>
      <c r="C24" s="264"/>
      <c r="D24" s="6">
        <v>110</v>
      </c>
      <c r="E24" s="6">
        <v>2</v>
      </c>
      <c r="F24" s="6">
        <v>2</v>
      </c>
      <c r="G24" s="6">
        <v>4</v>
      </c>
      <c r="H24" s="6">
        <v>17</v>
      </c>
      <c r="I24" s="6">
        <v>12</v>
      </c>
      <c r="J24" s="6">
        <v>16</v>
      </c>
      <c r="K24" s="6">
        <v>12</v>
      </c>
      <c r="L24" s="6">
        <v>13</v>
      </c>
      <c r="M24" s="6">
        <v>10</v>
      </c>
      <c r="N24" s="6">
        <v>11</v>
      </c>
      <c r="O24" s="6">
        <v>5</v>
      </c>
      <c r="P24" s="6">
        <v>1</v>
      </c>
      <c r="Q24" s="6">
        <v>1</v>
      </c>
      <c r="R24" s="6">
        <v>2</v>
      </c>
      <c r="S24" s="6">
        <v>1</v>
      </c>
      <c r="T24" s="6">
        <v>0</v>
      </c>
      <c r="U24" s="6">
        <v>1</v>
      </c>
      <c r="V24" s="6">
        <v>0</v>
      </c>
      <c r="W24" s="6">
        <v>0</v>
      </c>
      <c r="X24" s="6">
        <v>0</v>
      </c>
      <c r="Y24" s="6">
        <v>0</v>
      </c>
      <c r="Z24" s="6">
        <v>0</v>
      </c>
      <c r="AA24" s="6">
        <v>0</v>
      </c>
      <c r="AB24" s="6">
        <v>0</v>
      </c>
      <c r="AC24" s="6">
        <v>0</v>
      </c>
      <c r="AD24" s="6">
        <v>0</v>
      </c>
      <c r="AE24" s="6">
        <v>0</v>
      </c>
      <c r="AF24" s="6">
        <v>0</v>
      </c>
      <c r="AG24" s="6">
        <v>0</v>
      </c>
      <c r="AH24" s="6">
        <v>0</v>
      </c>
      <c r="AI24" s="6">
        <v>0</v>
      </c>
      <c r="AJ24" s="6">
        <v>0</v>
      </c>
      <c r="AK24" s="6">
        <v>0</v>
      </c>
      <c r="AL24" s="6">
        <v>0</v>
      </c>
      <c r="AM24" s="6">
        <v>0</v>
      </c>
      <c r="AN24" s="6">
        <v>0</v>
      </c>
      <c r="AO24" s="6">
        <v>0</v>
      </c>
      <c r="AP24" s="6">
        <v>0</v>
      </c>
      <c r="AQ24" s="6">
        <v>0</v>
      </c>
      <c r="AR24" s="6">
        <v>0</v>
      </c>
      <c r="AS24" s="6">
        <v>0</v>
      </c>
      <c r="AT24" s="6">
        <v>0</v>
      </c>
      <c r="AU24" s="6">
        <v>0</v>
      </c>
      <c r="AV24" s="6">
        <v>0</v>
      </c>
      <c r="AW24" s="156">
        <v>26.1</v>
      </c>
      <c r="AX24" s="191">
        <v>27</v>
      </c>
      <c r="AY24" s="191">
        <v>6</v>
      </c>
    </row>
    <row r="25" spans="2:51" x14ac:dyDescent="0.15">
      <c r="B25" s="297" t="s">
        <v>8</v>
      </c>
      <c r="C25" s="264"/>
      <c r="D25" s="6">
        <v>111</v>
      </c>
      <c r="E25" s="6">
        <v>3</v>
      </c>
      <c r="F25" s="6">
        <v>2</v>
      </c>
      <c r="G25" s="6">
        <v>8</v>
      </c>
      <c r="H25" s="6">
        <v>9</v>
      </c>
      <c r="I25" s="6">
        <v>10</v>
      </c>
      <c r="J25" s="6">
        <v>18</v>
      </c>
      <c r="K25" s="6">
        <v>19</v>
      </c>
      <c r="L25" s="6">
        <v>10</v>
      </c>
      <c r="M25" s="6">
        <v>10</v>
      </c>
      <c r="N25" s="6">
        <v>9</v>
      </c>
      <c r="O25" s="6">
        <v>5</v>
      </c>
      <c r="P25" s="6">
        <v>4</v>
      </c>
      <c r="Q25" s="6">
        <v>1</v>
      </c>
      <c r="R25" s="6">
        <v>0</v>
      </c>
      <c r="S25" s="6">
        <v>1</v>
      </c>
      <c r="T25" s="6">
        <v>1</v>
      </c>
      <c r="U25" s="6">
        <v>1</v>
      </c>
      <c r="V25" s="6">
        <v>0</v>
      </c>
      <c r="W25" s="6">
        <v>0</v>
      </c>
      <c r="X25" s="6">
        <v>0</v>
      </c>
      <c r="Y25" s="6">
        <v>0</v>
      </c>
      <c r="Z25" s="6">
        <v>0</v>
      </c>
      <c r="AA25" s="6">
        <v>0</v>
      </c>
      <c r="AB25" s="6">
        <v>0</v>
      </c>
      <c r="AC25" s="6">
        <v>0</v>
      </c>
      <c r="AD25" s="6">
        <v>0</v>
      </c>
      <c r="AE25" s="6">
        <v>0</v>
      </c>
      <c r="AF25" s="6">
        <v>0</v>
      </c>
      <c r="AG25" s="6">
        <v>0</v>
      </c>
      <c r="AH25" s="6">
        <v>0</v>
      </c>
      <c r="AI25" s="6">
        <v>0</v>
      </c>
      <c r="AJ25" s="6">
        <v>0</v>
      </c>
      <c r="AK25" s="6">
        <v>0</v>
      </c>
      <c r="AL25" s="6">
        <v>0</v>
      </c>
      <c r="AM25" s="6">
        <v>0</v>
      </c>
      <c r="AN25" s="6">
        <v>0</v>
      </c>
      <c r="AO25" s="6">
        <v>0</v>
      </c>
      <c r="AP25" s="6">
        <v>0</v>
      </c>
      <c r="AQ25" s="6">
        <v>0</v>
      </c>
      <c r="AR25" s="6">
        <v>0</v>
      </c>
      <c r="AS25" s="6">
        <v>0</v>
      </c>
      <c r="AT25" s="6">
        <v>0</v>
      </c>
      <c r="AU25" s="6">
        <v>0</v>
      </c>
      <c r="AV25" s="6">
        <v>0</v>
      </c>
      <c r="AW25" s="156">
        <v>26.4</v>
      </c>
      <c r="AX25" s="191">
        <v>27.1</v>
      </c>
      <c r="AY25" s="191">
        <v>6.1</v>
      </c>
    </row>
    <row r="26" spans="2:51" x14ac:dyDescent="0.15">
      <c r="B26" s="297" t="s">
        <v>9</v>
      </c>
      <c r="C26" s="264"/>
      <c r="D26" s="6">
        <v>157</v>
      </c>
      <c r="E26" s="6">
        <v>1</v>
      </c>
      <c r="F26" s="6">
        <v>3</v>
      </c>
      <c r="G26" s="6">
        <v>4</v>
      </c>
      <c r="H26" s="6">
        <v>19</v>
      </c>
      <c r="I26" s="6">
        <v>19</v>
      </c>
      <c r="J26" s="6">
        <v>9</v>
      </c>
      <c r="K26" s="6">
        <v>28</v>
      </c>
      <c r="L26" s="6">
        <v>15</v>
      </c>
      <c r="M26" s="6">
        <v>20</v>
      </c>
      <c r="N26" s="6">
        <v>14</v>
      </c>
      <c r="O26" s="6">
        <v>6</v>
      </c>
      <c r="P26" s="6">
        <v>8</v>
      </c>
      <c r="Q26" s="6">
        <v>3</v>
      </c>
      <c r="R26" s="6">
        <v>2</v>
      </c>
      <c r="S26" s="6">
        <v>4</v>
      </c>
      <c r="T26" s="6">
        <v>1</v>
      </c>
      <c r="U26" s="6">
        <v>0</v>
      </c>
      <c r="V26" s="6">
        <v>1</v>
      </c>
      <c r="W26" s="6">
        <v>0</v>
      </c>
      <c r="X26" s="6">
        <v>0</v>
      </c>
      <c r="Y26" s="6">
        <v>0</v>
      </c>
      <c r="Z26" s="6">
        <v>0</v>
      </c>
      <c r="AA26" s="6">
        <v>0</v>
      </c>
      <c r="AB26" s="6">
        <v>0</v>
      </c>
      <c r="AC26" s="6">
        <v>0</v>
      </c>
      <c r="AD26" s="6">
        <v>0</v>
      </c>
      <c r="AE26" s="6">
        <v>0</v>
      </c>
      <c r="AF26" s="6">
        <v>0</v>
      </c>
      <c r="AG26" s="6">
        <v>0</v>
      </c>
      <c r="AH26" s="6">
        <v>0</v>
      </c>
      <c r="AI26" s="6">
        <v>0</v>
      </c>
      <c r="AJ26" s="6">
        <v>0</v>
      </c>
      <c r="AK26" s="6">
        <v>0</v>
      </c>
      <c r="AL26" s="6">
        <v>0</v>
      </c>
      <c r="AM26" s="6">
        <v>0</v>
      </c>
      <c r="AN26" s="6">
        <v>0</v>
      </c>
      <c r="AO26" s="6">
        <v>0</v>
      </c>
      <c r="AP26" s="6">
        <v>0</v>
      </c>
      <c r="AQ26" s="6">
        <v>0</v>
      </c>
      <c r="AR26" s="6">
        <v>0</v>
      </c>
      <c r="AS26" s="6">
        <v>0</v>
      </c>
      <c r="AT26" s="6">
        <v>0</v>
      </c>
      <c r="AU26" s="6">
        <v>0</v>
      </c>
      <c r="AV26" s="6">
        <v>0</v>
      </c>
      <c r="AW26" s="156">
        <v>27.7</v>
      </c>
      <c r="AX26" s="191">
        <v>28.3</v>
      </c>
      <c r="AY26" s="191">
        <v>6.3</v>
      </c>
    </row>
    <row r="27" spans="2:51" x14ac:dyDescent="0.15">
      <c r="B27" s="297" t="s">
        <v>10</v>
      </c>
      <c r="C27" s="264"/>
      <c r="D27" s="6">
        <v>174</v>
      </c>
      <c r="E27" s="6">
        <v>1</v>
      </c>
      <c r="F27" s="6">
        <v>3</v>
      </c>
      <c r="G27" s="6">
        <v>11</v>
      </c>
      <c r="H27" s="6">
        <v>27</v>
      </c>
      <c r="I27" s="6">
        <v>19</v>
      </c>
      <c r="J27" s="6">
        <v>26</v>
      </c>
      <c r="K27" s="6">
        <v>15</v>
      </c>
      <c r="L27" s="6">
        <v>22</v>
      </c>
      <c r="M27" s="6">
        <v>13</v>
      </c>
      <c r="N27" s="6">
        <v>11</v>
      </c>
      <c r="O27" s="6">
        <v>9</v>
      </c>
      <c r="P27" s="6">
        <v>4</v>
      </c>
      <c r="Q27" s="6">
        <v>4</v>
      </c>
      <c r="R27" s="6">
        <v>5</v>
      </c>
      <c r="S27" s="6">
        <v>2</v>
      </c>
      <c r="T27" s="6">
        <v>2</v>
      </c>
      <c r="U27" s="6">
        <v>0</v>
      </c>
      <c r="V27" s="6">
        <v>0</v>
      </c>
      <c r="W27" s="6">
        <v>0</v>
      </c>
      <c r="X27" s="6">
        <v>0</v>
      </c>
      <c r="Y27" s="6">
        <v>0</v>
      </c>
      <c r="Z27" s="6">
        <v>0</v>
      </c>
      <c r="AA27" s="6">
        <v>0</v>
      </c>
      <c r="AB27" s="6">
        <v>0</v>
      </c>
      <c r="AC27" s="6">
        <v>0</v>
      </c>
      <c r="AD27" s="6">
        <v>0</v>
      </c>
      <c r="AE27" s="6">
        <v>0</v>
      </c>
      <c r="AF27" s="6">
        <v>0</v>
      </c>
      <c r="AG27" s="6">
        <v>0</v>
      </c>
      <c r="AH27" s="6">
        <v>0</v>
      </c>
      <c r="AI27" s="6">
        <v>0</v>
      </c>
      <c r="AJ27" s="6">
        <v>0</v>
      </c>
      <c r="AK27" s="6">
        <v>0</v>
      </c>
      <c r="AL27" s="6">
        <v>0</v>
      </c>
      <c r="AM27" s="6">
        <v>0</v>
      </c>
      <c r="AN27" s="6">
        <v>0</v>
      </c>
      <c r="AO27" s="6">
        <v>0</v>
      </c>
      <c r="AP27" s="6">
        <v>0</v>
      </c>
      <c r="AQ27" s="6">
        <v>0</v>
      </c>
      <c r="AR27" s="6">
        <v>0</v>
      </c>
      <c r="AS27" s="6">
        <v>0</v>
      </c>
      <c r="AT27" s="6">
        <v>0</v>
      </c>
      <c r="AU27" s="6">
        <v>0</v>
      </c>
      <c r="AV27" s="6">
        <v>0</v>
      </c>
      <c r="AW27" s="156">
        <v>26</v>
      </c>
      <c r="AX27" s="191">
        <v>27.2</v>
      </c>
      <c r="AY27" s="194">
        <v>6.2</v>
      </c>
    </row>
    <row r="28" spans="2:51" x14ac:dyDescent="0.15">
      <c r="B28" s="297" t="s">
        <v>11</v>
      </c>
      <c r="C28" s="264"/>
      <c r="D28" s="6">
        <v>98</v>
      </c>
      <c r="E28" s="6">
        <v>1</v>
      </c>
      <c r="F28" s="6">
        <v>1</v>
      </c>
      <c r="G28" s="6">
        <v>4</v>
      </c>
      <c r="H28" s="6">
        <v>8</v>
      </c>
      <c r="I28" s="6">
        <v>9</v>
      </c>
      <c r="J28" s="6">
        <v>14</v>
      </c>
      <c r="K28" s="6">
        <v>9</v>
      </c>
      <c r="L28" s="6">
        <v>16</v>
      </c>
      <c r="M28" s="6">
        <v>12</v>
      </c>
      <c r="N28" s="6">
        <v>10</v>
      </c>
      <c r="O28" s="6">
        <v>7</v>
      </c>
      <c r="P28" s="6">
        <v>0</v>
      </c>
      <c r="Q28" s="6">
        <v>4</v>
      </c>
      <c r="R28" s="6">
        <v>1</v>
      </c>
      <c r="S28" s="6">
        <v>0</v>
      </c>
      <c r="T28" s="6">
        <v>2</v>
      </c>
      <c r="U28" s="6">
        <v>0</v>
      </c>
      <c r="V28" s="6">
        <v>0</v>
      </c>
      <c r="W28" s="6">
        <v>0</v>
      </c>
      <c r="X28" s="6">
        <v>0</v>
      </c>
      <c r="Y28" s="6">
        <v>0</v>
      </c>
      <c r="Z28" s="6">
        <v>0</v>
      </c>
      <c r="AA28" s="6">
        <v>0</v>
      </c>
      <c r="AB28" s="6">
        <v>0</v>
      </c>
      <c r="AC28" s="6">
        <v>0</v>
      </c>
      <c r="AD28" s="6">
        <v>0</v>
      </c>
      <c r="AE28" s="6">
        <v>0</v>
      </c>
      <c r="AF28" s="6">
        <v>0</v>
      </c>
      <c r="AG28" s="6">
        <v>0</v>
      </c>
      <c r="AH28" s="6">
        <v>0</v>
      </c>
      <c r="AI28" s="6">
        <v>0</v>
      </c>
      <c r="AJ28" s="6">
        <v>0</v>
      </c>
      <c r="AK28" s="6">
        <v>0</v>
      </c>
      <c r="AL28" s="6">
        <v>0</v>
      </c>
      <c r="AM28" s="6">
        <v>0</v>
      </c>
      <c r="AN28" s="6">
        <v>0</v>
      </c>
      <c r="AO28" s="6">
        <v>0</v>
      </c>
      <c r="AP28" s="6">
        <v>0</v>
      </c>
      <c r="AQ28" s="6">
        <v>0</v>
      </c>
      <c r="AR28" s="6">
        <v>0</v>
      </c>
      <c r="AS28" s="6">
        <v>0</v>
      </c>
      <c r="AT28" s="6">
        <v>0</v>
      </c>
      <c r="AU28" s="6">
        <v>0</v>
      </c>
      <c r="AV28" s="6">
        <v>0</v>
      </c>
      <c r="AW28" s="156">
        <v>28.2</v>
      </c>
      <c r="AX28" s="191">
        <v>28.3</v>
      </c>
      <c r="AY28" s="191">
        <v>5.9</v>
      </c>
    </row>
    <row r="29" spans="2:51" x14ac:dyDescent="0.15">
      <c r="B29" s="297" t="s">
        <v>12</v>
      </c>
      <c r="C29" s="264"/>
      <c r="D29" s="6">
        <v>148</v>
      </c>
      <c r="E29" s="6">
        <v>2</v>
      </c>
      <c r="F29" s="6">
        <v>1</v>
      </c>
      <c r="G29" s="6">
        <v>5</v>
      </c>
      <c r="H29" s="6">
        <v>12</v>
      </c>
      <c r="I29" s="6">
        <v>7</v>
      </c>
      <c r="J29" s="6">
        <v>25</v>
      </c>
      <c r="K29" s="6">
        <v>16</v>
      </c>
      <c r="L29" s="6">
        <v>19</v>
      </c>
      <c r="M29" s="6">
        <v>26</v>
      </c>
      <c r="N29" s="6">
        <v>8</v>
      </c>
      <c r="O29" s="6">
        <v>8</v>
      </c>
      <c r="P29" s="6">
        <v>7</v>
      </c>
      <c r="Q29" s="6">
        <v>2</v>
      </c>
      <c r="R29" s="6">
        <v>2</v>
      </c>
      <c r="S29" s="6">
        <v>0</v>
      </c>
      <c r="T29" s="6">
        <v>3</v>
      </c>
      <c r="U29" s="6">
        <v>2</v>
      </c>
      <c r="V29" s="6">
        <v>2</v>
      </c>
      <c r="W29" s="6">
        <v>0</v>
      </c>
      <c r="X29" s="6">
        <v>1</v>
      </c>
      <c r="Y29" s="6">
        <v>0</v>
      </c>
      <c r="Z29" s="6">
        <v>0</v>
      </c>
      <c r="AA29" s="6">
        <v>0</v>
      </c>
      <c r="AB29" s="6">
        <v>0</v>
      </c>
      <c r="AC29" s="6">
        <v>0</v>
      </c>
      <c r="AD29" s="6">
        <v>0</v>
      </c>
      <c r="AE29" s="6">
        <v>0</v>
      </c>
      <c r="AF29" s="6">
        <v>0</v>
      </c>
      <c r="AG29" s="6">
        <v>0</v>
      </c>
      <c r="AH29" s="6">
        <v>0</v>
      </c>
      <c r="AI29" s="6">
        <v>0</v>
      </c>
      <c r="AJ29" s="6">
        <v>0</v>
      </c>
      <c r="AK29" s="6">
        <v>0</v>
      </c>
      <c r="AL29" s="6">
        <v>0</v>
      </c>
      <c r="AM29" s="6">
        <v>0</v>
      </c>
      <c r="AN29" s="6">
        <v>0</v>
      </c>
      <c r="AO29" s="6">
        <v>0</v>
      </c>
      <c r="AP29" s="6">
        <v>0</v>
      </c>
      <c r="AQ29" s="6">
        <v>0</v>
      </c>
      <c r="AR29" s="6">
        <v>0</v>
      </c>
      <c r="AS29" s="6">
        <v>0</v>
      </c>
      <c r="AT29" s="6">
        <v>0</v>
      </c>
      <c r="AU29" s="6">
        <v>0</v>
      </c>
      <c r="AV29" s="6">
        <v>0</v>
      </c>
      <c r="AW29" s="156">
        <v>28.7</v>
      </c>
      <c r="AX29" s="191">
        <v>29.2</v>
      </c>
      <c r="AY29" s="191">
        <v>6.7</v>
      </c>
    </row>
    <row r="30" spans="2:51" x14ac:dyDescent="0.15">
      <c r="B30" s="297" t="s">
        <v>13</v>
      </c>
      <c r="C30" s="264"/>
      <c r="D30" s="6">
        <v>335</v>
      </c>
      <c r="E30" s="6">
        <v>3</v>
      </c>
      <c r="F30" s="6">
        <v>6</v>
      </c>
      <c r="G30" s="6">
        <v>14</v>
      </c>
      <c r="H30" s="6">
        <v>27</v>
      </c>
      <c r="I30" s="6">
        <v>31</v>
      </c>
      <c r="J30" s="6">
        <v>37</v>
      </c>
      <c r="K30" s="6">
        <v>44</v>
      </c>
      <c r="L30" s="6">
        <v>44</v>
      </c>
      <c r="M30" s="6">
        <v>39</v>
      </c>
      <c r="N30" s="6">
        <v>29</v>
      </c>
      <c r="O30" s="6">
        <v>23</v>
      </c>
      <c r="P30" s="6">
        <v>15</v>
      </c>
      <c r="Q30" s="6">
        <v>8</v>
      </c>
      <c r="R30" s="6">
        <v>6</v>
      </c>
      <c r="S30" s="6">
        <v>2</v>
      </c>
      <c r="T30" s="6">
        <v>2</v>
      </c>
      <c r="U30" s="6">
        <v>4</v>
      </c>
      <c r="V30" s="6">
        <v>0</v>
      </c>
      <c r="W30" s="6">
        <v>0</v>
      </c>
      <c r="X30" s="6">
        <v>0</v>
      </c>
      <c r="Y30" s="6">
        <v>1</v>
      </c>
      <c r="Z30" s="6">
        <v>0</v>
      </c>
      <c r="AA30" s="6">
        <v>0</v>
      </c>
      <c r="AB30" s="6">
        <v>0</v>
      </c>
      <c r="AC30" s="6">
        <v>0</v>
      </c>
      <c r="AD30" s="6">
        <v>0</v>
      </c>
      <c r="AE30" s="6">
        <v>0</v>
      </c>
      <c r="AF30" s="6">
        <v>0</v>
      </c>
      <c r="AG30" s="6">
        <v>0</v>
      </c>
      <c r="AH30" s="6">
        <v>0</v>
      </c>
      <c r="AI30" s="6">
        <v>0</v>
      </c>
      <c r="AJ30" s="6">
        <v>0</v>
      </c>
      <c r="AK30" s="6">
        <v>0</v>
      </c>
      <c r="AL30" s="6">
        <v>0</v>
      </c>
      <c r="AM30" s="6">
        <v>0</v>
      </c>
      <c r="AN30" s="6">
        <v>0</v>
      </c>
      <c r="AO30" s="6">
        <v>0</v>
      </c>
      <c r="AP30" s="6">
        <v>0</v>
      </c>
      <c r="AQ30" s="6">
        <v>0</v>
      </c>
      <c r="AR30" s="6">
        <v>0</v>
      </c>
      <c r="AS30" s="6">
        <v>0</v>
      </c>
      <c r="AT30" s="6">
        <v>0</v>
      </c>
      <c r="AU30" s="6">
        <v>0</v>
      </c>
      <c r="AV30" s="6">
        <v>0</v>
      </c>
      <c r="AW30" s="156">
        <v>28.2</v>
      </c>
      <c r="AX30" s="191">
        <v>28.6</v>
      </c>
      <c r="AY30" s="191">
        <v>6.4</v>
      </c>
    </row>
    <row r="31" spans="2:51" x14ac:dyDescent="0.15">
      <c r="B31" s="297" t="s">
        <v>14</v>
      </c>
      <c r="C31" s="264"/>
      <c r="D31" s="6">
        <v>237</v>
      </c>
      <c r="E31" s="6">
        <v>0</v>
      </c>
      <c r="F31" s="6">
        <v>6</v>
      </c>
      <c r="G31" s="6">
        <v>12</v>
      </c>
      <c r="H31" s="6">
        <v>14</v>
      </c>
      <c r="I31" s="6">
        <v>25</v>
      </c>
      <c r="J31" s="6">
        <v>31</v>
      </c>
      <c r="K31" s="6">
        <v>28</v>
      </c>
      <c r="L31" s="6">
        <v>28</v>
      </c>
      <c r="M31" s="6">
        <v>22</v>
      </c>
      <c r="N31" s="6">
        <v>22</v>
      </c>
      <c r="O31" s="6">
        <v>15</v>
      </c>
      <c r="P31" s="6">
        <v>12</v>
      </c>
      <c r="Q31" s="6">
        <v>6</v>
      </c>
      <c r="R31" s="6">
        <v>10</v>
      </c>
      <c r="S31" s="6">
        <v>2</v>
      </c>
      <c r="T31" s="6">
        <v>1</v>
      </c>
      <c r="U31" s="6">
        <v>1</v>
      </c>
      <c r="V31" s="6">
        <v>0</v>
      </c>
      <c r="W31" s="6">
        <v>0</v>
      </c>
      <c r="X31" s="6">
        <v>0</v>
      </c>
      <c r="Y31" s="6">
        <v>0</v>
      </c>
      <c r="Z31" s="6">
        <v>1</v>
      </c>
      <c r="AA31" s="6">
        <v>0</v>
      </c>
      <c r="AB31" s="6">
        <v>0</v>
      </c>
      <c r="AC31" s="6">
        <v>0</v>
      </c>
      <c r="AD31" s="6">
        <v>0</v>
      </c>
      <c r="AE31" s="6">
        <v>0</v>
      </c>
      <c r="AF31" s="6">
        <v>0</v>
      </c>
      <c r="AG31" s="6">
        <v>0</v>
      </c>
      <c r="AH31" s="6">
        <v>0</v>
      </c>
      <c r="AI31" s="6">
        <v>0</v>
      </c>
      <c r="AJ31" s="6">
        <v>1</v>
      </c>
      <c r="AK31" s="6">
        <v>0</v>
      </c>
      <c r="AL31" s="6">
        <v>0</v>
      </c>
      <c r="AM31" s="6">
        <v>0</v>
      </c>
      <c r="AN31" s="6">
        <v>0</v>
      </c>
      <c r="AO31" s="6">
        <v>0</v>
      </c>
      <c r="AP31" s="6">
        <v>0</v>
      </c>
      <c r="AQ31" s="6">
        <v>0</v>
      </c>
      <c r="AR31" s="6">
        <v>0</v>
      </c>
      <c r="AS31" s="6">
        <v>0</v>
      </c>
      <c r="AT31" s="6">
        <v>0</v>
      </c>
      <c r="AU31" s="6">
        <v>0</v>
      </c>
      <c r="AV31" s="6">
        <v>0</v>
      </c>
      <c r="AW31" s="156">
        <v>28.4</v>
      </c>
      <c r="AX31" s="191">
        <v>29.1</v>
      </c>
      <c r="AY31" s="191">
        <v>7.2</v>
      </c>
    </row>
    <row r="32" spans="2:51" x14ac:dyDescent="0.15">
      <c r="B32" s="297" t="s">
        <v>15</v>
      </c>
      <c r="C32" s="264"/>
      <c r="D32" s="6">
        <v>238</v>
      </c>
      <c r="E32" s="6">
        <v>1</v>
      </c>
      <c r="F32" s="6">
        <v>5</v>
      </c>
      <c r="G32" s="6">
        <v>10</v>
      </c>
      <c r="H32" s="6">
        <v>27</v>
      </c>
      <c r="I32" s="6">
        <v>25</v>
      </c>
      <c r="J32" s="6">
        <v>28</v>
      </c>
      <c r="K32" s="6">
        <v>31</v>
      </c>
      <c r="L32" s="6">
        <v>33</v>
      </c>
      <c r="M32" s="6">
        <v>18</v>
      </c>
      <c r="N32" s="6">
        <v>22</v>
      </c>
      <c r="O32" s="6">
        <v>13</v>
      </c>
      <c r="P32" s="6">
        <v>7</v>
      </c>
      <c r="Q32" s="6">
        <v>6</v>
      </c>
      <c r="R32" s="6">
        <v>5</v>
      </c>
      <c r="S32" s="6">
        <v>4</v>
      </c>
      <c r="T32" s="6">
        <v>1</v>
      </c>
      <c r="U32" s="6">
        <v>1</v>
      </c>
      <c r="V32" s="6">
        <v>0</v>
      </c>
      <c r="W32" s="6">
        <v>0</v>
      </c>
      <c r="X32" s="6">
        <v>1</v>
      </c>
      <c r="Y32" s="6">
        <v>0</v>
      </c>
      <c r="Z32" s="6">
        <v>0</v>
      </c>
      <c r="AA32" s="6">
        <v>0</v>
      </c>
      <c r="AB32" s="6">
        <v>0</v>
      </c>
      <c r="AC32" s="6">
        <v>0</v>
      </c>
      <c r="AD32" s="6">
        <v>0</v>
      </c>
      <c r="AE32" s="6">
        <v>0</v>
      </c>
      <c r="AF32" s="6">
        <v>0</v>
      </c>
      <c r="AG32" s="6">
        <v>0</v>
      </c>
      <c r="AH32" s="6">
        <v>0</v>
      </c>
      <c r="AI32" s="6">
        <v>0</v>
      </c>
      <c r="AJ32" s="6">
        <v>0</v>
      </c>
      <c r="AK32" s="6">
        <v>0</v>
      </c>
      <c r="AL32" s="6">
        <v>0</v>
      </c>
      <c r="AM32" s="6">
        <v>0</v>
      </c>
      <c r="AN32" s="6">
        <v>0</v>
      </c>
      <c r="AO32" s="6">
        <v>0</v>
      </c>
      <c r="AP32" s="6">
        <v>0</v>
      </c>
      <c r="AQ32" s="6">
        <v>0</v>
      </c>
      <c r="AR32" s="6">
        <v>0</v>
      </c>
      <c r="AS32" s="6">
        <v>0</v>
      </c>
      <c r="AT32" s="6">
        <v>0</v>
      </c>
      <c r="AU32" s="6">
        <v>0</v>
      </c>
      <c r="AV32" s="6">
        <v>0</v>
      </c>
      <c r="AW32" s="156">
        <v>27.6</v>
      </c>
      <c r="AX32" s="191">
        <v>28.1</v>
      </c>
      <c r="AY32" s="191">
        <v>6.3</v>
      </c>
    </row>
    <row r="33" spans="2:51" x14ac:dyDescent="0.15">
      <c r="B33" s="297" t="s">
        <v>16</v>
      </c>
      <c r="C33" s="264"/>
      <c r="D33" s="6">
        <v>492</v>
      </c>
      <c r="E33" s="6">
        <v>7</v>
      </c>
      <c r="F33" s="6">
        <v>11</v>
      </c>
      <c r="G33" s="6">
        <v>14</v>
      </c>
      <c r="H33" s="6">
        <v>20</v>
      </c>
      <c r="I33" s="6">
        <v>24</v>
      </c>
      <c r="J33" s="6">
        <v>36</v>
      </c>
      <c r="K33" s="6">
        <v>51</v>
      </c>
      <c r="L33" s="6">
        <v>52</v>
      </c>
      <c r="M33" s="6">
        <v>63</v>
      </c>
      <c r="N33" s="6">
        <v>51</v>
      </c>
      <c r="O33" s="6">
        <v>44</v>
      </c>
      <c r="P33" s="6">
        <v>38</v>
      </c>
      <c r="Q33" s="6">
        <v>30</v>
      </c>
      <c r="R33" s="6">
        <v>20</v>
      </c>
      <c r="S33" s="6">
        <v>16</v>
      </c>
      <c r="T33" s="6">
        <v>5</v>
      </c>
      <c r="U33" s="6">
        <v>1</v>
      </c>
      <c r="V33" s="6">
        <v>2</v>
      </c>
      <c r="W33" s="6">
        <v>3</v>
      </c>
      <c r="X33" s="6">
        <v>2</v>
      </c>
      <c r="Y33" s="6">
        <v>2</v>
      </c>
      <c r="Z33" s="6">
        <v>0</v>
      </c>
      <c r="AA33" s="6">
        <v>0</v>
      </c>
      <c r="AB33" s="6">
        <v>0</v>
      </c>
      <c r="AC33" s="6">
        <v>0</v>
      </c>
      <c r="AD33" s="6">
        <v>0</v>
      </c>
      <c r="AE33" s="6">
        <v>0</v>
      </c>
      <c r="AF33" s="6">
        <v>0</v>
      </c>
      <c r="AG33" s="6">
        <v>0</v>
      </c>
      <c r="AH33" s="6">
        <v>0</v>
      </c>
      <c r="AI33" s="6">
        <v>0</v>
      </c>
      <c r="AJ33" s="6">
        <v>0</v>
      </c>
      <c r="AK33" s="6">
        <v>0</v>
      </c>
      <c r="AL33" s="6">
        <v>0</v>
      </c>
      <c r="AM33" s="6">
        <v>0</v>
      </c>
      <c r="AN33" s="6">
        <v>0</v>
      </c>
      <c r="AO33" s="6">
        <v>0</v>
      </c>
      <c r="AP33" s="6">
        <v>0</v>
      </c>
      <c r="AQ33" s="6">
        <v>0</v>
      </c>
      <c r="AR33" s="6">
        <v>0</v>
      </c>
      <c r="AS33" s="6">
        <v>0</v>
      </c>
      <c r="AT33" s="6">
        <v>0</v>
      </c>
      <c r="AU33" s="6">
        <v>0</v>
      </c>
      <c r="AV33" s="6">
        <v>0</v>
      </c>
      <c r="AW33" s="156">
        <v>31</v>
      </c>
      <c r="AX33" s="191">
        <v>31.1</v>
      </c>
      <c r="AY33" s="191">
        <v>7.2</v>
      </c>
    </row>
    <row r="34" spans="2:51" x14ac:dyDescent="0.15">
      <c r="B34" s="297" t="s">
        <v>17</v>
      </c>
      <c r="C34" s="264"/>
      <c r="D34" s="6">
        <v>420</v>
      </c>
      <c r="E34" s="6">
        <v>7</v>
      </c>
      <c r="F34" s="6">
        <v>8</v>
      </c>
      <c r="G34" s="6">
        <v>15</v>
      </c>
      <c r="H34" s="6">
        <v>31</v>
      </c>
      <c r="I34" s="6">
        <v>46</v>
      </c>
      <c r="J34" s="6">
        <v>38</v>
      </c>
      <c r="K34" s="6">
        <v>32</v>
      </c>
      <c r="L34" s="6">
        <v>47</v>
      </c>
      <c r="M34" s="6">
        <v>26</v>
      </c>
      <c r="N34" s="6">
        <v>46</v>
      </c>
      <c r="O34" s="6">
        <v>41</v>
      </c>
      <c r="P34" s="6">
        <v>33</v>
      </c>
      <c r="Q34" s="6">
        <v>12</v>
      </c>
      <c r="R34" s="6">
        <v>10</v>
      </c>
      <c r="S34" s="6">
        <v>11</v>
      </c>
      <c r="T34" s="6">
        <v>4</v>
      </c>
      <c r="U34" s="6">
        <v>1</v>
      </c>
      <c r="V34" s="6">
        <v>4</v>
      </c>
      <c r="W34" s="6">
        <v>1</v>
      </c>
      <c r="X34" s="6">
        <v>3</v>
      </c>
      <c r="Y34" s="6">
        <v>1</v>
      </c>
      <c r="Z34" s="6">
        <v>1</v>
      </c>
      <c r="AA34" s="6">
        <v>0</v>
      </c>
      <c r="AB34" s="6">
        <v>1</v>
      </c>
      <c r="AC34" s="6">
        <v>1</v>
      </c>
      <c r="AD34" s="6">
        <v>0</v>
      </c>
      <c r="AE34" s="6">
        <v>0</v>
      </c>
      <c r="AF34" s="6">
        <v>0</v>
      </c>
      <c r="AG34" s="6">
        <v>0</v>
      </c>
      <c r="AH34" s="6">
        <v>0</v>
      </c>
      <c r="AI34" s="6">
        <v>0</v>
      </c>
      <c r="AJ34" s="6">
        <v>0</v>
      </c>
      <c r="AK34" s="6">
        <v>0</v>
      </c>
      <c r="AL34" s="6">
        <v>0</v>
      </c>
      <c r="AM34" s="6">
        <v>0</v>
      </c>
      <c r="AN34" s="6">
        <v>0</v>
      </c>
      <c r="AO34" s="6">
        <v>0</v>
      </c>
      <c r="AP34" s="6">
        <v>0</v>
      </c>
      <c r="AQ34" s="6">
        <v>0</v>
      </c>
      <c r="AR34" s="6">
        <v>0</v>
      </c>
      <c r="AS34" s="6">
        <v>0</v>
      </c>
      <c r="AT34" s="6">
        <v>0</v>
      </c>
      <c r="AU34" s="6">
        <v>0</v>
      </c>
      <c r="AV34" s="6">
        <v>0</v>
      </c>
      <c r="AW34" s="156">
        <v>29.3</v>
      </c>
      <c r="AX34" s="191">
        <v>30.1</v>
      </c>
      <c r="AY34" s="191">
        <v>7.9</v>
      </c>
    </row>
    <row r="35" spans="2:51" x14ac:dyDescent="0.15">
      <c r="B35" s="297" t="s">
        <v>18</v>
      </c>
      <c r="C35" s="264"/>
      <c r="D35" s="6">
        <v>492</v>
      </c>
      <c r="E35" s="6">
        <v>0</v>
      </c>
      <c r="F35" s="6">
        <v>3</v>
      </c>
      <c r="G35" s="6">
        <v>3</v>
      </c>
      <c r="H35" s="6">
        <v>12</v>
      </c>
      <c r="I35" s="6">
        <v>19</v>
      </c>
      <c r="J35" s="6">
        <v>23</v>
      </c>
      <c r="K35" s="6">
        <v>36</v>
      </c>
      <c r="L35" s="6">
        <v>31</v>
      </c>
      <c r="M35" s="6">
        <v>51</v>
      </c>
      <c r="N35" s="6">
        <v>50</v>
      </c>
      <c r="O35" s="6">
        <v>40</v>
      </c>
      <c r="P35" s="6">
        <v>44</v>
      </c>
      <c r="Q35" s="6">
        <v>36</v>
      </c>
      <c r="R35" s="6">
        <v>20</v>
      </c>
      <c r="S35" s="6">
        <v>20</v>
      </c>
      <c r="T35" s="6">
        <v>32</v>
      </c>
      <c r="U35" s="6">
        <v>19</v>
      </c>
      <c r="V35" s="6">
        <v>16</v>
      </c>
      <c r="W35" s="6">
        <v>7</v>
      </c>
      <c r="X35" s="6">
        <v>7</v>
      </c>
      <c r="Y35" s="6">
        <v>7</v>
      </c>
      <c r="Z35" s="6">
        <v>8</v>
      </c>
      <c r="AA35" s="6">
        <v>0</v>
      </c>
      <c r="AB35" s="6">
        <v>2</v>
      </c>
      <c r="AC35" s="6">
        <v>1</v>
      </c>
      <c r="AD35" s="6">
        <v>1</v>
      </c>
      <c r="AE35" s="6">
        <v>1</v>
      </c>
      <c r="AF35" s="6">
        <v>1</v>
      </c>
      <c r="AG35" s="6">
        <v>0</v>
      </c>
      <c r="AH35" s="6">
        <v>1</v>
      </c>
      <c r="AI35" s="6">
        <v>0</v>
      </c>
      <c r="AJ35" s="6">
        <v>0</v>
      </c>
      <c r="AK35" s="6">
        <v>0</v>
      </c>
      <c r="AL35" s="6">
        <v>0</v>
      </c>
      <c r="AM35" s="6">
        <v>1</v>
      </c>
      <c r="AN35" s="6">
        <v>0</v>
      </c>
      <c r="AO35" s="6">
        <v>0</v>
      </c>
      <c r="AP35" s="6">
        <v>0</v>
      </c>
      <c r="AQ35" s="6">
        <v>0</v>
      </c>
      <c r="AR35" s="6">
        <v>0</v>
      </c>
      <c r="AS35" s="6">
        <v>0</v>
      </c>
      <c r="AT35" s="6">
        <v>0</v>
      </c>
      <c r="AU35" s="6">
        <v>0</v>
      </c>
      <c r="AV35" s="6">
        <v>0</v>
      </c>
      <c r="AW35" s="156">
        <v>34.799999999999997</v>
      </c>
      <c r="AX35" s="191">
        <v>36.200000000000003</v>
      </c>
      <c r="AY35" s="191">
        <v>9.5</v>
      </c>
    </row>
    <row r="36" spans="2:51" x14ac:dyDescent="0.15">
      <c r="B36" s="297" t="s">
        <v>19</v>
      </c>
      <c r="C36" s="264"/>
      <c r="D36" s="6">
        <v>372</v>
      </c>
      <c r="E36" s="6">
        <v>1</v>
      </c>
      <c r="F36" s="6">
        <v>0</v>
      </c>
      <c r="G36" s="6">
        <v>7</v>
      </c>
      <c r="H36" s="6">
        <v>17</v>
      </c>
      <c r="I36" s="6">
        <v>13</v>
      </c>
      <c r="J36" s="6">
        <v>19</v>
      </c>
      <c r="K36" s="6">
        <v>47</v>
      </c>
      <c r="L36" s="6">
        <v>40</v>
      </c>
      <c r="M36" s="6">
        <v>35</v>
      </c>
      <c r="N36" s="6">
        <v>35</v>
      </c>
      <c r="O36" s="6">
        <v>33</v>
      </c>
      <c r="P36" s="6">
        <v>36</v>
      </c>
      <c r="Q36" s="6">
        <v>26</v>
      </c>
      <c r="R36" s="6">
        <v>20</v>
      </c>
      <c r="S36" s="6">
        <v>14</v>
      </c>
      <c r="T36" s="6">
        <v>15</v>
      </c>
      <c r="U36" s="6">
        <v>2</v>
      </c>
      <c r="V36" s="6">
        <v>4</v>
      </c>
      <c r="W36" s="6">
        <v>3</v>
      </c>
      <c r="X36" s="6">
        <v>2</v>
      </c>
      <c r="Y36" s="6">
        <v>0</v>
      </c>
      <c r="Z36" s="6">
        <v>1</v>
      </c>
      <c r="AA36" s="6">
        <v>0</v>
      </c>
      <c r="AB36" s="6">
        <v>1</v>
      </c>
      <c r="AC36" s="6">
        <v>0</v>
      </c>
      <c r="AD36" s="6">
        <v>0</v>
      </c>
      <c r="AE36" s="6">
        <v>0</v>
      </c>
      <c r="AF36" s="6">
        <v>0</v>
      </c>
      <c r="AG36" s="6">
        <v>1</v>
      </c>
      <c r="AH36" s="6">
        <v>0</v>
      </c>
      <c r="AI36" s="6">
        <v>0</v>
      </c>
      <c r="AJ36" s="6">
        <v>0</v>
      </c>
      <c r="AK36" s="6">
        <v>0</v>
      </c>
      <c r="AL36" s="6">
        <v>0</v>
      </c>
      <c r="AM36" s="6">
        <v>0</v>
      </c>
      <c r="AN36" s="6">
        <v>0</v>
      </c>
      <c r="AO36" s="6">
        <v>0</v>
      </c>
      <c r="AP36" s="6">
        <v>0</v>
      </c>
      <c r="AQ36" s="6">
        <v>0</v>
      </c>
      <c r="AR36" s="6">
        <v>0</v>
      </c>
      <c r="AS36" s="6">
        <v>0</v>
      </c>
      <c r="AT36" s="6">
        <v>0</v>
      </c>
      <c r="AU36" s="6">
        <v>0</v>
      </c>
      <c r="AV36" s="6">
        <v>0</v>
      </c>
      <c r="AW36" s="156">
        <v>32.200000000000003</v>
      </c>
      <c r="AX36" s="191">
        <v>33</v>
      </c>
      <c r="AY36" s="191">
        <v>7.6</v>
      </c>
    </row>
    <row r="37" spans="2:51" x14ac:dyDescent="0.15">
      <c r="B37" s="297" t="s">
        <v>20</v>
      </c>
      <c r="C37" s="264"/>
      <c r="D37" s="6">
        <v>101</v>
      </c>
      <c r="E37" s="6">
        <v>0</v>
      </c>
      <c r="F37" s="6">
        <v>5</v>
      </c>
      <c r="G37" s="6">
        <v>2</v>
      </c>
      <c r="H37" s="6">
        <v>11</v>
      </c>
      <c r="I37" s="6">
        <v>9</v>
      </c>
      <c r="J37" s="6">
        <v>13</v>
      </c>
      <c r="K37" s="6">
        <v>14</v>
      </c>
      <c r="L37" s="6">
        <v>13</v>
      </c>
      <c r="M37" s="6">
        <v>9</v>
      </c>
      <c r="N37" s="6">
        <v>11</v>
      </c>
      <c r="O37" s="6">
        <v>3</v>
      </c>
      <c r="P37" s="6">
        <v>4</v>
      </c>
      <c r="Q37" s="6">
        <v>3</v>
      </c>
      <c r="R37" s="6">
        <v>1</v>
      </c>
      <c r="S37" s="6">
        <v>1</v>
      </c>
      <c r="T37" s="6">
        <v>2</v>
      </c>
      <c r="U37" s="6">
        <v>0</v>
      </c>
      <c r="V37" s="6">
        <v>0</v>
      </c>
      <c r="W37" s="6">
        <v>0</v>
      </c>
      <c r="X37" s="6">
        <v>0</v>
      </c>
      <c r="Y37" s="6">
        <v>0</v>
      </c>
      <c r="Z37" s="6">
        <v>0</v>
      </c>
      <c r="AA37" s="6">
        <v>0</v>
      </c>
      <c r="AB37" s="6">
        <v>0</v>
      </c>
      <c r="AC37" s="6">
        <v>0</v>
      </c>
      <c r="AD37" s="6">
        <v>0</v>
      </c>
      <c r="AE37" s="6">
        <v>0</v>
      </c>
      <c r="AF37" s="6">
        <v>0</v>
      </c>
      <c r="AG37" s="6">
        <v>0</v>
      </c>
      <c r="AH37" s="6">
        <v>0</v>
      </c>
      <c r="AI37" s="6">
        <v>0</v>
      </c>
      <c r="AJ37" s="6">
        <v>0</v>
      </c>
      <c r="AK37" s="6">
        <v>0</v>
      </c>
      <c r="AL37" s="6">
        <v>0</v>
      </c>
      <c r="AM37" s="6">
        <v>0</v>
      </c>
      <c r="AN37" s="6">
        <v>0</v>
      </c>
      <c r="AO37" s="6">
        <v>0</v>
      </c>
      <c r="AP37" s="6">
        <v>0</v>
      </c>
      <c r="AQ37" s="6">
        <v>0</v>
      </c>
      <c r="AR37" s="6">
        <v>0</v>
      </c>
      <c r="AS37" s="6">
        <v>0</v>
      </c>
      <c r="AT37" s="6">
        <v>0</v>
      </c>
      <c r="AU37" s="6">
        <v>0</v>
      </c>
      <c r="AV37" s="6">
        <v>0</v>
      </c>
      <c r="AW37" s="156">
        <v>27.5</v>
      </c>
      <c r="AX37" s="191">
        <v>28.1</v>
      </c>
      <c r="AY37" s="191">
        <v>6.2</v>
      </c>
    </row>
    <row r="38" spans="2:51" x14ac:dyDescent="0.15">
      <c r="B38" s="297" t="s">
        <v>21</v>
      </c>
      <c r="C38" s="264"/>
      <c r="D38" s="6">
        <v>38</v>
      </c>
      <c r="E38" s="6">
        <v>0</v>
      </c>
      <c r="F38" s="6">
        <v>1</v>
      </c>
      <c r="G38" s="6">
        <v>2</v>
      </c>
      <c r="H38" s="6">
        <v>2</v>
      </c>
      <c r="I38" s="6">
        <v>3</v>
      </c>
      <c r="J38" s="6">
        <v>7</v>
      </c>
      <c r="K38" s="6">
        <v>10</v>
      </c>
      <c r="L38" s="6">
        <v>2</v>
      </c>
      <c r="M38" s="6">
        <v>3</v>
      </c>
      <c r="N38" s="6">
        <v>4</v>
      </c>
      <c r="O38" s="6">
        <v>3</v>
      </c>
      <c r="P38" s="6">
        <v>0</v>
      </c>
      <c r="Q38" s="6">
        <v>0</v>
      </c>
      <c r="R38" s="6">
        <v>0</v>
      </c>
      <c r="S38" s="6">
        <v>1</v>
      </c>
      <c r="T38" s="6">
        <v>0</v>
      </c>
      <c r="U38" s="6">
        <v>0</v>
      </c>
      <c r="V38" s="6">
        <v>0</v>
      </c>
      <c r="W38" s="6">
        <v>0</v>
      </c>
      <c r="X38" s="6">
        <v>0</v>
      </c>
      <c r="Y38" s="6">
        <v>0</v>
      </c>
      <c r="Z38" s="6">
        <v>0</v>
      </c>
      <c r="AA38" s="6">
        <v>0</v>
      </c>
      <c r="AB38" s="6">
        <v>0</v>
      </c>
      <c r="AC38" s="6">
        <v>0</v>
      </c>
      <c r="AD38" s="6">
        <v>0</v>
      </c>
      <c r="AE38" s="6">
        <v>0</v>
      </c>
      <c r="AF38" s="6">
        <v>0</v>
      </c>
      <c r="AG38" s="6">
        <v>0</v>
      </c>
      <c r="AH38" s="6">
        <v>0</v>
      </c>
      <c r="AI38" s="6">
        <v>0</v>
      </c>
      <c r="AJ38" s="6">
        <v>0</v>
      </c>
      <c r="AK38" s="6">
        <v>0</v>
      </c>
      <c r="AL38" s="6">
        <v>0</v>
      </c>
      <c r="AM38" s="6">
        <v>0</v>
      </c>
      <c r="AN38" s="6">
        <v>0</v>
      </c>
      <c r="AO38" s="6">
        <v>0</v>
      </c>
      <c r="AP38" s="6">
        <v>0</v>
      </c>
      <c r="AQ38" s="6">
        <v>0</v>
      </c>
      <c r="AR38" s="6">
        <v>0</v>
      </c>
      <c r="AS38" s="6">
        <v>0</v>
      </c>
      <c r="AT38" s="6">
        <v>0</v>
      </c>
      <c r="AU38" s="6">
        <v>0</v>
      </c>
      <c r="AV38" s="6">
        <v>0</v>
      </c>
      <c r="AW38" s="156">
        <v>26.9</v>
      </c>
      <c r="AX38" s="191">
        <v>27.4</v>
      </c>
      <c r="AY38" s="191">
        <v>5.2</v>
      </c>
    </row>
    <row r="39" spans="2:51" x14ac:dyDescent="0.15">
      <c r="B39" s="297" t="s">
        <v>22</v>
      </c>
      <c r="C39" s="264"/>
      <c r="D39" s="6">
        <v>47</v>
      </c>
      <c r="E39" s="6">
        <v>1</v>
      </c>
      <c r="F39" s="6">
        <v>2</v>
      </c>
      <c r="G39" s="6">
        <v>2</v>
      </c>
      <c r="H39" s="6">
        <v>3</v>
      </c>
      <c r="I39" s="6">
        <v>3</v>
      </c>
      <c r="J39" s="6">
        <v>6</v>
      </c>
      <c r="K39" s="6">
        <v>7</v>
      </c>
      <c r="L39" s="6">
        <v>7</v>
      </c>
      <c r="M39" s="6">
        <v>6</v>
      </c>
      <c r="N39" s="6">
        <v>2</v>
      </c>
      <c r="O39" s="6">
        <v>5</v>
      </c>
      <c r="P39" s="6">
        <v>0</v>
      </c>
      <c r="Q39" s="6">
        <v>1</v>
      </c>
      <c r="R39" s="6">
        <v>0</v>
      </c>
      <c r="S39" s="6">
        <v>1</v>
      </c>
      <c r="T39" s="6">
        <v>0</v>
      </c>
      <c r="U39" s="6">
        <v>0</v>
      </c>
      <c r="V39" s="6">
        <v>0</v>
      </c>
      <c r="W39" s="6">
        <v>0</v>
      </c>
      <c r="X39" s="6">
        <v>0</v>
      </c>
      <c r="Y39" s="6">
        <v>0</v>
      </c>
      <c r="Z39" s="6">
        <v>0</v>
      </c>
      <c r="AA39" s="6">
        <v>1</v>
      </c>
      <c r="AB39" s="6">
        <v>0</v>
      </c>
      <c r="AC39" s="6">
        <v>0</v>
      </c>
      <c r="AD39" s="6">
        <v>0</v>
      </c>
      <c r="AE39" s="6">
        <v>0</v>
      </c>
      <c r="AF39" s="6">
        <v>0</v>
      </c>
      <c r="AG39" s="6">
        <v>0</v>
      </c>
      <c r="AH39" s="6">
        <v>0</v>
      </c>
      <c r="AI39" s="6">
        <v>0</v>
      </c>
      <c r="AJ39" s="6">
        <v>0</v>
      </c>
      <c r="AK39" s="6">
        <v>0</v>
      </c>
      <c r="AL39" s="6">
        <v>0</v>
      </c>
      <c r="AM39" s="6">
        <v>0</v>
      </c>
      <c r="AN39" s="6">
        <v>0</v>
      </c>
      <c r="AO39" s="6">
        <v>0</v>
      </c>
      <c r="AP39" s="6">
        <v>0</v>
      </c>
      <c r="AQ39" s="6">
        <v>0</v>
      </c>
      <c r="AR39" s="6">
        <v>0</v>
      </c>
      <c r="AS39" s="6">
        <v>0</v>
      </c>
      <c r="AT39" s="6">
        <v>0</v>
      </c>
      <c r="AU39" s="6">
        <v>0</v>
      </c>
      <c r="AV39" s="6">
        <v>0</v>
      </c>
      <c r="AW39" s="156">
        <v>27.7</v>
      </c>
      <c r="AX39" s="191">
        <v>28.3</v>
      </c>
      <c r="AY39" s="191">
        <v>7.2</v>
      </c>
    </row>
    <row r="40" spans="2:51" x14ac:dyDescent="0.15">
      <c r="B40" s="297" t="s">
        <v>23</v>
      </c>
      <c r="C40" s="264"/>
      <c r="D40" s="6">
        <v>42</v>
      </c>
      <c r="E40" s="6">
        <v>0</v>
      </c>
      <c r="F40" s="6">
        <v>2</v>
      </c>
      <c r="G40" s="6">
        <v>4</v>
      </c>
      <c r="H40" s="6">
        <v>4</v>
      </c>
      <c r="I40" s="6">
        <v>6</v>
      </c>
      <c r="J40" s="6">
        <v>3</v>
      </c>
      <c r="K40" s="6">
        <v>3</v>
      </c>
      <c r="L40" s="6">
        <v>6</v>
      </c>
      <c r="M40" s="6">
        <v>3</v>
      </c>
      <c r="N40" s="6">
        <v>4</v>
      </c>
      <c r="O40" s="6">
        <v>1</v>
      </c>
      <c r="P40" s="6">
        <v>1</v>
      </c>
      <c r="Q40" s="6">
        <v>2</v>
      </c>
      <c r="R40" s="6">
        <v>2</v>
      </c>
      <c r="S40" s="6">
        <v>0</v>
      </c>
      <c r="T40" s="6">
        <v>0</v>
      </c>
      <c r="U40" s="6">
        <v>0</v>
      </c>
      <c r="V40" s="6">
        <v>0</v>
      </c>
      <c r="W40" s="6">
        <v>1</v>
      </c>
      <c r="X40" s="6">
        <v>0</v>
      </c>
      <c r="Y40" s="6">
        <v>0</v>
      </c>
      <c r="Z40" s="6">
        <v>0</v>
      </c>
      <c r="AA40" s="6">
        <v>0</v>
      </c>
      <c r="AB40" s="6">
        <v>0</v>
      </c>
      <c r="AC40" s="6">
        <v>0</v>
      </c>
      <c r="AD40" s="6">
        <v>0</v>
      </c>
      <c r="AE40" s="6">
        <v>0</v>
      </c>
      <c r="AF40" s="6">
        <v>0</v>
      </c>
      <c r="AG40" s="6">
        <v>0</v>
      </c>
      <c r="AH40" s="6">
        <v>0</v>
      </c>
      <c r="AI40" s="6">
        <v>0</v>
      </c>
      <c r="AJ40" s="6">
        <v>0</v>
      </c>
      <c r="AK40" s="6">
        <v>0</v>
      </c>
      <c r="AL40" s="6">
        <v>0</v>
      </c>
      <c r="AM40" s="6">
        <v>0</v>
      </c>
      <c r="AN40" s="6">
        <v>0</v>
      </c>
      <c r="AO40" s="6">
        <v>0</v>
      </c>
      <c r="AP40" s="6">
        <v>0</v>
      </c>
      <c r="AQ40" s="6">
        <v>0</v>
      </c>
      <c r="AR40" s="6">
        <v>0</v>
      </c>
      <c r="AS40" s="6">
        <v>0</v>
      </c>
      <c r="AT40" s="6">
        <v>0</v>
      </c>
      <c r="AU40" s="6">
        <v>0</v>
      </c>
      <c r="AV40" s="6">
        <v>0</v>
      </c>
      <c r="AW40" s="156">
        <v>26.4</v>
      </c>
      <c r="AX40" s="191">
        <v>27.9</v>
      </c>
      <c r="AY40" s="191">
        <v>7.3</v>
      </c>
    </row>
    <row r="41" spans="2:51" x14ac:dyDescent="0.15">
      <c r="B41" s="297" t="s">
        <v>24</v>
      </c>
      <c r="C41" s="264"/>
      <c r="D41" s="6">
        <v>136</v>
      </c>
      <c r="E41" s="6">
        <v>1</v>
      </c>
      <c r="F41" s="6">
        <v>6</v>
      </c>
      <c r="G41" s="6">
        <v>6</v>
      </c>
      <c r="H41" s="6">
        <v>15</v>
      </c>
      <c r="I41" s="6">
        <v>18</v>
      </c>
      <c r="J41" s="6">
        <v>17</v>
      </c>
      <c r="K41" s="6">
        <v>14</v>
      </c>
      <c r="L41" s="6">
        <v>18</v>
      </c>
      <c r="M41" s="6">
        <v>10</v>
      </c>
      <c r="N41" s="6">
        <v>11</v>
      </c>
      <c r="O41" s="6">
        <v>9</v>
      </c>
      <c r="P41" s="6">
        <v>1</v>
      </c>
      <c r="Q41" s="6">
        <v>4</v>
      </c>
      <c r="R41" s="6">
        <v>1</v>
      </c>
      <c r="S41" s="6">
        <v>1</v>
      </c>
      <c r="T41" s="6">
        <v>2</v>
      </c>
      <c r="U41" s="6">
        <v>1</v>
      </c>
      <c r="V41" s="6">
        <v>1</v>
      </c>
      <c r="W41" s="6">
        <v>0</v>
      </c>
      <c r="X41" s="6">
        <v>0</v>
      </c>
      <c r="Y41" s="6">
        <v>0</v>
      </c>
      <c r="Z41" s="6">
        <v>0</v>
      </c>
      <c r="AA41" s="6">
        <v>0</v>
      </c>
      <c r="AB41" s="6">
        <v>0</v>
      </c>
      <c r="AC41" s="6">
        <v>0</v>
      </c>
      <c r="AD41" s="6">
        <v>0</v>
      </c>
      <c r="AE41" s="6">
        <v>0</v>
      </c>
      <c r="AF41" s="6">
        <v>0</v>
      </c>
      <c r="AG41" s="6">
        <v>0</v>
      </c>
      <c r="AH41" s="6">
        <v>0</v>
      </c>
      <c r="AI41" s="6">
        <v>0</v>
      </c>
      <c r="AJ41" s="6">
        <v>0</v>
      </c>
      <c r="AK41" s="6">
        <v>0</v>
      </c>
      <c r="AL41" s="6">
        <v>0</v>
      </c>
      <c r="AM41" s="6">
        <v>0</v>
      </c>
      <c r="AN41" s="6">
        <v>0</v>
      </c>
      <c r="AO41" s="6">
        <v>0</v>
      </c>
      <c r="AP41" s="6">
        <v>0</v>
      </c>
      <c r="AQ41" s="6">
        <v>0</v>
      </c>
      <c r="AR41" s="6">
        <v>0</v>
      </c>
      <c r="AS41" s="6">
        <v>0</v>
      </c>
      <c r="AT41" s="6">
        <v>0</v>
      </c>
      <c r="AU41" s="6">
        <v>0</v>
      </c>
      <c r="AV41" s="6">
        <v>0</v>
      </c>
      <c r="AW41" s="156">
        <v>26.5</v>
      </c>
      <c r="AX41" s="191">
        <v>27.4</v>
      </c>
      <c r="AY41" s="191">
        <v>6.6</v>
      </c>
    </row>
    <row r="42" spans="2:51" x14ac:dyDescent="0.15">
      <c r="B42" s="297" t="s">
        <v>25</v>
      </c>
      <c r="C42" s="264"/>
      <c r="D42" s="6">
        <v>127</v>
      </c>
      <c r="E42" s="6">
        <v>1</v>
      </c>
      <c r="F42" s="6">
        <v>2</v>
      </c>
      <c r="G42" s="6">
        <v>2</v>
      </c>
      <c r="H42" s="6">
        <v>5</v>
      </c>
      <c r="I42" s="6">
        <v>11</v>
      </c>
      <c r="J42" s="6">
        <v>8</v>
      </c>
      <c r="K42" s="6">
        <v>15</v>
      </c>
      <c r="L42" s="6">
        <v>16</v>
      </c>
      <c r="M42" s="6">
        <v>10</v>
      </c>
      <c r="N42" s="6">
        <v>16</v>
      </c>
      <c r="O42" s="6">
        <v>18</v>
      </c>
      <c r="P42" s="6">
        <v>7</v>
      </c>
      <c r="Q42" s="6">
        <v>3</v>
      </c>
      <c r="R42" s="6">
        <v>6</v>
      </c>
      <c r="S42" s="6">
        <v>0</v>
      </c>
      <c r="T42" s="6">
        <v>0</v>
      </c>
      <c r="U42" s="6">
        <v>1</v>
      </c>
      <c r="V42" s="6">
        <v>0</v>
      </c>
      <c r="W42" s="6">
        <v>0</v>
      </c>
      <c r="X42" s="6">
        <v>2</v>
      </c>
      <c r="Y42" s="6">
        <v>3</v>
      </c>
      <c r="Z42" s="6">
        <v>0</v>
      </c>
      <c r="AA42" s="6">
        <v>0</v>
      </c>
      <c r="AB42" s="6">
        <v>0</v>
      </c>
      <c r="AC42" s="6">
        <v>0</v>
      </c>
      <c r="AD42" s="6">
        <v>0</v>
      </c>
      <c r="AE42" s="6">
        <v>1</v>
      </c>
      <c r="AF42" s="6">
        <v>0</v>
      </c>
      <c r="AG42" s="6">
        <v>0</v>
      </c>
      <c r="AH42" s="6">
        <v>0</v>
      </c>
      <c r="AI42" s="6">
        <v>0</v>
      </c>
      <c r="AJ42" s="6">
        <v>0</v>
      </c>
      <c r="AK42" s="6">
        <v>0</v>
      </c>
      <c r="AL42" s="6">
        <v>0</v>
      </c>
      <c r="AM42" s="6">
        <v>0</v>
      </c>
      <c r="AN42" s="6">
        <v>0</v>
      </c>
      <c r="AO42" s="6">
        <v>0</v>
      </c>
      <c r="AP42" s="6">
        <v>0</v>
      </c>
      <c r="AQ42" s="6">
        <v>0</v>
      </c>
      <c r="AR42" s="6">
        <v>0</v>
      </c>
      <c r="AS42" s="6">
        <v>0</v>
      </c>
      <c r="AT42" s="6">
        <v>0</v>
      </c>
      <c r="AU42" s="6">
        <v>0</v>
      </c>
      <c r="AV42" s="6">
        <v>0</v>
      </c>
      <c r="AW42" s="156">
        <v>30.8</v>
      </c>
      <c r="AX42" s="191">
        <v>31.5</v>
      </c>
      <c r="AY42" s="191">
        <v>8.1</v>
      </c>
    </row>
    <row r="43" spans="2:51" x14ac:dyDescent="0.15">
      <c r="B43" s="297" t="s">
        <v>26</v>
      </c>
      <c r="C43" s="264"/>
      <c r="D43" s="6">
        <v>148</v>
      </c>
      <c r="E43" s="6">
        <v>0</v>
      </c>
      <c r="F43" s="6">
        <v>2</v>
      </c>
      <c r="G43" s="6">
        <v>5</v>
      </c>
      <c r="H43" s="6">
        <v>12</v>
      </c>
      <c r="I43" s="6">
        <v>14</v>
      </c>
      <c r="J43" s="6">
        <v>15</v>
      </c>
      <c r="K43" s="6">
        <v>18</v>
      </c>
      <c r="L43" s="6">
        <v>21</v>
      </c>
      <c r="M43" s="6">
        <v>11</v>
      </c>
      <c r="N43" s="6">
        <v>14</v>
      </c>
      <c r="O43" s="6">
        <v>12</v>
      </c>
      <c r="P43" s="6">
        <v>4</v>
      </c>
      <c r="Q43" s="6">
        <v>9</v>
      </c>
      <c r="R43" s="6">
        <v>5</v>
      </c>
      <c r="S43" s="6">
        <v>1</v>
      </c>
      <c r="T43" s="6">
        <v>4</v>
      </c>
      <c r="U43" s="6">
        <v>0</v>
      </c>
      <c r="V43" s="6">
        <v>0</v>
      </c>
      <c r="W43" s="6">
        <v>1</v>
      </c>
      <c r="X43" s="6">
        <v>0</v>
      </c>
      <c r="Y43" s="6">
        <v>0</v>
      </c>
      <c r="Z43" s="6">
        <v>0</v>
      </c>
      <c r="AA43" s="6">
        <v>0</v>
      </c>
      <c r="AB43" s="6">
        <v>0</v>
      </c>
      <c r="AC43" s="6">
        <v>0</v>
      </c>
      <c r="AD43" s="6">
        <v>0</v>
      </c>
      <c r="AE43" s="6">
        <v>0</v>
      </c>
      <c r="AF43" s="6">
        <v>0</v>
      </c>
      <c r="AG43" s="6">
        <v>0</v>
      </c>
      <c r="AH43" s="6">
        <v>0</v>
      </c>
      <c r="AI43" s="6">
        <v>0</v>
      </c>
      <c r="AJ43" s="6">
        <v>0</v>
      </c>
      <c r="AK43" s="6">
        <v>0</v>
      </c>
      <c r="AL43" s="6">
        <v>0</v>
      </c>
      <c r="AM43" s="6">
        <v>0</v>
      </c>
      <c r="AN43" s="6">
        <v>0</v>
      </c>
      <c r="AO43" s="6">
        <v>0</v>
      </c>
      <c r="AP43" s="6">
        <v>0</v>
      </c>
      <c r="AQ43" s="6">
        <v>0</v>
      </c>
      <c r="AR43" s="6">
        <v>0</v>
      </c>
      <c r="AS43" s="6">
        <v>0</v>
      </c>
      <c r="AT43" s="6">
        <v>0</v>
      </c>
      <c r="AU43" s="6">
        <v>0</v>
      </c>
      <c r="AV43" s="6">
        <v>0</v>
      </c>
      <c r="AW43" s="156">
        <v>28.8</v>
      </c>
      <c r="AX43" s="191">
        <v>29.4</v>
      </c>
      <c r="AY43" s="191">
        <v>6.6</v>
      </c>
    </row>
    <row r="44" spans="2:51" x14ac:dyDescent="0.15">
      <c r="B44" s="297" t="s">
        <v>27</v>
      </c>
      <c r="C44" s="264"/>
      <c r="D44" s="6">
        <v>203</v>
      </c>
      <c r="E44" s="6">
        <v>0</v>
      </c>
      <c r="F44" s="6">
        <v>2</v>
      </c>
      <c r="G44" s="6">
        <v>5</v>
      </c>
      <c r="H44" s="6">
        <v>9</v>
      </c>
      <c r="I44" s="6">
        <v>10</v>
      </c>
      <c r="J44" s="6">
        <v>28</v>
      </c>
      <c r="K44" s="6">
        <v>20</v>
      </c>
      <c r="L44" s="6">
        <v>25</v>
      </c>
      <c r="M44" s="6">
        <v>32</v>
      </c>
      <c r="N44" s="6">
        <v>21</v>
      </c>
      <c r="O44" s="6">
        <v>19</v>
      </c>
      <c r="P44" s="6">
        <v>16</v>
      </c>
      <c r="Q44" s="6">
        <v>5</v>
      </c>
      <c r="R44" s="6">
        <v>7</v>
      </c>
      <c r="S44" s="6">
        <v>2</v>
      </c>
      <c r="T44" s="6">
        <v>0</v>
      </c>
      <c r="U44" s="6">
        <v>1</v>
      </c>
      <c r="V44" s="6">
        <v>1</v>
      </c>
      <c r="W44" s="6">
        <v>0</v>
      </c>
      <c r="X44" s="6">
        <v>0</v>
      </c>
      <c r="Y44" s="6">
        <v>0</v>
      </c>
      <c r="Z44" s="6">
        <v>0</v>
      </c>
      <c r="AA44" s="6">
        <v>0</v>
      </c>
      <c r="AB44" s="6">
        <v>0</v>
      </c>
      <c r="AC44" s="6">
        <v>0</v>
      </c>
      <c r="AD44" s="6">
        <v>0</v>
      </c>
      <c r="AE44" s="6">
        <v>0</v>
      </c>
      <c r="AF44" s="6">
        <v>0</v>
      </c>
      <c r="AG44" s="6">
        <v>0</v>
      </c>
      <c r="AH44" s="6">
        <v>0</v>
      </c>
      <c r="AI44" s="6">
        <v>0</v>
      </c>
      <c r="AJ44" s="6">
        <v>0</v>
      </c>
      <c r="AK44" s="6">
        <v>0</v>
      </c>
      <c r="AL44" s="6">
        <v>0</v>
      </c>
      <c r="AM44" s="6">
        <v>0</v>
      </c>
      <c r="AN44" s="6">
        <v>0</v>
      </c>
      <c r="AO44" s="6">
        <v>0</v>
      </c>
      <c r="AP44" s="6">
        <v>0</v>
      </c>
      <c r="AQ44" s="6">
        <v>0</v>
      </c>
      <c r="AR44" s="6">
        <v>0</v>
      </c>
      <c r="AS44" s="6">
        <v>0</v>
      </c>
      <c r="AT44" s="6">
        <v>0</v>
      </c>
      <c r="AU44" s="6">
        <v>0</v>
      </c>
      <c r="AV44" s="6">
        <v>0</v>
      </c>
      <c r="AW44" s="156">
        <v>30.2</v>
      </c>
      <c r="AX44" s="191">
        <v>30.1</v>
      </c>
      <c r="AY44" s="191">
        <v>5.8</v>
      </c>
    </row>
    <row r="45" spans="2:51" x14ac:dyDescent="0.15">
      <c r="B45" s="297" t="s">
        <v>28</v>
      </c>
      <c r="C45" s="264"/>
      <c r="D45" s="6">
        <v>347</v>
      </c>
      <c r="E45" s="6">
        <v>3</v>
      </c>
      <c r="F45" s="6">
        <v>11</v>
      </c>
      <c r="G45" s="6">
        <v>13</v>
      </c>
      <c r="H45" s="6">
        <v>15</v>
      </c>
      <c r="I45" s="6">
        <v>25</v>
      </c>
      <c r="J45" s="6">
        <v>31</v>
      </c>
      <c r="K45" s="6">
        <v>19</v>
      </c>
      <c r="L45" s="6">
        <v>38</v>
      </c>
      <c r="M45" s="6">
        <v>42</v>
      </c>
      <c r="N45" s="6">
        <v>32</v>
      </c>
      <c r="O45" s="6">
        <v>34</v>
      </c>
      <c r="P45" s="6">
        <v>27</v>
      </c>
      <c r="Q45" s="6">
        <v>20</v>
      </c>
      <c r="R45" s="6">
        <v>16</v>
      </c>
      <c r="S45" s="6">
        <v>5</v>
      </c>
      <c r="T45" s="6">
        <v>7</v>
      </c>
      <c r="U45" s="6">
        <v>1</v>
      </c>
      <c r="V45" s="6">
        <v>1</v>
      </c>
      <c r="W45" s="6">
        <v>2</v>
      </c>
      <c r="X45" s="6">
        <v>0</v>
      </c>
      <c r="Y45" s="6">
        <v>2</v>
      </c>
      <c r="Z45" s="6">
        <v>2</v>
      </c>
      <c r="AA45" s="6">
        <v>1</v>
      </c>
      <c r="AB45" s="6">
        <v>0</v>
      </c>
      <c r="AC45" s="6">
        <v>0</v>
      </c>
      <c r="AD45" s="6">
        <v>0</v>
      </c>
      <c r="AE45" s="6">
        <v>0</v>
      </c>
      <c r="AF45" s="6">
        <v>0</v>
      </c>
      <c r="AG45" s="6">
        <v>0</v>
      </c>
      <c r="AH45" s="6">
        <v>0</v>
      </c>
      <c r="AI45" s="6">
        <v>0</v>
      </c>
      <c r="AJ45" s="6">
        <v>0</v>
      </c>
      <c r="AK45" s="6">
        <v>0</v>
      </c>
      <c r="AL45" s="6">
        <v>0</v>
      </c>
      <c r="AM45" s="6">
        <v>0</v>
      </c>
      <c r="AN45" s="6">
        <v>0</v>
      </c>
      <c r="AO45" s="6">
        <v>0</v>
      </c>
      <c r="AP45" s="6">
        <v>0</v>
      </c>
      <c r="AQ45" s="6">
        <v>0</v>
      </c>
      <c r="AR45" s="6">
        <v>0</v>
      </c>
      <c r="AS45" s="6">
        <v>0</v>
      </c>
      <c r="AT45" s="6">
        <v>0</v>
      </c>
      <c r="AU45" s="6">
        <v>0</v>
      </c>
      <c r="AV45" s="6">
        <v>0</v>
      </c>
      <c r="AW45" s="156">
        <v>31</v>
      </c>
      <c r="AX45" s="191">
        <v>31.1</v>
      </c>
      <c r="AY45" s="191">
        <v>7.7</v>
      </c>
    </row>
    <row r="46" spans="2:51" x14ac:dyDescent="0.15">
      <c r="B46" s="297" t="s">
        <v>29</v>
      </c>
      <c r="C46" s="264"/>
      <c r="D46" s="6">
        <v>109</v>
      </c>
      <c r="E46" s="6">
        <v>1</v>
      </c>
      <c r="F46" s="6">
        <v>5</v>
      </c>
      <c r="G46" s="6">
        <v>3</v>
      </c>
      <c r="H46" s="6">
        <v>6</v>
      </c>
      <c r="I46" s="6">
        <v>7</v>
      </c>
      <c r="J46" s="6">
        <v>12</v>
      </c>
      <c r="K46" s="6">
        <v>4</v>
      </c>
      <c r="L46" s="6">
        <v>9</v>
      </c>
      <c r="M46" s="6">
        <v>18</v>
      </c>
      <c r="N46" s="6">
        <v>14</v>
      </c>
      <c r="O46" s="6">
        <v>9</v>
      </c>
      <c r="P46" s="6">
        <v>10</v>
      </c>
      <c r="Q46" s="6">
        <v>6</v>
      </c>
      <c r="R46" s="6">
        <v>3</v>
      </c>
      <c r="S46" s="6">
        <v>1</v>
      </c>
      <c r="T46" s="6">
        <v>0</v>
      </c>
      <c r="U46" s="6">
        <v>0</v>
      </c>
      <c r="V46" s="6">
        <v>0</v>
      </c>
      <c r="W46" s="6">
        <v>1</v>
      </c>
      <c r="X46" s="6">
        <v>0</v>
      </c>
      <c r="Y46" s="6">
        <v>0</v>
      </c>
      <c r="Z46" s="6">
        <v>0</v>
      </c>
      <c r="AA46" s="6">
        <v>0</v>
      </c>
      <c r="AB46" s="6">
        <v>0</v>
      </c>
      <c r="AC46" s="6">
        <v>0</v>
      </c>
      <c r="AD46" s="6">
        <v>0</v>
      </c>
      <c r="AE46" s="6">
        <v>0</v>
      </c>
      <c r="AF46" s="6">
        <v>0</v>
      </c>
      <c r="AG46" s="6">
        <v>0</v>
      </c>
      <c r="AH46" s="6">
        <v>0</v>
      </c>
      <c r="AI46" s="6">
        <v>0</v>
      </c>
      <c r="AJ46" s="6">
        <v>0</v>
      </c>
      <c r="AK46" s="6">
        <v>0</v>
      </c>
      <c r="AL46" s="6">
        <v>0</v>
      </c>
      <c r="AM46" s="6">
        <v>0</v>
      </c>
      <c r="AN46" s="6">
        <v>0</v>
      </c>
      <c r="AO46" s="6">
        <v>0</v>
      </c>
      <c r="AP46" s="6">
        <v>0</v>
      </c>
      <c r="AQ46" s="6">
        <v>0</v>
      </c>
      <c r="AR46" s="6">
        <v>0</v>
      </c>
      <c r="AS46" s="6">
        <v>0</v>
      </c>
      <c r="AT46" s="6">
        <v>0</v>
      </c>
      <c r="AU46" s="6">
        <v>0</v>
      </c>
      <c r="AV46" s="6">
        <v>0</v>
      </c>
      <c r="AW46" s="156">
        <v>30.6</v>
      </c>
      <c r="AX46" s="191">
        <v>30</v>
      </c>
      <c r="AY46" s="191">
        <v>6.7</v>
      </c>
    </row>
    <row r="47" spans="2:51" x14ac:dyDescent="0.15">
      <c r="B47" s="297" t="s">
        <v>30</v>
      </c>
      <c r="C47" s="264"/>
      <c r="D47" s="6">
        <v>93</v>
      </c>
      <c r="E47" s="6">
        <v>0</v>
      </c>
      <c r="F47" s="6">
        <v>3</v>
      </c>
      <c r="G47" s="6">
        <v>4</v>
      </c>
      <c r="H47" s="6">
        <v>7</v>
      </c>
      <c r="I47" s="6">
        <v>7</v>
      </c>
      <c r="J47" s="6">
        <v>10</v>
      </c>
      <c r="K47" s="6">
        <v>15</v>
      </c>
      <c r="L47" s="6">
        <v>9</v>
      </c>
      <c r="M47" s="6">
        <v>10</v>
      </c>
      <c r="N47" s="6">
        <v>4</v>
      </c>
      <c r="O47" s="6">
        <v>7</v>
      </c>
      <c r="P47" s="6">
        <v>11</v>
      </c>
      <c r="Q47" s="6">
        <v>3</v>
      </c>
      <c r="R47" s="6">
        <v>2</v>
      </c>
      <c r="S47" s="6">
        <v>0</v>
      </c>
      <c r="T47" s="6">
        <v>0</v>
      </c>
      <c r="U47" s="6">
        <v>0</v>
      </c>
      <c r="V47" s="6">
        <v>0</v>
      </c>
      <c r="W47" s="6">
        <v>1</v>
      </c>
      <c r="X47" s="6">
        <v>0</v>
      </c>
      <c r="Y47" s="6">
        <v>0</v>
      </c>
      <c r="Z47" s="6">
        <v>0</v>
      </c>
      <c r="AA47" s="6">
        <v>0</v>
      </c>
      <c r="AB47" s="6">
        <v>0</v>
      </c>
      <c r="AC47" s="6">
        <v>0</v>
      </c>
      <c r="AD47" s="6">
        <v>0</v>
      </c>
      <c r="AE47" s="6">
        <v>0</v>
      </c>
      <c r="AF47" s="6">
        <v>0</v>
      </c>
      <c r="AG47" s="6">
        <v>0</v>
      </c>
      <c r="AH47" s="6">
        <v>0</v>
      </c>
      <c r="AI47" s="6">
        <v>0</v>
      </c>
      <c r="AJ47" s="6">
        <v>0</v>
      </c>
      <c r="AK47" s="6">
        <v>0</v>
      </c>
      <c r="AL47" s="6">
        <v>0</v>
      </c>
      <c r="AM47" s="6">
        <v>0</v>
      </c>
      <c r="AN47" s="6">
        <v>0</v>
      </c>
      <c r="AO47" s="6">
        <v>0</v>
      </c>
      <c r="AP47" s="6">
        <v>0</v>
      </c>
      <c r="AQ47" s="6">
        <v>0</v>
      </c>
      <c r="AR47" s="6">
        <v>0</v>
      </c>
      <c r="AS47" s="6">
        <v>0</v>
      </c>
      <c r="AT47" s="6">
        <v>0</v>
      </c>
      <c r="AU47" s="6">
        <v>0</v>
      </c>
      <c r="AV47" s="6">
        <v>0</v>
      </c>
      <c r="AW47" s="156">
        <v>28.5</v>
      </c>
      <c r="AX47" s="191">
        <v>29</v>
      </c>
      <c r="AY47" s="191">
        <v>6.4</v>
      </c>
    </row>
    <row r="48" spans="2:51" x14ac:dyDescent="0.15">
      <c r="B48" s="297" t="s">
        <v>31</v>
      </c>
      <c r="C48" s="264"/>
      <c r="D48" s="6">
        <v>82</v>
      </c>
      <c r="E48" s="6">
        <v>0</v>
      </c>
      <c r="F48" s="6">
        <v>0</v>
      </c>
      <c r="G48" s="6">
        <v>0</v>
      </c>
      <c r="H48" s="6">
        <v>5</v>
      </c>
      <c r="I48" s="6">
        <v>5</v>
      </c>
      <c r="J48" s="6">
        <v>3</v>
      </c>
      <c r="K48" s="6">
        <v>7</v>
      </c>
      <c r="L48" s="6">
        <v>10</v>
      </c>
      <c r="M48" s="6">
        <v>12</v>
      </c>
      <c r="N48" s="6">
        <v>10</v>
      </c>
      <c r="O48" s="6">
        <v>8</v>
      </c>
      <c r="P48" s="6">
        <v>9</v>
      </c>
      <c r="Q48" s="6">
        <v>2</v>
      </c>
      <c r="R48" s="6">
        <v>3</v>
      </c>
      <c r="S48" s="6">
        <v>5</v>
      </c>
      <c r="T48" s="6">
        <v>0</v>
      </c>
      <c r="U48" s="6">
        <v>1</v>
      </c>
      <c r="V48" s="6">
        <v>0</v>
      </c>
      <c r="W48" s="6">
        <v>0</v>
      </c>
      <c r="X48" s="6">
        <v>1</v>
      </c>
      <c r="Y48" s="6">
        <v>0</v>
      </c>
      <c r="Z48" s="6">
        <v>0</v>
      </c>
      <c r="AA48" s="6">
        <v>1</v>
      </c>
      <c r="AB48" s="6">
        <v>0</v>
      </c>
      <c r="AC48" s="6">
        <v>0</v>
      </c>
      <c r="AD48" s="6">
        <v>0</v>
      </c>
      <c r="AE48" s="6">
        <v>0</v>
      </c>
      <c r="AF48" s="6">
        <v>0</v>
      </c>
      <c r="AG48" s="6">
        <v>0</v>
      </c>
      <c r="AH48" s="6">
        <v>0</v>
      </c>
      <c r="AI48" s="6">
        <v>0</v>
      </c>
      <c r="AJ48" s="6">
        <v>0</v>
      </c>
      <c r="AK48" s="6">
        <v>0</v>
      </c>
      <c r="AL48" s="6">
        <v>0</v>
      </c>
      <c r="AM48" s="6">
        <v>0</v>
      </c>
      <c r="AN48" s="6">
        <v>0</v>
      </c>
      <c r="AO48" s="6">
        <v>0</v>
      </c>
      <c r="AP48" s="6">
        <v>0</v>
      </c>
      <c r="AQ48" s="6">
        <v>0</v>
      </c>
      <c r="AR48" s="6">
        <v>0</v>
      </c>
      <c r="AS48" s="6">
        <v>0</v>
      </c>
      <c r="AT48" s="6">
        <v>0</v>
      </c>
      <c r="AU48" s="6">
        <v>0</v>
      </c>
      <c r="AV48" s="6">
        <v>0</v>
      </c>
      <c r="AW48" s="156">
        <v>31.7</v>
      </c>
      <c r="AX48" s="191">
        <v>32.5</v>
      </c>
      <c r="AY48" s="191">
        <v>7</v>
      </c>
    </row>
    <row r="49" spans="2:51" x14ac:dyDescent="0.15">
      <c r="B49" s="297" t="s">
        <v>32</v>
      </c>
      <c r="C49" s="264"/>
      <c r="D49" s="6">
        <v>303</v>
      </c>
      <c r="E49" s="6">
        <v>0</v>
      </c>
      <c r="F49" s="6">
        <v>4</v>
      </c>
      <c r="G49" s="6">
        <v>10</v>
      </c>
      <c r="H49" s="6">
        <v>13</v>
      </c>
      <c r="I49" s="6">
        <v>15</v>
      </c>
      <c r="J49" s="6">
        <v>23</v>
      </c>
      <c r="K49" s="6">
        <v>27</v>
      </c>
      <c r="L49" s="6">
        <v>24</v>
      </c>
      <c r="M49" s="6">
        <v>37</v>
      </c>
      <c r="N49" s="6">
        <v>27</v>
      </c>
      <c r="O49" s="6">
        <v>33</v>
      </c>
      <c r="P49" s="6">
        <v>30</v>
      </c>
      <c r="Q49" s="6">
        <v>11</v>
      </c>
      <c r="R49" s="6">
        <v>11</v>
      </c>
      <c r="S49" s="6">
        <v>9</v>
      </c>
      <c r="T49" s="6">
        <v>6</v>
      </c>
      <c r="U49" s="6">
        <v>9</v>
      </c>
      <c r="V49" s="6">
        <v>3</v>
      </c>
      <c r="W49" s="6">
        <v>3</v>
      </c>
      <c r="X49" s="6">
        <v>2</v>
      </c>
      <c r="Y49" s="6">
        <v>3</v>
      </c>
      <c r="Z49" s="6">
        <v>3</v>
      </c>
      <c r="AA49" s="6">
        <v>0</v>
      </c>
      <c r="AB49" s="6">
        <v>0</v>
      </c>
      <c r="AC49" s="6">
        <v>0</v>
      </c>
      <c r="AD49" s="6">
        <v>0</v>
      </c>
      <c r="AE49" s="6">
        <v>0</v>
      </c>
      <c r="AF49" s="6">
        <v>0</v>
      </c>
      <c r="AG49" s="6">
        <v>0</v>
      </c>
      <c r="AH49" s="6">
        <v>0</v>
      </c>
      <c r="AI49" s="6">
        <v>0</v>
      </c>
      <c r="AJ49" s="6">
        <v>0</v>
      </c>
      <c r="AK49" s="6">
        <v>0</v>
      </c>
      <c r="AL49" s="6">
        <v>0</v>
      </c>
      <c r="AM49" s="6">
        <v>0</v>
      </c>
      <c r="AN49" s="6">
        <v>0</v>
      </c>
      <c r="AO49" s="6">
        <v>0</v>
      </c>
      <c r="AP49" s="6">
        <v>0</v>
      </c>
      <c r="AQ49" s="6">
        <v>0</v>
      </c>
      <c r="AR49" s="6">
        <v>0</v>
      </c>
      <c r="AS49" s="6">
        <v>0</v>
      </c>
      <c r="AT49" s="6">
        <v>0</v>
      </c>
      <c r="AU49" s="6">
        <v>0</v>
      </c>
      <c r="AV49" s="6">
        <v>0</v>
      </c>
      <c r="AW49" s="156">
        <v>31.9</v>
      </c>
      <c r="AX49" s="191">
        <v>32.6</v>
      </c>
      <c r="AY49" s="191">
        <v>8.1</v>
      </c>
    </row>
    <row r="50" spans="2:51" x14ac:dyDescent="0.15">
      <c r="B50" s="297" t="s">
        <v>33</v>
      </c>
      <c r="C50" s="264"/>
      <c r="D50" s="6">
        <v>243</v>
      </c>
      <c r="E50" s="6">
        <v>2</v>
      </c>
      <c r="F50" s="6">
        <v>0</v>
      </c>
      <c r="G50" s="6">
        <v>9</v>
      </c>
      <c r="H50" s="6">
        <v>12</v>
      </c>
      <c r="I50" s="6">
        <v>18</v>
      </c>
      <c r="J50" s="6">
        <v>22</v>
      </c>
      <c r="K50" s="6">
        <v>32</v>
      </c>
      <c r="L50" s="6">
        <v>24</v>
      </c>
      <c r="M50" s="6">
        <v>20</v>
      </c>
      <c r="N50" s="6">
        <v>28</v>
      </c>
      <c r="O50" s="6">
        <v>20</v>
      </c>
      <c r="P50" s="6">
        <v>11</v>
      </c>
      <c r="Q50" s="6">
        <v>8</v>
      </c>
      <c r="R50" s="6">
        <v>15</v>
      </c>
      <c r="S50" s="6">
        <v>5</v>
      </c>
      <c r="T50" s="6">
        <v>4</v>
      </c>
      <c r="U50" s="6">
        <v>1</v>
      </c>
      <c r="V50" s="6">
        <v>4</v>
      </c>
      <c r="W50" s="6">
        <v>2</v>
      </c>
      <c r="X50" s="6">
        <v>1</v>
      </c>
      <c r="Y50" s="6">
        <v>4</v>
      </c>
      <c r="Z50" s="6">
        <v>0</v>
      </c>
      <c r="AA50" s="6">
        <v>1</v>
      </c>
      <c r="AB50" s="6">
        <v>0</v>
      </c>
      <c r="AC50" s="6">
        <v>0</v>
      </c>
      <c r="AD50" s="6">
        <v>0</v>
      </c>
      <c r="AE50" s="6">
        <v>0</v>
      </c>
      <c r="AF50" s="6">
        <v>0</v>
      </c>
      <c r="AG50" s="6">
        <v>0</v>
      </c>
      <c r="AH50" s="6">
        <v>0</v>
      </c>
      <c r="AI50" s="6">
        <v>0</v>
      </c>
      <c r="AJ50" s="6">
        <v>0</v>
      </c>
      <c r="AK50" s="6">
        <v>0</v>
      </c>
      <c r="AL50" s="6">
        <v>0</v>
      </c>
      <c r="AM50" s="6">
        <v>0</v>
      </c>
      <c r="AN50" s="6">
        <v>0</v>
      </c>
      <c r="AO50" s="6">
        <v>0</v>
      </c>
      <c r="AP50" s="6">
        <v>0</v>
      </c>
      <c r="AQ50" s="6">
        <v>0</v>
      </c>
      <c r="AR50" s="6">
        <v>0</v>
      </c>
      <c r="AS50" s="6">
        <v>0</v>
      </c>
      <c r="AT50" s="6">
        <v>0</v>
      </c>
      <c r="AU50" s="6">
        <v>0</v>
      </c>
      <c r="AV50" s="6">
        <v>0</v>
      </c>
      <c r="AW50" s="156">
        <v>30.2</v>
      </c>
      <c r="AX50" s="191">
        <v>31.3</v>
      </c>
      <c r="AY50" s="191">
        <v>8.1</v>
      </c>
    </row>
    <row r="51" spans="2:51" x14ac:dyDescent="0.15">
      <c r="B51" s="297" t="s">
        <v>34</v>
      </c>
      <c r="C51" s="264"/>
      <c r="D51" s="6">
        <v>74</v>
      </c>
      <c r="E51" s="6">
        <v>0</v>
      </c>
      <c r="F51" s="6">
        <v>0</v>
      </c>
      <c r="G51" s="6">
        <v>1</v>
      </c>
      <c r="H51" s="6">
        <v>4</v>
      </c>
      <c r="I51" s="6">
        <v>5</v>
      </c>
      <c r="J51" s="6">
        <v>9</v>
      </c>
      <c r="K51" s="6">
        <v>8</v>
      </c>
      <c r="L51" s="6">
        <v>8</v>
      </c>
      <c r="M51" s="6">
        <v>7</v>
      </c>
      <c r="N51" s="6">
        <v>10</v>
      </c>
      <c r="O51" s="6">
        <v>11</v>
      </c>
      <c r="P51" s="6">
        <v>4</v>
      </c>
      <c r="Q51" s="6">
        <v>1</v>
      </c>
      <c r="R51" s="6">
        <v>1</v>
      </c>
      <c r="S51" s="6">
        <v>1</v>
      </c>
      <c r="T51" s="6">
        <v>0</v>
      </c>
      <c r="U51" s="6">
        <v>1</v>
      </c>
      <c r="V51" s="6">
        <v>2</v>
      </c>
      <c r="W51" s="6">
        <v>0</v>
      </c>
      <c r="X51" s="6">
        <v>0</v>
      </c>
      <c r="Y51" s="6">
        <v>0</v>
      </c>
      <c r="Z51" s="6">
        <v>1</v>
      </c>
      <c r="AA51" s="6">
        <v>0</v>
      </c>
      <c r="AB51" s="6">
        <v>0</v>
      </c>
      <c r="AC51" s="6">
        <v>0</v>
      </c>
      <c r="AD51" s="6">
        <v>0</v>
      </c>
      <c r="AE51" s="6">
        <v>0</v>
      </c>
      <c r="AF51" s="6">
        <v>0</v>
      </c>
      <c r="AG51" s="6">
        <v>0</v>
      </c>
      <c r="AH51" s="6">
        <v>0</v>
      </c>
      <c r="AI51" s="6">
        <v>0</v>
      </c>
      <c r="AJ51" s="6">
        <v>0</v>
      </c>
      <c r="AK51" s="6">
        <v>0</v>
      </c>
      <c r="AL51" s="6">
        <v>0</v>
      </c>
      <c r="AM51" s="6">
        <v>0</v>
      </c>
      <c r="AN51" s="6">
        <v>0</v>
      </c>
      <c r="AO51" s="6">
        <v>0</v>
      </c>
      <c r="AP51" s="6">
        <v>0</v>
      </c>
      <c r="AQ51" s="6">
        <v>0</v>
      </c>
      <c r="AR51" s="6">
        <v>0</v>
      </c>
      <c r="AS51" s="6">
        <v>0</v>
      </c>
      <c r="AT51" s="6">
        <v>0</v>
      </c>
      <c r="AU51" s="6">
        <v>0</v>
      </c>
      <c r="AV51" s="6">
        <v>0</v>
      </c>
      <c r="AW51" s="156">
        <v>30.5</v>
      </c>
      <c r="AX51" s="191">
        <v>31.1</v>
      </c>
      <c r="AY51" s="191">
        <v>6.9</v>
      </c>
    </row>
    <row r="52" spans="2:51" x14ac:dyDescent="0.15">
      <c r="B52" s="297" t="s">
        <v>35</v>
      </c>
      <c r="C52" s="264"/>
      <c r="D52" s="6">
        <v>72</v>
      </c>
      <c r="E52" s="6">
        <v>0</v>
      </c>
      <c r="F52" s="6">
        <v>2</v>
      </c>
      <c r="G52" s="6">
        <v>1</v>
      </c>
      <c r="H52" s="6">
        <v>5</v>
      </c>
      <c r="I52" s="6">
        <v>8</v>
      </c>
      <c r="J52" s="6">
        <v>6</v>
      </c>
      <c r="K52" s="6">
        <v>5</v>
      </c>
      <c r="L52" s="6">
        <v>4</v>
      </c>
      <c r="M52" s="6">
        <v>8</v>
      </c>
      <c r="N52" s="6">
        <v>12</v>
      </c>
      <c r="O52" s="6">
        <v>5</v>
      </c>
      <c r="P52" s="6">
        <v>5</v>
      </c>
      <c r="Q52" s="6">
        <v>5</v>
      </c>
      <c r="R52" s="6">
        <v>1</v>
      </c>
      <c r="S52" s="6">
        <v>2</v>
      </c>
      <c r="T52" s="6">
        <v>2</v>
      </c>
      <c r="U52" s="6">
        <v>0</v>
      </c>
      <c r="V52" s="6">
        <v>0</v>
      </c>
      <c r="W52" s="6">
        <v>0</v>
      </c>
      <c r="X52" s="6">
        <v>1</v>
      </c>
      <c r="Y52" s="6">
        <v>0</v>
      </c>
      <c r="Z52" s="6">
        <v>0</v>
      </c>
      <c r="AA52" s="6">
        <v>0</v>
      </c>
      <c r="AB52" s="6">
        <v>0</v>
      </c>
      <c r="AC52" s="6">
        <v>0</v>
      </c>
      <c r="AD52" s="6">
        <v>0</v>
      </c>
      <c r="AE52" s="6">
        <v>0</v>
      </c>
      <c r="AF52" s="6">
        <v>0</v>
      </c>
      <c r="AG52" s="6">
        <v>0</v>
      </c>
      <c r="AH52" s="6">
        <v>0</v>
      </c>
      <c r="AI52" s="6">
        <v>0</v>
      </c>
      <c r="AJ52" s="6">
        <v>0</v>
      </c>
      <c r="AK52" s="6">
        <v>0</v>
      </c>
      <c r="AL52" s="6">
        <v>0</v>
      </c>
      <c r="AM52" s="6">
        <v>0</v>
      </c>
      <c r="AN52" s="6">
        <v>0</v>
      </c>
      <c r="AO52" s="6">
        <v>0</v>
      </c>
      <c r="AP52" s="6">
        <v>0</v>
      </c>
      <c r="AQ52" s="6">
        <v>0</v>
      </c>
      <c r="AR52" s="6">
        <v>0</v>
      </c>
      <c r="AS52" s="6">
        <v>0</v>
      </c>
      <c r="AT52" s="6">
        <v>0</v>
      </c>
      <c r="AU52" s="6">
        <v>0</v>
      </c>
      <c r="AV52" s="6">
        <v>0</v>
      </c>
      <c r="AW52" s="156">
        <v>31.5</v>
      </c>
      <c r="AX52" s="191">
        <v>30.7</v>
      </c>
      <c r="AY52" s="191">
        <v>7.2</v>
      </c>
    </row>
    <row r="53" spans="2:51" x14ac:dyDescent="0.15">
      <c r="B53" s="297" t="s">
        <v>36</v>
      </c>
      <c r="C53" s="264"/>
      <c r="D53" s="6">
        <v>17</v>
      </c>
      <c r="E53" s="6">
        <v>0</v>
      </c>
      <c r="F53" s="6">
        <v>0</v>
      </c>
      <c r="G53" s="6">
        <v>1</v>
      </c>
      <c r="H53" s="6">
        <v>0</v>
      </c>
      <c r="I53" s="6">
        <v>3</v>
      </c>
      <c r="J53" s="6">
        <v>2</v>
      </c>
      <c r="K53" s="6">
        <v>3</v>
      </c>
      <c r="L53" s="6">
        <v>0</v>
      </c>
      <c r="M53" s="6">
        <v>2</v>
      </c>
      <c r="N53" s="6">
        <v>1</v>
      </c>
      <c r="O53" s="6">
        <v>3</v>
      </c>
      <c r="P53" s="6">
        <v>0</v>
      </c>
      <c r="Q53" s="6">
        <v>1</v>
      </c>
      <c r="R53" s="6">
        <v>0</v>
      </c>
      <c r="S53" s="6">
        <v>0</v>
      </c>
      <c r="T53" s="6">
        <v>0</v>
      </c>
      <c r="U53" s="6">
        <v>0</v>
      </c>
      <c r="V53" s="6">
        <v>0</v>
      </c>
      <c r="W53" s="6">
        <v>1</v>
      </c>
      <c r="X53" s="6">
        <v>0</v>
      </c>
      <c r="Y53" s="6">
        <v>0</v>
      </c>
      <c r="Z53" s="6">
        <v>0</v>
      </c>
      <c r="AA53" s="6">
        <v>0</v>
      </c>
      <c r="AB53" s="6">
        <v>0</v>
      </c>
      <c r="AC53" s="6">
        <v>0</v>
      </c>
      <c r="AD53" s="6">
        <v>0</v>
      </c>
      <c r="AE53" s="6">
        <v>0</v>
      </c>
      <c r="AF53" s="6">
        <v>0</v>
      </c>
      <c r="AG53" s="6">
        <v>0</v>
      </c>
      <c r="AH53" s="6">
        <v>0</v>
      </c>
      <c r="AI53" s="6">
        <v>0</v>
      </c>
      <c r="AJ53" s="6">
        <v>0</v>
      </c>
      <c r="AK53" s="6">
        <v>0</v>
      </c>
      <c r="AL53" s="6">
        <v>0</v>
      </c>
      <c r="AM53" s="6">
        <v>0</v>
      </c>
      <c r="AN53" s="6">
        <v>0</v>
      </c>
      <c r="AO53" s="6">
        <v>0</v>
      </c>
      <c r="AP53" s="6">
        <v>0</v>
      </c>
      <c r="AQ53" s="6">
        <v>0</v>
      </c>
      <c r="AR53" s="6">
        <v>0</v>
      </c>
      <c r="AS53" s="6">
        <v>0</v>
      </c>
      <c r="AT53" s="6">
        <v>0</v>
      </c>
      <c r="AU53" s="6">
        <v>0</v>
      </c>
      <c r="AV53" s="6">
        <v>0</v>
      </c>
      <c r="AW53" s="156">
        <v>27.4</v>
      </c>
      <c r="AX53" s="191">
        <v>29.9</v>
      </c>
      <c r="AY53" s="191">
        <v>7.5</v>
      </c>
    </row>
    <row r="54" spans="2:51" x14ac:dyDescent="0.15">
      <c r="B54" s="297" t="s">
        <v>37</v>
      </c>
      <c r="C54" s="264"/>
      <c r="D54" s="6">
        <v>4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6">
        <v>1</v>
      </c>
      <c r="L54" s="6">
        <v>0</v>
      </c>
      <c r="M54" s="6">
        <v>1</v>
      </c>
      <c r="N54" s="6">
        <v>1</v>
      </c>
      <c r="O54" s="6">
        <v>0</v>
      </c>
      <c r="P54" s="6">
        <v>1</v>
      </c>
      <c r="Q54" s="6">
        <v>0</v>
      </c>
      <c r="R54" s="6">
        <v>0</v>
      </c>
      <c r="S54" s="6">
        <v>0</v>
      </c>
      <c r="T54" s="6">
        <v>0</v>
      </c>
      <c r="U54" s="6">
        <v>0</v>
      </c>
      <c r="V54" s="6">
        <v>0</v>
      </c>
      <c r="W54" s="6">
        <v>0</v>
      </c>
      <c r="X54" s="6">
        <v>0</v>
      </c>
      <c r="Y54" s="6">
        <v>0</v>
      </c>
      <c r="Z54" s="6">
        <v>0</v>
      </c>
      <c r="AA54" s="6">
        <v>0</v>
      </c>
      <c r="AB54" s="6">
        <v>0</v>
      </c>
      <c r="AC54" s="6">
        <v>0</v>
      </c>
      <c r="AD54" s="6">
        <v>0</v>
      </c>
      <c r="AE54" s="6">
        <v>0</v>
      </c>
      <c r="AF54" s="6">
        <v>0</v>
      </c>
      <c r="AG54" s="6">
        <v>0</v>
      </c>
      <c r="AH54" s="6">
        <v>0</v>
      </c>
      <c r="AI54" s="6">
        <v>0</v>
      </c>
      <c r="AJ54" s="6">
        <v>0</v>
      </c>
      <c r="AK54" s="6">
        <v>0</v>
      </c>
      <c r="AL54" s="6">
        <v>0</v>
      </c>
      <c r="AM54" s="6">
        <v>0</v>
      </c>
      <c r="AN54" s="6">
        <v>0</v>
      </c>
      <c r="AO54" s="6">
        <v>0</v>
      </c>
      <c r="AP54" s="6">
        <v>0</v>
      </c>
      <c r="AQ54" s="6">
        <v>0</v>
      </c>
      <c r="AR54" s="6">
        <v>0</v>
      </c>
      <c r="AS54" s="6">
        <v>0</v>
      </c>
      <c r="AT54" s="6">
        <v>0</v>
      </c>
      <c r="AU54" s="6">
        <v>0</v>
      </c>
      <c r="AV54" s="6">
        <v>0</v>
      </c>
      <c r="AW54" s="156">
        <v>31.8</v>
      </c>
      <c r="AX54" s="191">
        <v>31.8</v>
      </c>
      <c r="AY54" s="191">
        <v>3.9</v>
      </c>
    </row>
    <row r="55" spans="2:51" x14ac:dyDescent="0.15">
      <c r="B55" s="297" t="s">
        <v>38</v>
      </c>
      <c r="C55" s="264"/>
      <c r="D55" s="6">
        <v>126</v>
      </c>
      <c r="E55" s="6">
        <v>1</v>
      </c>
      <c r="F55" s="6">
        <v>2</v>
      </c>
      <c r="G55" s="6">
        <v>2</v>
      </c>
      <c r="H55" s="6">
        <v>6</v>
      </c>
      <c r="I55" s="6">
        <v>5</v>
      </c>
      <c r="J55" s="6">
        <v>17</v>
      </c>
      <c r="K55" s="6">
        <v>8</v>
      </c>
      <c r="L55" s="6">
        <v>16</v>
      </c>
      <c r="M55" s="6">
        <v>12</v>
      </c>
      <c r="N55" s="6">
        <v>13</v>
      </c>
      <c r="O55" s="6">
        <v>10</v>
      </c>
      <c r="P55" s="6">
        <v>12</v>
      </c>
      <c r="Q55" s="6">
        <v>6</v>
      </c>
      <c r="R55" s="6">
        <v>8</v>
      </c>
      <c r="S55" s="6">
        <v>1</v>
      </c>
      <c r="T55" s="6">
        <v>2</v>
      </c>
      <c r="U55" s="6">
        <v>2</v>
      </c>
      <c r="V55" s="6">
        <v>2</v>
      </c>
      <c r="W55" s="6">
        <v>1</v>
      </c>
      <c r="X55" s="6">
        <v>0</v>
      </c>
      <c r="Y55" s="6">
        <v>0</v>
      </c>
      <c r="Z55" s="6">
        <v>0</v>
      </c>
      <c r="AA55" s="6">
        <v>0</v>
      </c>
      <c r="AB55" s="6">
        <v>0</v>
      </c>
      <c r="AC55" s="6">
        <v>0</v>
      </c>
      <c r="AD55" s="6">
        <v>0</v>
      </c>
      <c r="AE55" s="6">
        <v>0</v>
      </c>
      <c r="AF55" s="6">
        <v>0</v>
      </c>
      <c r="AG55" s="6">
        <v>0</v>
      </c>
      <c r="AH55" s="6">
        <v>0</v>
      </c>
      <c r="AI55" s="6">
        <v>0</v>
      </c>
      <c r="AJ55" s="6">
        <v>0</v>
      </c>
      <c r="AK55" s="6">
        <v>0</v>
      </c>
      <c r="AL55" s="6">
        <v>0</v>
      </c>
      <c r="AM55" s="6">
        <v>0</v>
      </c>
      <c r="AN55" s="6">
        <v>0</v>
      </c>
      <c r="AO55" s="6">
        <v>0</v>
      </c>
      <c r="AP55" s="6">
        <v>0</v>
      </c>
      <c r="AQ55" s="6">
        <v>0</v>
      </c>
      <c r="AR55" s="6">
        <v>0</v>
      </c>
      <c r="AS55" s="6">
        <v>0</v>
      </c>
      <c r="AT55" s="6">
        <v>0</v>
      </c>
      <c r="AU55" s="6">
        <v>0</v>
      </c>
      <c r="AV55" s="6">
        <v>0</v>
      </c>
      <c r="AW55" s="156">
        <v>31.3</v>
      </c>
      <c r="AX55" s="191">
        <v>31.5</v>
      </c>
      <c r="AY55" s="191">
        <v>7.2</v>
      </c>
    </row>
    <row r="56" spans="2:51" x14ac:dyDescent="0.15">
      <c r="B56" s="297" t="s">
        <v>39</v>
      </c>
      <c r="C56" s="264"/>
      <c r="D56" s="6">
        <v>123</v>
      </c>
      <c r="E56" s="6">
        <v>0</v>
      </c>
      <c r="F56" s="6">
        <v>3</v>
      </c>
      <c r="G56" s="6">
        <v>3</v>
      </c>
      <c r="H56" s="6">
        <v>8</v>
      </c>
      <c r="I56" s="6">
        <v>11</v>
      </c>
      <c r="J56" s="6">
        <v>11</v>
      </c>
      <c r="K56" s="6">
        <v>11</v>
      </c>
      <c r="L56" s="6">
        <v>13</v>
      </c>
      <c r="M56" s="6">
        <v>10</v>
      </c>
      <c r="N56" s="6">
        <v>12</v>
      </c>
      <c r="O56" s="6">
        <v>13</v>
      </c>
      <c r="P56" s="6">
        <v>11</v>
      </c>
      <c r="Q56" s="6">
        <v>3</v>
      </c>
      <c r="R56" s="6">
        <v>4</v>
      </c>
      <c r="S56" s="6">
        <v>2</v>
      </c>
      <c r="T56" s="6">
        <v>2</v>
      </c>
      <c r="U56" s="6">
        <v>2</v>
      </c>
      <c r="V56" s="6">
        <v>1</v>
      </c>
      <c r="W56" s="6">
        <v>1</v>
      </c>
      <c r="X56" s="6">
        <v>0</v>
      </c>
      <c r="Y56" s="6">
        <v>2</v>
      </c>
      <c r="Z56" s="6">
        <v>0</v>
      </c>
      <c r="AA56" s="6">
        <v>0</v>
      </c>
      <c r="AB56" s="6">
        <v>0</v>
      </c>
      <c r="AC56" s="6">
        <v>0</v>
      </c>
      <c r="AD56" s="6">
        <v>0</v>
      </c>
      <c r="AE56" s="6">
        <v>0</v>
      </c>
      <c r="AF56" s="6">
        <v>0</v>
      </c>
      <c r="AG56" s="6">
        <v>0</v>
      </c>
      <c r="AH56" s="6">
        <v>0</v>
      </c>
      <c r="AI56" s="6">
        <v>0</v>
      </c>
      <c r="AJ56" s="6">
        <v>0</v>
      </c>
      <c r="AK56" s="6">
        <v>0</v>
      </c>
      <c r="AL56" s="6">
        <v>0</v>
      </c>
      <c r="AM56" s="6">
        <v>0</v>
      </c>
      <c r="AN56" s="6">
        <v>0</v>
      </c>
      <c r="AO56" s="6">
        <v>0</v>
      </c>
      <c r="AP56" s="6">
        <v>0</v>
      </c>
      <c r="AQ56" s="6">
        <v>0</v>
      </c>
      <c r="AR56" s="6">
        <v>0</v>
      </c>
      <c r="AS56" s="6">
        <v>0</v>
      </c>
      <c r="AT56" s="6">
        <v>0</v>
      </c>
      <c r="AU56" s="6">
        <v>0</v>
      </c>
      <c r="AV56" s="6">
        <v>0</v>
      </c>
      <c r="AW56" s="156">
        <v>31.2</v>
      </c>
      <c r="AX56" s="191">
        <v>31.1</v>
      </c>
      <c r="AY56" s="191">
        <v>7.8</v>
      </c>
    </row>
    <row r="57" spans="2:51" x14ac:dyDescent="0.15">
      <c r="B57" s="297" t="s">
        <v>40</v>
      </c>
      <c r="C57" s="264"/>
      <c r="D57" s="6">
        <v>67</v>
      </c>
      <c r="E57" s="6">
        <v>2</v>
      </c>
      <c r="F57" s="6">
        <v>1</v>
      </c>
      <c r="G57" s="6">
        <v>1</v>
      </c>
      <c r="H57" s="6">
        <v>9</v>
      </c>
      <c r="I57" s="6">
        <v>2</v>
      </c>
      <c r="J57" s="6">
        <v>6</v>
      </c>
      <c r="K57" s="6">
        <v>5</v>
      </c>
      <c r="L57" s="6">
        <v>11</v>
      </c>
      <c r="M57" s="6">
        <v>10</v>
      </c>
      <c r="N57" s="6">
        <v>2</v>
      </c>
      <c r="O57" s="6">
        <v>5</v>
      </c>
      <c r="P57" s="6">
        <v>5</v>
      </c>
      <c r="Q57" s="6">
        <v>3</v>
      </c>
      <c r="R57" s="6">
        <v>2</v>
      </c>
      <c r="S57" s="6">
        <v>0</v>
      </c>
      <c r="T57" s="6">
        <v>1</v>
      </c>
      <c r="U57" s="6">
        <v>0</v>
      </c>
      <c r="V57" s="6">
        <v>1</v>
      </c>
      <c r="W57" s="6">
        <v>0</v>
      </c>
      <c r="X57" s="6">
        <v>0</v>
      </c>
      <c r="Y57" s="6">
        <v>0</v>
      </c>
      <c r="Z57" s="6">
        <v>0</v>
      </c>
      <c r="AA57" s="6">
        <v>0</v>
      </c>
      <c r="AB57" s="6">
        <v>0</v>
      </c>
      <c r="AC57" s="6">
        <v>0</v>
      </c>
      <c r="AD57" s="6">
        <v>1</v>
      </c>
      <c r="AE57" s="6">
        <v>0</v>
      </c>
      <c r="AF57" s="6">
        <v>0</v>
      </c>
      <c r="AG57" s="6">
        <v>0</v>
      </c>
      <c r="AH57" s="6">
        <v>0</v>
      </c>
      <c r="AI57" s="6">
        <v>0</v>
      </c>
      <c r="AJ57" s="6">
        <v>0</v>
      </c>
      <c r="AK57" s="6">
        <v>0</v>
      </c>
      <c r="AL57" s="6">
        <v>0</v>
      </c>
      <c r="AM57" s="6">
        <v>0</v>
      </c>
      <c r="AN57" s="6">
        <v>0</v>
      </c>
      <c r="AO57" s="6">
        <v>0</v>
      </c>
      <c r="AP57" s="6">
        <v>0</v>
      </c>
      <c r="AQ57" s="6">
        <v>0</v>
      </c>
      <c r="AR57" s="6">
        <v>0</v>
      </c>
      <c r="AS57" s="6">
        <v>0</v>
      </c>
      <c r="AT57" s="6">
        <v>0</v>
      </c>
      <c r="AU57" s="6">
        <v>0</v>
      </c>
      <c r="AV57" s="6">
        <v>0</v>
      </c>
      <c r="AW57" s="156">
        <v>29.3</v>
      </c>
      <c r="AX57" s="191">
        <v>29.8</v>
      </c>
      <c r="AY57" s="191">
        <v>8.1</v>
      </c>
    </row>
    <row r="58" spans="2:51" x14ac:dyDescent="0.15">
      <c r="B58" s="297" t="s">
        <v>41</v>
      </c>
      <c r="C58" s="264"/>
      <c r="D58" s="6">
        <v>23</v>
      </c>
      <c r="E58" s="6">
        <v>0</v>
      </c>
      <c r="F58" s="6">
        <v>1</v>
      </c>
      <c r="G58" s="6">
        <v>4</v>
      </c>
      <c r="H58" s="6">
        <v>0</v>
      </c>
      <c r="I58" s="6">
        <v>4</v>
      </c>
      <c r="J58" s="6">
        <v>4</v>
      </c>
      <c r="K58" s="6">
        <v>1</v>
      </c>
      <c r="L58" s="6">
        <v>2</v>
      </c>
      <c r="M58" s="6">
        <v>2</v>
      </c>
      <c r="N58" s="6">
        <v>1</v>
      </c>
      <c r="O58" s="6">
        <v>0</v>
      </c>
      <c r="P58" s="6">
        <v>3</v>
      </c>
      <c r="Q58" s="6">
        <v>0</v>
      </c>
      <c r="R58" s="6">
        <v>1</v>
      </c>
      <c r="S58" s="6">
        <v>0</v>
      </c>
      <c r="T58" s="6">
        <v>0</v>
      </c>
      <c r="U58" s="6">
        <v>0</v>
      </c>
      <c r="V58" s="6">
        <v>0</v>
      </c>
      <c r="W58" s="6">
        <v>0</v>
      </c>
      <c r="X58" s="6">
        <v>0</v>
      </c>
      <c r="Y58" s="6">
        <v>0</v>
      </c>
      <c r="Z58" s="6">
        <v>0</v>
      </c>
      <c r="AA58" s="6">
        <v>0</v>
      </c>
      <c r="AB58" s="6">
        <v>0</v>
      </c>
      <c r="AC58" s="6">
        <v>0</v>
      </c>
      <c r="AD58" s="6">
        <v>0</v>
      </c>
      <c r="AE58" s="6">
        <v>0</v>
      </c>
      <c r="AF58" s="6">
        <v>0</v>
      </c>
      <c r="AG58" s="6">
        <v>0</v>
      </c>
      <c r="AH58" s="6">
        <v>0</v>
      </c>
      <c r="AI58" s="6">
        <v>0</v>
      </c>
      <c r="AJ58" s="6">
        <v>0</v>
      </c>
      <c r="AK58" s="6">
        <v>0</v>
      </c>
      <c r="AL58" s="6">
        <v>0</v>
      </c>
      <c r="AM58" s="6">
        <v>0</v>
      </c>
      <c r="AN58" s="6">
        <v>0</v>
      </c>
      <c r="AO58" s="6">
        <v>0</v>
      </c>
      <c r="AP58" s="6">
        <v>0</v>
      </c>
      <c r="AQ58" s="6">
        <v>0</v>
      </c>
      <c r="AR58" s="6">
        <v>0</v>
      </c>
      <c r="AS58" s="6">
        <v>0</v>
      </c>
      <c r="AT58" s="6">
        <v>0</v>
      </c>
      <c r="AU58" s="6">
        <v>0</v>
      </c>
      <c r="AV58" s="6">
        <v>0</v>
      </c>
      <c r="AW58" s="156">
        <v>25.2</v>
      </c>
      <c r="AX58" s="191">
        <v>26.7</v>
      </c>
      <c r="AY58" s="191">
        <v>6.4</v>
      </c>
    </row>
    <row r="59" spans="2:51" x14ac:dyDescent="0.15">
      <c r="B59" s="297" t="s">
        <v>42</v>
      </c>
      <c r="C59" s="264"/>
      <c r="D59" s="6">
        <v>70</v>
      </c>
      <c r="E59" s="6">
        <v>0</v>
      </c>
      <c r="F59" s="6">
        <v>1</v>
      </c>
      <c r="G59" s="6">
        <v>1</v>
      </c>
      <c r="H59" s="6">
        <v>4</v>
      </c>
      <c r="I59" s="6">
        <v>5</v>
      </c>
      <c r="J59" s="6">
        <v>6</v>
      </c>
      <c r="K59" s="6">
        <v>11</v>
      </c>
      <c r="L59" s="6">
        <v>7</v>
      </c>
      <c r="M59" s="6">
        <v>9</v>
      </c>
      <c r="N59" s="6">
        <v>5</v>
      </c>
      <c r="O59" s="6">
        <v>9</v>
      </c>
      <c r="P59" s="6">
        <v>3</v>
      </c>
      <c r="Q59" s="6">
        <v>2</v>
      </c>
      <c r="R59" s="6">
        <v>5</v>
      </c>
      <c r="S59" s="6">
        <v>1</v>
      </c>
      <c r="T59" s="6">
        <v>0</v>
      </c>
      <c r="U59" s="6">
        <v>0</v>
      </c>
      <c r="V59" s="6">
        <v>0</v>
      </c>
      <c r="W59" s="6">
        <v>0</v>
      </c>
      <c r="X59" s="6">
        <v>0</v>
      </c>
      <c r="Y59" s="6">
        <v>0</v>
      </c>
      <c r="Z59" s="6">
        <v>0</v>
      </c>
      <c r="AA59" s="6">
        <v>1</v>
      </c>
      <c r="AB59" s="6">
        <v>0</v>
      </c>
      <c r="AC59" s="6">
        <v>0</v>
      </c>
      <c r="AD59" s="6">
        <v>0</v>
      </c>
      <c r="AE59" s="6">
        <v>0</v>
      </c>
      <c r="AF59" s="6">
        <v>0</v>
      </c>
      <c r="AG59" s="6">
        <v>0</v>
      </c>
      <c r="AH59" s="6">
        <v>0</v>
      </c>
      <c r="AI59" s="6">
        <v>0</v>
      </c>
      <c r="AJ59" s="6">
        <v>0</v>
      </c>
      <c r="AK59" s="6">
        <v>0</v>
      </c>
      <c r="AL59" s="6">
        <v>0</v>
      </c>
      <c r="AM59" s="6">
        <v>0</v>
      </c>
      <c r="AN59" s="6">
        <v>0</v>
      </c>
      <c r="AO59" s="6">
        <v>0</v>
      </c>
      <c r="AP59" s="6">
        <v>0</v>
      </c>
      <c r="AQ59" s="6">
        <v>0</v>
      </c>
      <c r="AR59" s="6">
        <v>0</v>
      </c>
      <c r="AS59" s="6">
        <v>0</v>
      </c>
      <c r="AT59" s="6">
        <v>0</v>
      </c>
      <c r="AU59" s="6">
        <v>0</v>
      </c>
      <c r="AV59" s="6">
        <v>0</v>
      </c>
      <c r="AW59" s="156">
        <v>30</v>
      </c>
      <c r="AX59" s="191">
        <v>30.5</v>
      </c>
      <c r="AY59" s="191">
        <v>6.8</v>
      </c>
    </row>
    <row r="60" spans="2:51" x14ac:dyDescent="0.15">
      <c r="B60" s="297" t="s">
        <v>43</v>
      </c>
      <c r="C60" s="264"/>
      <c r="D60" s="6">
        <v>69</v>
      </c>
      <c r="E60" s="6">
        <v>0</v>
      </c>
      <c r="F60" s="6">
        <v>1</v>
      </c>
      <c r="G60" s="6">
        <v>5</v>
      </c>
      <c r="H60" s="6">
        <v>7</v>
      </c>
      <c r="I60" s="6">
        <v>8</v>
      </c>
      <c r="J60" s="6">
        <v>8</v>
      </c>
      <c r="K60" s="6">
        <v>4</v>
      </c>
      <c r="L60" s="6">
        <v>5</v>
      </c>
      <c r="M60" s="6">
        <v>9</v>
      </c>
      <c r="N60" s="6">
        <v>8</v>
      </c>
      <c r="O60" s="6">
        <v>4</v>
      </c>
      <c r="P60" s="6">
        <v>3</v>
      </c>
      <c r="Q60" s="6">
        <v>5</v>
      </c>
      <c r="R60" s="6">
        <v>0</v>
      </c>
      <c r="S60" s="6">
        <v>1</v>
      </c>
      <c r="T60" s="6">
        <v>1</v>
      </c>
      <c r="U60" s="6">
        <v>0</v>
      </c>
      <c r="V60" s="6">
        <v>0</v>
      </c>
      <c r="W60" s="6">
        <v>0</v>
      </c>
      <c r="X60" s="6">
        <v>0</v>
      </c>
      <c r="Y60" s="6">
        <v>0</v>
      </c>
      <c r="Z60" s="6">
        <v>0</v>
      </c>
      <c r="AA60" s="6">
        <v>0</v>
      </c>
      <c r="AB60" s="6">
        <v>0</v>
      </c>
      <c r="AC60" s="6">
        <v>0</v>
      </c>
      <c r="AD60" s="6">
        <v>0</v>
      </c>
      <c r="AE60" s="6">
        <v>0</v>
      </c>
      <c r="AF60" s="6">
        <v>0</v>
      </c>
      <c r="AG60" s="6">
        <v>0</v>
      </c>
      <c r="AH60" s="6">
        <v>0</v>
      </c>
      <c r="AI60" s="6">
        <v>0</v>
      </c>
      <c r="AJ60" s="6">
        <v>0</v>
      </c>
      <c r="AK60" s="6">
        <v>0</v>
      </c>
      <c r="AL60" s="6">
        <v>0</v>
      </c>
      <c r="AM60" s="6">
        <v>0</v>
      </c>
      <c r="AN60" s="6">
        <v>0</v>
      </c>
      <c r="AO60" s="6">
        <v>0</v>
      </c>
      <c r="AP60" s="6">
        <v>0</v>
      </c>
      <c r="AQ60" s="6">
        <v>0</v>
      </c>
      <c r="AR60" s="6">
        <v>0</v>
      </c>
      <c r="AS60" s="6">
        <v>0</v>
      </c>
      <c r="AT60" s="6">
        <v>0</v>
      </c>
      <c r="AU60" s="6">
        <v>0</v>
      </c>
      <c r="AV60" s="6">
        <v>0</v>
      </c>
      <c r="AW60" s="156">
        <v>29</v>
      </c>
      <c r="AX60" s="191">
        <v>28.7</v>
      </c>
      <c r="AY60" s="191">
        <v>6.6</v>
      </c>
    </row>
    <row r="61" spans="2:51" x14ac:dyDescent="0.15">
      <c r="B61" s="297" t="s">
        <v>44</v>
      </c>
      <c r="C61" s="264"/>
      <c r="D61" s="6">
        <v>55</v>
      </c>
      <c r="E61" s="6">
        <v>0</v>
      </c>
      <c r="F61" s="6">
        <v>0</v>
      </c>
      <c r="G61" s="6">
        <v>4</v>
      </c>
      <c r="H61" s="6">
        <v>4</v>
      </c>
      <c r="I61" s="6">
        <v>5</v>
      </c>
      <c r="J61" s="6">
        <v>8</v>
      </c>
      <c r="K61" s="6">
        <v>5</v>
      </c>
      <c r="L61" s="6">
        <v>6</v>
      </c>
      <c r="M61" s="6">
        <v>7</v>
      </c>
      <c r="N61" s="6">
        <v>4</v>
      </c>
      <c r="O61" s="6">
        <v>3</v>
      </c>
      <c r="P61" s="6">
        <v>7</v>
      </c>
      <c r="Q61" s="6">
        <v>0</v>
      </c>
      <c r="R61" s="6">
        <v>2</v>
      </c>
      <c r="S61" s="6">
        <v>0</v>
      </c>
      <c r="T61" s="6">
        <v>0</v>
      </c>
      <c r="U61" s="6">
        <v>0</v>
      </c>
      <c r="V61" s="6">
        <v>0</v>
      </c>
      <c r="W61" s="6">
        <v>0</v>
      </c>
      <c r="X61" s="6">
        <v>0</v>
      </c>
      <c r="Y61" s="6">
        <v>0</v>
      </c>
      <c r="Z61" s="6">
        <v>0</v>
      </c>
      <c r="AA61" s="6">
        <v>0</v>
      </c>
      <c r="AB61" s="6">
        <v>0</v>
      </c>
      <c r="AC61" s="6">
        <v>0</v>
      </c>
      <c r="AD61" s="6">
        <v>0</v>
      </c>
      <c r="AE61" s="6">
        <v>0</v>
      </c>
      <c r="AF61" s="6">
        <v>0</v>
      </c>
      <c r="AG61" s="6">
        <v>0</v>
      </c>
      <c r="AH61" s="6">
        <v>0</v>
      </c>
      <c r="AI61" s="6">
        <v>0</v>
      </c>
      <c r="AJ61" s="6">
        <v>0</v>
      </c>
      <c r="AK61" s="6">
        <v>0</v>
      </c>
      <c r="AL61" s="6">
        <v>0</v>
      </c>
      <c r="AM61" s="6">
        <v>0</v>
      </c>
      <c r="AN61" s="6">
        <v>0</v>
      </c>
      <c r="AO61" s="6">
        <v>0</v>
      </c>
      <c r="AP61" s="6">
        <v>0</v>
      </c>
      <c r="AQ61" s="6">
        <v>0</v>
      </c>
      <c r="AR61" s="6">
        <v>0</v>
      </c>
      <c r="AS61" s="6">
        <v>0</v>
      </c>
      <c r="AT61" s="6">
        <v>0</v>
      </c>
      <c r="AU61" s="6">
        <v>0</v>
      </c>
      <c r="AV61" s="6">
        <v>0</v>
      </c>
      <c r="AW61" s="156">
        <v>28.3</v>
      </c>
      <c r="AX61" s="191">
        <v>28.7</v>
      </c>
      <c r="AY61" s="191">
        <v>5.9</v>
      </c>
    </row>
    <row r="62" spans="2:51" x14ac:dyDescent="0.15">
      <c r="B62" s="297" t="s">
        <v>45</v>
      </c>
      <c r="C62" s="264"/>
      <c r="D62" s="6">
        <v>416</v>
      </c>
      <c r="E62" s="6">
        <v>4</v>
      </c>
      <c r="F62" s="6">
        <v>6</v>
      </c>
      <c r="G62" s="6">
        <v>15</v>
      </c>
      <c r="H62" s="6">
        <v>27</v>
      </c>
      <c r="I62" s="6">
        <v>30</v>
      </c>
      <c r="J62" s="6">
        <v>39</v>
      </c>
      <c r="K62" s="6">
        <v>56</v>
      </c>
      <c r="L62" s="6">
        <v>52</v>
      </c>
      <c r="M62" s="6">
        <v>49</v>
      </c>
      <c r="N62" s="6">
        <v>34</v>
      </c>
      <c r="O62" s="6">
        <v>29</v>
      </c>
      <c r="P62" s="6">
        <v>23</v>
      </c>
      <c r="Q62" s="6">
        <v>12</v>
      </c>
      <c r="R62" s="6">
        <v>16</v>
      </c>
      <c r="S62" s="6">
        <v>10</v>
      </c>
      <c r="T62" s="6">
        <v>6</v>
      </c>
      <c r="U62" s="6">
        <v>2</v>
      </c>
      <c r="V62" s="6">
        <v>5</v>
      </c>
      <c r="W62" s="6">
        <v>0</v>
      </c>
      <c r="X62" s="6">
        <v>1</v>
      </c>
      <c r="Y62" s="6">
        <v>0</v>
      </c>
      <c r="Z62" s="6">
        <v>0</v>
      </c>
      <c r="AA62" s="6">
        <v>0</v>
      </c>
      <c r="AB62" s="6">
        <v>0</v>
      </c>
      <c r="AC62" s="6">
        <v>0</v>
      </c>
      <c r="AD62" s="6">
        <v>0</v>
      </c>
      <c r="AE62" s="6">
        <v>0</v>
      </c>
      <c r="AF62" s="6">
        <v>0</v>
      </c>
      <c r="AG62" s="6">
        <v>0</v>
      </c>
      <c r="AH62" s="6">
        <v>0</v>
      </c>
      <c r="AI62" s="6">
        <v>0</v>
      </c>
      <c r="AJ62" s="6">
        <v>0</v>
      </c>
      <c r="AK62" s="6">
        <v>0</v>
      </c>
      <c r="AL62" s="6">
        <v>0</v>
      </c>
      <c r="AM62" s="6">
        <v>0</v>
      </c>
      <c r="AN62" s="6">
        <v>0</v>
      </c>
      <c r="AO62" s="6">
        <v>0</v>
      </c>
      <c r="AP62" s="6">
        <v>0</v>
      </c>
      <c r="AQ62" s="6">
        <v>0</v>
      </c>
      <c r="AR62" s="6">
        <v>0</v>
      </c>
      <c r="AS62" s="6">
        <v>0</v>
      </c>
      <c r="AT62" s="6">
        <v>0</v>
      </c>
      <c r="AU62" s="6">
        <v>0</v>
      </c>
      <c r="AV62" s="6">
        <v>0</v>
      </c>
      <c r="AW62" s="156">
        <v>29.2</v>
      </c>
      <c r="AX62" s="191">
        <v>29.9</v>
      </c>
      <c r="AY62" s="191">
        <v>6.9</v>
      </c>
    </row>
    <row r="63" spans="2:51" x14ac:dyDescent="0.15">
      <c r="B63" s="297" t="s">
        <v>46</v>
      </c>
      <c r="C63" s="264"/>
      <c r="D63" s="6">
        <v>84</v>
      </c>
      <c r="E63" s="6">
        <v>0</v>
      </c>
      <c r="F63" s="6">
        <v>1</v>
      </c>
      <c r="G63" s="6">
        <v>4</v>
      </c>
      <c r="H63" s="6">
        <v>6</v>
      </c>
      <c r="I63" s="6">
        <v>9</v>
      </c>
      <c r="J63" s="6">
        <v>6</v>
      </c>
      <c r="K63" s="6">
        <v>11</v>
      </c>
      <c r="L63" s="6">
        <v>12</v>
      </c>
      <c r="M63" s="6">
        <v>12</v>
      </c>
      <c r="N63" s="6">
        <v>4</v>
      </c>
      <c r="O63" s="6">
        <v>5</v>
      </c>
      <c r="P63" s="6">
        <v>6</v>
      </c>
      <c r="Q63" s="6">
        <v>3</v>
      </c>
      <c r="R63" s="6">
        <v>1</v>
      </c>
      <c r="S63" s="6">
        <v>2</v>
      </c>
      <c r="T63" s="6">
        <v>1</v>
      </c>
      <c r="U63" s="6">
        <v>1</v>
      </c>
      <c r="V63" s="6">
        <v>0</v>
      </c>
      <c r="W63" s="6">
        <v>0</v>
      </c>
      <c r="X63" s="6">
        <v>0</v>
      </c>
      <c r="Y63" s="6">
        <v>0</v>
      </c>
      <c r="Z63" s="6">
        <v>0</v>
      </c>
      <c r="AA63" s="6">
        <v>0</v>
      </c>
      <c r="AB63" s="6">
        <v>0</v>
      </c>
      <c r="AC63" s="6">
        <v>0</v>
      </c>
      <c r="AD63" s="6">
        <v>0</v>
      </c>
      <c r="AE63" s="6">
        <v>0</v>
      </c>
      <c r="AF63" s="6">
        <v>0</v>
      </c>
      <c r="AG63" s="6">
        <v>0</v>
      </c>
      <c r="AH63" s="6">
        <v>0</v>
      </c>
      <c r="AI63" s="6">
        <v>0</v>
      </c>
      <c r="AJ63" s="6">
        <v>0</v>
      </c>
      <c r="AK63" s="6">
        <v>0</v>
      </c>
      <c r="AL63" s="6">
        <v>0</v>
      </c>
      <c r="AM63" s="6">
        <v>0</v>
      </c>
      <c r="AN63" s="6">
        <v>0</v>
      </c>
      <c r="AO63" s="6">
        <v>0</v>
      </c>
      <c r="AP63" s="6">
        <v>0</v>
      </c>
      <c r="AQ63" s="6">
        <v>0</v>
      </c>
      <c r="AR63" s="6">
        <v>0</v>
      </c>
      <c r="AS63" s="6">
        <v>0</v>
      </c>
      <c r="AT63" s="6">
        <v>0</v>
      </c>
      <c r="AU63" s="6">
        <v>0</v>
      </c>
      <c r="AV63" s="6">
        <v>0</v>
      </c>
      <c r="AW63" s="156">
        <v>29</v>
      </c>
      <c r="AX63" s="191">
        <v>29.2</v>
      </c>
      <c r="AY63" s="191">
        <v>6.4</v>
      </c>
    </row>
    <row r="64" spans="2:51" x14ac:dyDescent="0.15">
      <c r="B64" s="297" t="s">
        <v>47</v>
      </c>
      <c r="C64" s="264"/>
      <c r="D64" s="6">
        <v>65</v>
      </c>
      <c r="E64" s="6">
        <v>0</v>
      </c>
      <c r="F64" s="6">
        <v>3</v>
      </c>
      <c r="G64" s="6">
        <v>7</v>
      </c>
      <c r="H64" s="6">
        <v>6</v>
      </c>
      <c r="I64" s="6">
        <v>8</v>
      </c>
      <c r="J64" s="6">
        <v>5</v>
      </c>
      <c r="K64" s="6">
        <v>8</v>
      </c>
      <c r="L64" s="6">
        <v>7</v>
      </c>
      <c r="M64" s="6">
        <v>4</v>
      </c>
      <c r="N64" s="6">
        <v>1</v>
      </c>
      <c r="O64" s="6">
        <v>3</v>
      </c>
      <c r="P64" s="6">
        <v>3</v>
      </c>
      <c r="Q64" s="6">
        <v>3</v>
      </c>
      <c r="R64" s="6">
        <v>3</v>
      </c>
      <c r="S64" s="6">
        <v>1</v>
      </c>
      <c r="T64" s="6">
        <v>1</v>
      </c>
      <c r="U64" s="6">
        <v>1</v>
      </c>
      <c r="V64" s="6">
        <v>1</v>
      </c>
      <c r="W64" s="6">
        <v>0</v>
      </c>
      <c r="X64" s="6">
        <v>0</v>
      </c>
      <c r="Y64" s="6">
        <v>0</v>
      </c>
      <c r="Z64" s="6">
        <v>0</v>
      </c>
      <c r="AA64" s="6">
        <v>0</v>
      </c>
      <c r="AB64" s="6">
        <v>0</v>
      </c>
      <c r="AC64" s="6">
        <v>0</v>
      </c>
      <c r="AD64" s="6">
        <v>0</v>
      </c>
      <c r="AE64" s="6">
        <v>0</v>
      </c>
      <c r="AF64" s="6">
        <v>0</v>
      </c>
      <c r="AG64" s="6">
        <v>0</v>
      </c>
      <c r="AH64" s="6">
        <v>0</v>
      </c>
      <c r="AI64" s="6">
        <v>0</v>
      </c>
      <c r="AJ64" s="6">
        <v>0</v>
      </c>
      <c r="AK64" s="6">
        <v>0</v>
      </c>
      <c r="AL64" s="6">
        <v>0</v>
      </c>
      <c r="AM64" s="6">
        <v>0</v>
      </c>
      <c r="AN64" s="6">
        <v>0</v>
      </c>
      <c r="AO64" s="6">
        <v>0</v>
      </c>
      <c r="AP64" s="6">
        <v>0</v>
      </c>
      <c r="AQ64" s="6">
        <v>0</v>
      </c>
      <c r="AR64" s="6">
        <v>0</v>
      </c>
      <c r="AS64" s="6">
        <v>0</v>
      </c>
      <c r="AT64" s="6">
        <v>0</v>
      </c>
      <c r="AU64" s="6">
        <v>0</v>
      </c>
      <c r="AV64" s="6">
        <v>0</v>
      </c>
      <c r="AW64" s="156">
        <v>27.3</v>
      </c>
      <c r="AX64" s="191">
        <v>28.4</v>
      </c>
      <c r="AY64" s="191">
        <v>7.6</v>
      </c>
    </row>
    <row r="65" spans="1:51" x14ac:dyDescent="0.15">
      <c r="B65" s="297" t="s">
        <v>48</v>
      </c>
      <c r="C65" s="264"/>
      <c r="D65" s="6">
        <v>162</v>
      </c>
      <c r="E65" s="6">
        <v>1</v>
      </c>
      <c r="F65" s="6">
        <v>3</v>
      </c>
      <c r="G65" s="6">
        <v>5</v>
      </c>
      <c r="H65" s="6">
        <v>14</v>
      </c>
      <c r="I65" s="6">
        <v>15</v>
      </c>
      <c r="J65" s="6">
        <v>15</v>
      </c>
      <c r="K65" s="6">
        <v>13</v>
      </c>
      <c r="L65" s="6">
        <v>16</v>
      </c>
      <c r="M65" s="6">
        <v>17</v>
      </c>
      <c r="N65" s="6">
        <v>15</v>
      </c>
      <c r="O65" s="6">
        <v>17</v>
      </c>
      <c r="P65" s="6">
        <v>10</v>
      </c>
      <c r="Q65" s="6">
        <v>6</v>
      </c>
      <c r="R65" s="6">
        <v>5</v>
      </c>
      <c r="S65" s="6">
        <v>1</v>
      </c>
      <c r="T65" s="6">
        <v>4</v>
      </c>
      <c r="U65" s="6">
        <v>2</v>
      </c>
      <c r="V65" s="6">
        <v>0</v>
      </c>
      <c r="W65" s="6">
        <v>0</v>
      </c>
      <c r="X65" s="6">
        <v>3</v>
      </c>
      <c r="Y65" s="6">
        <v>0</v>
      </c>
      <c r="Z65" s="6">
        <v>0</v>
      </c>
      <c r="AA65" s="6">
        <v>0</v>
      </c>
      <c r="AB65" s="6">
        <v>0</v>
      </c>
      <c r="AC65" s="6">
        <v>0</v>
      </c>
      <c r="AD65" s="6">
        <v>0</v>
      </c>
      <c r="AE65" s="6">
        <v>0</v>
      </c>
      <c r="AF65" s="6">
        <v>0</v>
      </c>
      <c r="AG65" s="6">
        <v>0</v>
      </c>
      <c r="AH65" s="6">
        <v>0</v>
      </c>
      <c r="AI65" s="6">
        <v>0</v>
      </c>
      <c r="AJ65" s="6">
        <v>0</v>
      </c>
      <c r="AK65" s="6">
        <v>0</v>
      </c>
      <c r="AL65" s="6">
        <v>0</v>
      </c>
      <c r="AM65" s="6">
        <v>0</v>
      </c>
      <c r="AN65" s="6">
        <v>0</v>
      </c>
      <c r="AO65" s="6">
        <v>0</v>
      </c>
      <c r="AP65" s="6">
        <v>0</v>
      </c>
      <c r="AQ65" s="6">
        <v>0</v>
      </c>
      <c r="AR65" s="6">
        <v>0</v>
      </c>
      <c r="AS65" s="6">
        <v>0</v>
      </c>
      <c r="AT65" s="6">
        <v>0</v>
      </c>
      <c r="AU65" s="6">
        <v>0</v>
      </c>
      <c r="AV65" s="6">
        <v>0</v>
      </c>
      <c r="AW65" s="156">
        <v>29.8</v>
      </c>
      <c r="AX65" s="191">
        <v>30.2</v>
      </c>
      <c r="AY65" s="191">
        <v>7.4</v>
      </c>
    </row>
    <row r="66" spans="1:51" x14ac:dyDescent="0.15">
      <c r="B66" s="297" t="s">
        <v>49</v>
      </c>
      <c r="C66" s="264"/>
      <c r="D66" s="6">
        <v>73</v>
      </c>
      <c r="E66" s="6">
        <v>1</v>
      </c>
      <c r="F66" s="6">
        <v>1</v>
      </c>
      <c r="G66" s="6">
        <v>3</v>
      </c>
      <c r="H66" s="6">
        <v>4</v>
      </c>
      <c r="I66" s="6">
        <v>4</v>
      </c>
      <c r="J66" s="6">
        <v>3</v>
      </c>
      <c r="K66" s="6">
        <v>7</v>
      </c>
      <c r="L66" s="6">
        <v>6</v>
      </c>
      <c r="M66" s="6">
        <v>8</v>
      </c>
      <c r="N66" s="6">
        <v>12</v>
      </c>
      <c r="O66" s="6">
        <v>8</v>
      </c>
      <c r="P66" s="6">
        <v>4</v>
      </c>
      <c r="Q66" s="6">
        <v>4</v>
      </c>
      <c r="R66" s="6">
        <v>4</v>
      </c>
      <c r="S66" s="6">
        <v>0</v>
      </c>
      <c r="T66" s="6">
        <v>2</v>
      </c>
      <c r="U66" s="6">
        <v>2</v>
      </c>
      <c r="V66" s="6">
        <v>0</v>
      </c>
      <c r="W66" s="6">
        <v>0</v>
      </c>
      <c r="X66" s="6">
        <v>0</v>
      </c>
      <c r="Y66" s="6">
        <v>0</v>
      </c>
      <c r="Z66" s="6">
        <v>0</v>
      </c>
      <c r="AA66" s="6">
        <v>0</v>
      </c>
      <c r="AB66" s="6">
        <v>0</v>
      </c>
      <c r="AC66" s="6">
        <v>0</v>
      </c>
      <c r="AD66" s="6">
        <v>0</v>
      </c>
      <c r="AE66" s="6">
        <v>0</v>
      </c>
      <c r="AF66" s="6">
        <v>0</v>
      </c>
      <c r="AG66" s="6">
        <v>0</v>
      </c>
      <c r="AH66" s="6">
        <v>0</v>
      </c>
      <c r="AI66" s="6">
        <v>0</v>
      </c>
      <c r="AJ66" s="6">
        <v>0</v>
      </c>
      <c r="AK66" s="6">
        <v>0</v>
      </c>
      <c r="AL66" s="6">
        <v>0</v>
      </c>
      <c r="AM66" s="6">
        <v>0</v>
      </c>
      <c r="AN66" s="6">
        <v>0</v>
      </c>
      <c r="AO66" s="6">
        <v>0</v>
      </c>
      <c r="AP66" s="6">
        <v>0</v>
      </c>
      <c r="AQ66" s="6">
        <v>0</v>
      </c>
      <c r="AR66" s="6">
        <v>0</v>
      </c>
      <c r="AS66" s="6">
        <v>0</v>
      </c>
      <c r="AT66" s="6">
        <v>0</v>
      </c>
      <c r="AU66" s="6">
        <v>0</v>
      </c>
      <c r="AV66" s="6">
        <v>0</v>
      </c>
      <c r="AW66" s="156">
        <v>32</v>
      </c>
      <c r="AX66" s="191">
        <v>31.3</v>
      </c>
      <c r="AY66" s="191">
        <v>7.1</v>
      </c>
    </row>
    <row r="67" spans="1:51" x14ac:dyDescent="0.15">
      <c r="B67" s="297" t="s">
        <v>50</v>
      </c>
      <c r="C67" s="264"/>
      <c r="D67" s="6">
        <v>70</v>
      </c>
      <c r="E67" s="6">
        <v>1</v>
      </c>
      <c r="F67" s="6">
        <v>3</v>
      </c>
      <c r="G67" s="6">
        <v>1</v>
      </c>
      <c r="H67" s="6">
        <v>3</v>
      </c>
      <c r="I67" s="6">
        <v>12</v>
      </c>
      <c r="J67" s="6">
        <v>11</v>
      </c>
      <c r="K67" s="6">
        <v>8</v>
      </c>
      <c r="L67" s="6">
        <v>2</v>
      </c>
      <c r="M67" s="6">
        <v>4</v>
      </c>
      <c r="N67" s="6">
        <v>2</v>
      </c>
      <c r="O67" s="6">
        <v>8</v>
      </c>
      <c r="P67" s="6">
        <v>8</v>
      </c>
      <c r="Q67" s="6">
        <v>2</v>
      </c>
      <c r="R67" s="6">
        <v>0</v>
      </c>
      <c r="S67" s="6">
        <v>1</v>
      </c>
      <c r="T67" s="6">
        <v>0</v>
      </c>
      <c r="U67" s="6">
        <v>0</v>
      </c>
      <c r="V67" s="6">
        <v>1</v>
      </c>
      <c r="W67" s="6">
        <v>2</v>
      </c>
      <c r="X67" s="6">
        <v>0</v>
      </c>
      <c r="Y67" s="6">
        <v>1</v>
      </c>
      <c r="Z67" s="6">
        <v>0</v>
      </c>
      <c r="AA67" s="6">
        <v>0</v>
      </c>
      <c r="AB67" s="6">
        <v>0</v>
      </c>
      <c r="AC67" s="6">
        <v>0</v>
      </c>
      <c r="AD67" s="6">
        <v>0</v>
      </c>
      <c r="AE67" s="6">
        <v>0</v>
      </c>
      <c r="AF67" s="6">
        <v>0</v>
      </c>
      <c r="AG67" s="6">
        <v>0</v>
      </c>
      <c r="AH67" s="6">
        <v>0</v>
      </c>
      <c r="AI67" s="6">
        <v>0</v>
      </c>
      <c r="AJ67" s="6">
        <v>0</v>
      </c>
      <c r="AK67" s="6">
        <v>0</v>
      </c>
      <c r="AL67" s="6">
        <v>0</v>
      </c>
      <c r="AM67" s="6">
        <v>0</v>
      </c>
      <c r="AN67" s="6">
        <v>0</v>
      </c>
      <c r="AO67" s="6">
        <v>0</v>
      </c>
      <c r="AP67" s="6">
        <v>0</v>
      </c>
      <c r="AQ67" s="6">
        <v>0</v>
      </c>
      <c r="AR67" s="6">
        <v>0</v>
      </c>
      <c r="AS67" s="6">
        <v>0</v>
      </c>
      <c r="AT67" s="6">
        <v>0</v>
      </c>
      <c r="AU67" s="6">
        <v>0</v>
      </c>
      <c r="AV67" s="6">
        <v>0</v>
      </c>
      <c r="AW67" s="156">
        <v>27.2</v>
      </c>
      <c r="AX67" s="191">
        <v>29.6</v>
      </c>
      <c r="AY67" s="191">
        <v>8.3000000000000007</v>
      </c>
    </row>
    <row r="68" spans="1:51" s="5" customFormat="1" x14ac:dyDescent="0.15">
      <c r="A68"/>
      <c r="B68" s="297" t="s">
        <v>51</v>
      </c>
      <c r="C68" s="264"/>
      <c r="D68" s="10">
        <v>94</v>
      </c>
      <c r="E68" s="10">
        <v>1</v>
      </c>
      <c r="F68" s="10">
        <v>4</v>
      </c>
      <c r="G68" s="10">
        <v>4</v>
      </c>
      <c r="H68" s="10">
        <v>5</v>
      </c>
      <c r="I68" s="10">
        <v>6</v>
      </c>
      <c r="J68" s="10">
        <v>10</v>
      </c>
      <c r="K68" s="10">
        <v>14</v>
      </c>
      <c r="L68" s="10">
        <v>9</v>
      </c>
      <c r="M68" s="10">
        <v>11</v>
      </c>
      <c r="N68" s="10">
        <v>12</v>
      </c>
      <c r="O68" s="10">
        <v>4</v>
      </c>
      <c r="P68" s="10">
        <v>5</v>
      </c>
      <c r="Q68" s="10">
        <v>5</v>
      </c>
      <c r="R68" s="10">
        <v>1</v>
      </c>
      <c r="S68" s="10">
        <v>3</v>
      </c>
      <c r="T68" s="10">
        <v>0</v>
      </c>
      <c r="U68" s="10">
        <v>0</v>
      </c>
      <c r="V68" s="10">
        <v>0</v>
      </c>
      <c r="W68" s="10">
        <v>0</v>
      </c>
      <c r="X68" s="10">
        <v>0</v>
      </c>
      <c r="Y68" s="10">
        <v>0</v>
      </c>
      <c r="Z68" s="10">
        <v>0</v>
      </c>
      <c r="AA68" s="10">
        <v>0</v>
      </c>
      <c r="AB68" s="10">
        <v>0</v>
      </c>
      <c r="AC68" s="10">
        <v>0</v>
      </c>
      <c r="AD68" s="10">
        <v>0</v>
      </c>
      <c r="AE68" s="10">
        <v>0</v>
      </c>
      <c r="AF68" s="10">
        <v>0</v>
      </c>
      <c r="AG68" s="10">
        <v>0</v>
      </c>
      <c r="AH68" s="10">
        <v>0</v>
      </c>
      <c r="AI68" s="10">
        <v>0</v>
      </c>
      <c r="AJ68" s="10">
        <v>0</v>
      </c>
      <c r="AK68" s="10">
        <v>0</v>
      </c>
      <c r="AL68" s="10">
        <v>0</v>
      </c>
      <c r="AM68" s="10">
        <v>0</v>
      </c>
      <c r="AN68" s="10">
        <v>0</v>
      </c>
      <c r="AO68" s="10">
        <v>0</v>
      </c>
      <c r="AP68" s="10">
        <v>0</v>
      </c>
      <c r="AQ68" s="10">
        <v>0</v>
      </c>
      <c r="AR68" s="10">
        <v>0</v>
      </c>
      <c r="AS68" s="10">
        <v>0</v>
      </c>
      <c r="AT68" s="10">
        <v>0</v>
      </c>
      <c r="AU68" s="10">
        <v>0</v>
      </c>
      <c r="AV68" s="10">
        <v>0</v>
      </c>
      <c r="AW68" s="156">
        <v>28.8</v>
      </c>
      <c r="AX68" s="191">
        <v>29</v>
      </c>
      <c r="AY68" s="191">
        <v>6.3</v>
      </c>
    </row>
    <row r="69" spans="1:51" s="5" customFormat="1" x14ac:dyDescent="0.15">
      <c r="A69"/>
      <c r="B69" s="298" t="s">
        <v>340</v>
      </c>
      <c r="C69" s="262"/>
      <c r="D69" s="7">
        <v>53</v>
      </c>
      <c r="E69" s="7">
        <v>0</v>
      </c>
      <c r="F69" s="7">
        <v>0</v>
      </c>
      <c r="G69" s="7">
        <v>1</v>
      </c>
      <c r="H69" s="7">
        <v>0</v>
      </c>
      <c r="I69" s="7">
        <v>1</v>
      </c>
      <c r="J69" s="7">
        <v>2</v>
      </c>
      <c r="K69" s="7">
        <v>4</v>
      </c>
      <c r="L69" s="7">
        <v>10</v>
      </c>
      <c r="M69" s="7">
        <v>8</v>
      </c>
      <c r="N69" s="7">
        <v>8</v>
      </c>
      <c r="O69" s="7">
        <v>6</v>
      </c>
      <c r="P69" s="7">
        <v>2</v>
      </c>
      <c r="Q69" s="7">
        <v>5</v>
      </c>
      <c r="R69" s="7">
        <v>4</v>
      </c>
      <c r="S69" s="7">
        <v>0</v>
      </c>
      <c r="T69" s="7">
        <v>0</v>
      </c>
      <c r="U69" s="7">
        <v>1</v>
      </c>
      <c r="V69" s="7">
        <v>1</v>
      </c>
      <c r="W69" s="7">
        <v>0</v>
      </c>
      <c r="X69" s="7">
        <v>0</v>
      </c>
      <c r="Y69" s="7">
        <v>0</v>
      </c>
      <c r="Z69" s="7">
        <v>0</v>
      </c>
      <c r="AA69" s="7">
        <v>0</v>
      </c>
      <c r="AB69" s="7">
        <v>0</v>
      </c>
      <c r="AC69" s="7">
        <v>0</v>
      </c>
      <c r="AD69" s="7">
        <v>0</v>
      </c>
      <c r="AE69" s="7">
        <v>0</v>
      </c>
      <c r="AF69" s="7">
        <v>0</v>
      </c>
      <c r="AG69" s="7">
        <v>0</v>
      </c>
      <c r="AH69" s="7">
        <v>0</v>
      </c>
      <c r="AI69" s="7">
        <v>0</v>
      </c>
      <c r="AJ69" s="7">
        <v>0</v>
      </c>
      <c r="AK69" s="7">
        <v>0</v>
      </c>
      <c r="AL69" s="7">
        <v>0</v>
      </c>
      <c r="AM69" s="7">
        <v>0</v>
      </c>
      <c r="AN69" s="7">
        <v>0</v>
      </c>
      <c r="AO69" s="7">
        <v>0</v>
      </c>
      <c r="AP69" s="7">
        <v>0</v>
      </c>
      <c r="AQ69" s="7">
        <v>0</v>
      </c>
      <c r="AR69" s="7">
        <v>0</v>
      </c>
      <c r="AS69" s="7">
        <v>0</v>
      </c>
      <c r="AT69" s="7">
        <v>0</v>
      </c>
      <c r="AU69" s="7">
        <v>0</v>
      </c>
      <c r="AV69" s="7">
        <v>0</v>
      </c>
      <c r="AW69" s="192">
        <v>32.700000000000003</v>
      </c>
      <c r="AX69" s="193">
        <v>32.9</v>
      </c>
      <c r="AY69" s="195">
        <v>5.8</v>
      </c>
    </row>
    <row r="71" spans="1:51" x14ac:dyDescent="0.15">
      <c r="D71" s="173">
        <f>D6</f>
        <v>7355</v>
      </c>
    </row>
    <row r="72" spans="1:51" x14ac:dyDescent="0.15">
      <c r="D72" s="173" t="str">
        <f>IF(D71=SUM(D8:D11,D12:D22,D23:D69)/3,"OK","NG")</f>
        <v>OK</v>
      </c>
    </row>
  </sheetData>
  <mergeCells count="67">
    <mergeCell ref="B59:C59"/>
    <mergeCell ref="B60:C60"/>
    <mergeCell ref="B61:C61"/>
    <mergeCell ref="B62:C62"/>
    <mergeCell ref="B69:C69"/>
    <mergeCell ref="B63:C63"/>
    <mergeCell ref="B64:C64"/>
    <mergeCell ref="B65:C65"/>
    <mergeCell ref="B66:C66"/>
    <mergeCell ref="B67:C67"/>
    <mergeCell ref="B68:C68"/>
    <mergeCell ref="B54:C54"/>
    <mergeCell ref="B55:C55"/>
    <mergeCell ref="B56:C56"/>
    <mergeCell ref="B57:C57"/>
    <mergeCell ref="B58:C58"/>
    <mergeCell ref="B49:C49"/>
    <mergeCell ref="B50:C50"/>
    <mergeCell ref="B51:C51"/>
    <mergeCell ref="B52:C52"/>
    <mergeCell ref="B53:C53"/>
    <mergeCell ref="B44:C44"/>
    <mergeCell ref="B45:C45"/>
    <mergeCell ref="B46:C46"/>
    <mergeCell ref="B47:C47"/>
    <mergeCell ref="B48:C48"/>
    <mergeCell ref="B39:C39"/>
    <mergeCell ref="B40:C40"/>
    <mergeCell ref="B41:C41"/>
    <mergeCell ref="B42:C42"/>
    <mergeCell ref="B43:C43"/>
    <mergeCell ref="B34:C34"/>
    <mergeCell ref="B35:C35"/>
    <mergeCell ref="B36:C36"/>
    <mergeCell ref="B37:C37"/>
    <mergeCell ref="B38:C38"/>
    <mergeCell ref="B29:C29"/>
    <mergeCell ref="B30:C30"/>
    <mergeCell ref="B31:C31"/>
    <mergeCell ref="B32:C32"/>
    <mergeCell ref="B33:C33"/>
    <mergeCell ref="B24:C24"/>
    <mergeCell ref="B25:C25"/>
    <mergeCell ref="B26:C26"/>
    <mergeCell ref="B27:C27"/>
    <mergeCell ref="B28:C28"/>
    <mergeCell ref="B19:C19"/>
    <mergeCell ref="B20:C20"/>
    <mergeCell ref="B21:C21"/>
    <mergeCell ref="B22:C22"/>
    <mergeCell ref="B23:C23"/>
    <mergeCell ref="B14:C14"/>
    <mergeCell ref="B15:C15"/>
    <mergeCell ref="B16:C16"/>
    <mergeCell ref="B17:C17"/>
    <mergeCell ref="B18:C18"/>
    <mergeCell ref="B6:C6"/>
    <mergeCell ref="B7:C7"/>
    <mergeCell ref="B11:C11"/>
    <mergeCell ref="B12:C12"/>
    <mergeCell ref="B13:C13"/>
    <mergeCell ref="B3:C3"/>
    <mergeCell ref="D3:D5"/>
    <mergeCell ref="AW3:AW4"/>
    <mergeCell ref="AX3:AX4"/>
    <mergeCell ref="AY3:AY4"/>
    <mergeCell ref="B4:C5"/>
  </mergeCells>
  <phoneticPr fontId="3"/>
  <pageMargins left="0.39370078740157483" right="0.19685039370078741" top="0.59055118110236227" bottom="0.59055118110236227" header="0.51181102362204722" footer="0.51181102362204722"/>
  <headerFooter alignWithMargins="0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72"/>
  <sheetViews>
    <sheetView showGridLines="0" zoomScale="85" zoomScaleNormal="85" workbookViewId="0"/>
  </sheetViews>
  <sheetFormatPr defaultRowHeight="12" x14ac:dyDescent="0.15"/>
  <cols>
    <col min="1" max="1" width="2.5703125" customWidth="1"/>
    <col min="2" max="2" width="2.5703125" style="1" customWidth="1"/>
    <col min="3" max="3" width="10.7109375" style="1" customWidth="1"/>
    <col min="4" max="30" width="8.7109375" customWidth="1"/>
    <col min="33" max="33" width="8.28515625" customWidth="1"/>
    <col min="34" max="34" width="9" customWidth="1"/>
  </cols>
  <sheetData>
    <row r="1" spans="2:34" ht="17.25" x14ac:dyDescent="0.2">
      <c r="B1" s="26" t="s">
        <v>214</v>
      </c>
      <c r="D1" s="26" t="s">
        <v>344</v>
      </c>
      <c r="O1" s="26" t="s">
        <v>350</v>
      </c>
      <c r="Z1" s="26" t="s">
        <v>350</v>
      </c>
      <c r="AA1" s="26"/>
    </row>
    <row r="2" spans="2:34" ht="17.25" x14ac:dyDescent="0.2">
      <c r="B2" s="1" t="s">
        <v>384</v>
      </c>
      <c r="C2" s="2"/>
    </row>
    <row r="3" spans="2:34" ht="24" customHeight="1" x14ac:dyDescent="0.15">
      <c r="B3" s="313" t="s">
        <v>345</v>
      </c>
      <c r="C3" s="299"/>
      <c r="D3" s="293" t="s">
        <v>91</v>
      </c>
      <c r="E3" s="293" t="s">
        <v>346</v>
      </c>
      <c r="F3" s="59"/>
      <c r="G3" s="86">
        <v>400</v>
      </c>
      <c r="H3" s="86">
        <v>600</v>
      </c>
      <c r="I3" s="86">
        <v>800</v>
      </c>
      <c r="J3" s="86">
        <v>1000</v>
      </c>
      <c r="K3" s="86">
        <v>1200</v>
      </c>
      <c r="L3" s="86">
        <v>1400</v>
      </c>
      <c r="M3" s="86">
        <v>1600</v>
      </c>
      <c r="N3" s="86">
        <v>1800</v>
      </c>
      <c r="O3" s="86">
        <v>2000</v>
      </c>
      <c r="P3" s="86">
        <v>2200</v>
      </c>
      <c r="Q3" s="86">
        <v>2400</v>
      </c>
      <c r="R3" s="86">
        <v>2600</v>
      </c>
      <c r="S3" s="86">
        <v>2800</v>
      </c>
      <c r="T3" s="86">
        <v>3000</v>
      </c>
      <c r="U3" s="86">
        <v>3200</v>
      </c>
      <c r="V3" s="86">
        <v>3400</v>
      </c>
      <c r="W3" s="86">
        <v>3600</v>
      </c>
      <c r="X3" s="86">
        <v>3800</v>
      </c>
      <c r="Y3" s="86">
        <v>4000</v>
      </c>
      <c r="Z3" s="110">
        <v>4200</v>
      </c>
      <c r="AA3" s="110">
        <v>4400</v>
      </c>
      <c r="AB3" s="110">
        <v>4600</v>
      </c>
      <c r="AC3" s="110">
        <v>4800</v>
      </c>
      <c r="AD3" s="110" t="s">
        <v>348</v>
      </c>
      <c r="AE3" s="333" t="s">
        <v>93</v>
      </c>
      <c r="AF3" s="335" t="s">
        <v>228</v>
      </c>
      <c r="AG3" s="317"/>
      <c r="AH3" s="300" t="s">
        <v>347</v>
      </c>
    </row>
    <row r="4" spans="2:34" s="32" customFormat="1" ht="13.5" customHeight="1" x14ac:dyDescent="0.15">
      <c r="B4" s="324" t="s">
        <v>84</v>
      </c>
      <c r="C4" s="325"/>
      <c r="D4" s="294"/>
      <c r="E4" s="294"/>
      <c r="F4" s="62"/>
      <c r="G4" s="88" t="s">
        <v>96</v>
      </c>
      <c r="H4" s="88" t="s">
        <v>96</v>
      </c>
      <c r="I4" s="89" t="s">
        <v>96</v>
      </c>
      <c r="J4" s="88" t="s">
        <v>96</v>
      </c>
      <c r="K4" s="88" t="s">
        <v>96</v>
      </c>
      <c r="L4" s="88" t="s">
        <v>96</v>
      </c>
      <c r="M4" s="88" t="s">
        <v>96</v>
      </c>
      <c r="N4" s="88" t="s">
        <v>96</v>
      </c>
      <c r="O4" s="88" t="s">
        <v>96</v>
      </c>
      <c r="P4" s="88" t="s">
        <v>96</v>
      </c>
      <c r="Q4" s="88" t="s">
        <v>96</v>
      </c>
      <c r="R4" s="88" t="s">
        <v>96</v>
      </c>
      <c r="S4" s="88" t="s">
        <v>96</v>
      </c>
      <c r="T4" s="88" t="s">
        <v>96</v>
      </c>
      <c r="U4" s="88" t="s">
        <v>96</v>
      </c>
      <c r="V4" s="88" t="s">
        <v>96</v>
      </c>
      <c r="W4" s="88" t="s">
        <v>96</v>
      </c>
      <c r="X4" s="88" t="s">
        <v>96</v>
      </c>
      <c r="Y4" s="88" t="s">
        <v>96</v>
      </c>
      <c r="Z4" s="88" t="s">
        <v>96</v>
      </c>
      <c r="AA4" s="88" t="s">
        <v>96</v>
      </c>
      <c r="AB4" s="88" t="s">
        <v>96</v>
      </c>
      <c r="AC4" s="88" t="s">
        <v>96</v>
      </c>
      <c r="AD4" s="88"/>
      <c r="AE4" s="294"/>
      <c r="AF4" s="336"/>
      <c r="AG4" s="337"/>
      <c r="AH4" s="294"/>
    </row>
    <row r="5" spans="2:34" ht="24" customHeight="1" x14ac:dyDescent="0.15">
      <c r="B5" s="326"/>
      <c r="C5" s="323"/>
      <c r="D5" s="295"/>
      <c r="E5" s="295"/>
      <c r="F5" s="91" t="s">
        <v>349</v>
      </c>
      <c r="G5" s="92">
        <v>600</v>
      </c>
      <c r="H5" s="92">
        <v>800</v>
      </c>
      <c r="I5" s="92">
        <v>1000</v>
      </c>
      <c r="J5" s="92">
        <v>1200</v>
      </c>
      <c r="K5" s="92">
        <v>1400</v>
      </c>
      <c r="L5" s="92">
        <v>1600</v>
      </c>
      <c r="M5" s="92">
        <v>1800</v>
      </c>
      <c r="N5" s="92">
        <v>2000</v>
      </c>
      <c r="O5" s="92">
        <v>2200</v>
      </c>
      <c r="P5" s="92">
        <v>2400</v>
      </c>
      <c r="Q5" s="92">
        <v>2600</v>
      </c>
      <c r="R5" s="92">
        <v>2800</v>
      </c>
      <c r="S5" s="92">
        <v>3000</v>
      </c>
      <c r="T5" s="92">
        <v>3200</v>
      </c>
      <c r="U5" s="92">
        <v>3400</v>
      </c>
      <c r="V5" s="92">
        <v>3600</v>
      </c>
      <c r="W5" s="92">
        <v>3800</v>
      </c>
      <c r="X5" s="92">
        <v>4000</v>
      </c>
      <c r="Y5" s="92">
        <v>4200</v>
      </c>
      <c r="Z5" s="92">
        <v>4400</v>
      </c>
      <c r="AA5" s="92">
        <v>4600</v>
      </c>
      <c r="AB5" s="92">
        <v>4800</v>
      </c>
      <c r="AC5" s="92">
        <v>5000</v>
      </c>
      <c r="AD5" s="92"/>
      <c r="AE5" s="92" t="s">
        <v>209</v>
      </c>
      <c r="AF5" s="189" t="s">
        <v>219</v>
      </c>
      <c r="AG5" s="185" t="s">
        <v>230</v>
      </c>
      <c r="AH5" s="186" t="s">
        <v>209</v>
      </c>
    </row>
    <row r="6" spans="2:34" x14ac:dyDescent="0.15">
      <c r="B6" s="296" t="s">
        <v>0</v>
      </c>
      <c r="C6" s="266"/>
      <c r="D6" s="7">
        <v>7355</v>
      </c>
      <c r="E6" s="7">
        <v>7350</v>
      </c>
      <c r="F6" s="7">
        <v>0</v>
      </c>
      <c r="G6" s="7">
        <v>1</v>
      </c>
      <c r="H6" s="7">
        <v>0</v>
      </c>
      <c r="I6" s="7">
        <v>1</v>
      </c>
      <c r="J6" s="7">
        <v>1</v>
      </c>
      <c r="K6" s="7">
        <v>0</v>
      </c>
      <c r="L6" s="7">
        <v>0</v>
      </c>
      <c r="M6" s="7">
        <v>1</v>
      </c>
      <c r="N6" s="7">
        <v>0</v>
      </c>
      <c r="O6" s="7">
        <v>0</v>
      </c>
      <c r="P6" s="7">
        <v>0</v>
      </c>
      <c r="Q6" s="7">
        <v>0</v>
      </c>
      <c r="R6" s="7">
        <v>0</v>
      </c>
      <c r="S6" s="7">
        <v>0</v>
      </c>
      <c r="T6" s="7">
        <v>0</v>
      </c>
      <c r="U6" s="7">
        <v>0</v>
      </c>
      <c r="V6" s="7">
        <v>0</v>
      </c>
      <c r="W6" s="7">
        <v>0</v>
      </c>
      <c r="X6" s="7">
        <v>0</v>
      </c>
      <c r="Y6" s="7">
        <v>0</v>
      </c>
      <c r="Z6" s="7">
        <v>0</v>
      </c>
      <c r="AA6" s="7">
        <v>0</v>
      </c>
      <c r="AB6" s="7">
        <v>0</v>
      </c>
      <c r="AC6" s="7">
        <v>0</v>
      </c>
      <c r="AD6" s="7">
        <v>1</v>
      </c>
      <c r="AE6" s="233">
        <v>0</v>
      </c>
      <c r="AF6" s="135">
        <v>1.5</v>
      </c>
      <c r="AG6" s="135">
        <v>2225.1999999999998</v>
      </c>
      <c r="AH6" s="135">
        <v>2463.1999999999998</v>
      </c>
    </row>
    <row r="7" spans="2:34" x14ac:dyDescent="0.15">
      <c r="B7" s="297" t="s">
        <v>1</v>
      </c>
      <c r="C7" s="264"/>
      <c r="D7" s="6">
        <v>3450</v>
      </c>
      <c r="E7" s="6">
        <v>3447</v>
      </c>
      <c r="F7" s="6">
        <v>0</v>
      </c>
      <c r="G7" s="6">
        <v>0</v>
      </c>
      <c r="H7" s="6">
        <v>0</v>
      </c>
      <c r="I7" s="6">
        <v>0</v>
      </c>
      <c r="J7" s="6">
        <v>1</v>
      </c>
      <c r="K7" s="6">
        <v>0</v>
      </c>
      <c r="L7" s="6">
        <v>0</v>
      </c>
      <c r="M7" s="6">
        <v>1</v>
      </c>
      <c r="N7" s="6">
        <v>0</v>
      </c>
      <c r="O7" s="6">
        <v>0</v>
      </c>
      <c r="P7" s="6">
        <v>0</v>
      </c>
      <c r="Q7" s="6">
        <v>0</v>
      </c>
      <c r="R7" s="6">
        <v>0</v>
      </c>
      <c r="S7" s="6">
        <v>0</v>
      </c>
      <c r="T7" s="6">
        <v>0</v>
      </c>
      <c r="U7" s="6">
        <v>0</v>
      </c>
      <c r="V7" s="6">
        <v>0</v>
      </c>
      <c r="W7" s="6">
        <v>0</v>
      </c>
      <c r="X7" s="6">
        <v>0</v>
      </c>
      <c r="Y7" s="6">
        <v>0</v>
      </c>
      <c r="Z7" s="6">
        <v>0</v>
      </c>
      <c r="AA7" s="6">
        <v>0</v>
      </c>
      <c r="AB7" s="6">
        <v>0</v>
      </c>
      <c r="AC7" s="6">
        <v>0</v>
      </c>
      <c r="AD7" s="6">
        <v>1</v>
      </c>
      <c r="AE7" s="234">
        <v>0</v>
      </c>
      <c r="AF7" s="49">
        <v>2.8</v>
      </c>
      <c r="AG7" s="55">
        <v>3245.3</v>
      </c>
      <c r="AH7" s="55">
        <v>2735.4</v>
      </c>
    </row>
    <row r="8" spans="2:34" x14ac:dyDescent="0.15">
      <c r="B8" s="67"/>
      <c r="C8" s="18" t="s">
        <v>65</v>
      </c>
      <c r="D8" s="6">
        <v>1776</v>
      </c>
      <c r="E8" s="6">
        <v>1775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1</v>
      </c>
      <c r="N8" s="6">
        <v>0</v>
      </c>
      <c r="O8" s="6">
        <v>0</v>
      </c>
      <c r="P8" s="6">
        <v>0</v>
      </c>
      <c r="Q8" s="6">
        <v>0</v>
      </c>
      <c r="R8" s="6">
        <v>0</v>
      </c>
      <c r="S8" s="6">
        <v>0</v>
      </c>
      <c r="T8" s="6">
        <v>0</v>
      </c>
      <c r="U8" s="6">
        <v>0</v>
      </c>
      <c r="V8" s="6">
        <v>0</v>
      </c>
      <c r="W8" s="6">
        <v>0</v>
      </c>
      <c r="X8" s="6">
        <v>0</v>
      </c>
      <c r="Y8" s="6">
        <v>0</v>
      </c>
      <c r="Z8" s="6">
        <v>0</v>
      </c>
      <c r="AA8" s="6">
        <v>0</v>
      </c>
      <c r="AB8" s="6">
        <v>0</v>
      </c>
      <c r="AC8" s="6">
        <v>0</v>
      </c>
      <c r="AD8" s="6">
        <v>0</v>
      </c>
      <c r="AE8" s="234">
        <v>0</v>
      </c>
      <c r="AF8" s="49">
        <v>0.9</v>
      </c>
      <c r="AG8" s="55">
        <v>1600</v>
      </c>
      <c r="AH8" s="55">
        <v>0</v>
      </c>
    </row>
    <row r="9" spans="2:34" x14ac:dyDescent="0.15">
      <c r="B9" s="67"/>
      <c r="C9" s="18" t="s">
        <v>66</v>
      </c>
      <c r="D9" s="6">
        <v>867</v>
      </c>
      <c r="E9" s="6">
        <v>867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6">
        <v>0</v>
      </c>
      <c r="R9" s="6">
        <v>0</v>
      </c>
      <c r="S9" s="6">
        <v>0</v>
      </c>
      <c r="T9" s="6">
        <v>0</v>
      </c>
      <c r="U9" s="6">
        <v>0</v>
      </c>
      <c r="V9" s="6">
        <v>0</v>
      </c>
      <c r="W9" s="6">
        <v>0</v>
      </c>
      <c r="X9" s="6">
        <v>0</v>
      </c>
      <c r="Y9" s="6">
        <v>0</v>
      </c>
      <c r="Z9" s="6">
        <v>0</v>
      </c>
      <c r="AA9" s="6">
        <v>0</v>
      </c>
      <c r="AB9" s="6">
        <v>0</v>
      </c>
      <c r="AC9" s="6">
        <v>0</v>
      </c>
      <c r="AD9" s="6">
        <v>0</v>
      </c>
      <c r="AE9" s="234">
        <v>0</v>
      </c>
      <c r="AF9" s="49">
        <v>0</v>
      </c>
      <c r="AG9" s="55">
        <v>0</v>
      </c>
      <c r="AH9" s="55">
        <v>0</v>
      </c>
    </row>
    <row r="10" spans="2:34" x14ac:dyDescent="0.15">
      <c r="B10" s="67"/>
      <c r="C10" s="18" t="s">
        <v>67</v>
      </c>
      <c r="D10" s="6">
        <v>807</v>
      </c>
      <c r="E10" s="6">
        <v>805</v>
      </c>
      <c r="F10" s="6">
        <v>0</v>
      </c>
      <c r="G10" s="6">
        <v>0</v>
      </c>
      <c r="H10" s="6">
        <v>0</v>
      </c>
      <c r="I10" s="6">
        <v>0</v>
      </c>
      <c r="J10" s="6">
        <v>1</v>
      </c>
      <c r="K10" s="6">
        <v>0</v>
      </c>
      <c r="L10" s="6">
        <v>0</v>
      </c>
      <c r="M10" s="6">
        <v>0</v>
      </c>
      <c r="N10" s="6">
        <v>0</v>
      </c>
      <c r="O10" s="6">
        <v>0</v>
      </c>
      <c r="P10" s="6">
        <v>0</v>
      </c>
      <c r="Q10" s="6">
        <v>0</v>
      </c>
      <c r="R10" s="6">
        <v>0</v>
      </c>
      <c r="S10" s="6">
        <v>0</v>
      </c>
      <c r="T10" s="6">
        <v>0</v>
      </c>
      <c r="U10" s="6">
        <v>0</v>
      </c>
      <c r="V10" s="6">
        <v>0</v>
      </c>
      <c r="W10" s="6">
        <v>0</v>
      </c>
      <c r="X10" s="6">
        <v>0</v>
      </c>
      <c r="Y10" s="6">
        <v>0</v>
      </c>
      <c r="Z10" s="6">
        <v>0</v>
      </c>
      <c r="AA10" s="6">
        <v>0</v>
      </c>
      <c r="AB10" s="6">
        <v>0</v>
      </c>
      <c r="AC10" s="6">
        <v>0</v>
      </c>
      <c r="AD10" s="6">
        <v>1</v>
      </c>
      <c r="AE10" s="234">
        <v>0</v>
      </c>
      <c r="AF10" s="49">
        <v>10.1</v>
      </c>
      <c r="AG10" s="55">
        <v>4068</v>
      </c>
      <c r="AH10" s="55">
        <v>3032</v>
      </c>
    </row>
    <row r="11" spans="2:34" x14ac:dyDescent="0.15">
      <c r="B11" s="298" t="s">
        <v>5</v>
      </c>
      <c r="C11" s="262"/>
      <c r="D11" s="7">
        <v>3905</v>
      </c>
      <c r="E11" s="7">
        <v>3903</v>
      </c>
      <c r="F11" s="7">
        <v>0</v>
      </c>
      <c r="G11" s="7">
        <v>1</v>
      </c>
      <c r="H11" s="7">
        <v>0</v>
      </c>
      <c r="I11" s="7">
        <v>1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>
        <v>0</v>
      </c>
      <c r="Q11" s="7">
        <v>0</v>
      </c>
      <c r="R11" s="7">
        <v>0</v>
      </c>
      <c r="S11" s="7">
        <v>0</v>
      </c>
      <c r="T11" s="7">
        <v>0</v>
      </c>
      <c r="U11" s="7">
        <v>0</v>
      </c>
      <c r="V11" s="7">
        <v>0</v>
      </c>
      <c r="W11" s="7">
        <v>0</v>
      </c>
      <c r="X11" s="7">
        <v>0</v>
      </c>
      <c r="Y11" s="7">
        <v>0</v>
      </c>
      <c r="Z11" s="7">
        <v>0</v>
      </c>
      <c r="AA11" s="7">
        <v>0</v>
      </c>
      <c r="AB11" s="7">
        <v>0</v>
      </c>
      <c r="AC11" s="7">
        <v>0</v>
      </c>
      <c r="AD11" s="7">
        <v>0</v>
      </c>
      <c r="AE11" s="235">
        <v>0</v>
      </c>
      <c r="AF11" s="135">
        <v>0.4</v>
      </c>
      <c r="AG11" s="135">
        <v>695</v>
      </c>
      <c r="AH11" s="135">
        <v>205</v>
      </c>
    </row>
    <row r="12" spans="2:34" ht="12" customHeight="1" x14ac:dyDescent="0.15">
      <c r="B12" s="297" t="s">
        <v>74</v>
      </c>
      <c r="C12" s="264"/>
      <c r="D12" s="6">
        <v>235</v>
      </c>
      <c r="E12" s="6">
        <v>235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6">
        <v>0</v>
      </c>
      <c r="O12" s="6">
        <v>0</v>
      </c>
      <c r="P12" s="6">
        <v>0</v>
      </c>
      <c r="Q12" s="6">
        <v>0</v>
      </c>
      <c r="R12" s="6">
        <v>0</v>
      </c>
      <c r="S12" s="6">
        <v>0</v>
      </c>
      <c r="T12" s="6">
        <v>0</v>
      </c>
      <c r="U12" s="6">
        <v>0</v>
      </c>
      <c r="V12" s="6">
        <v>0</v>
      </c>
      <c r="W12" s="6">
        <v>0</v>
      </c>
      <c r="X12" s="6">
        <v>0</v>
      </c>
      <c r="Y12" s="6">
        <v>0</v>
      </c>
      <c r="Z12" s="6">
        <v>0</v>
      </c>
      <c r="AA12" s="6">
        <v>0</v>
      </c>
      <c r="AB12" s="6">
        <v>0</v>
      </c>
      <c r="AC12" s="6">
        <v>0</v>
      </c>
      <c r="AD12" s="6">
        <v>0</v>
      </c>
      <c r="AE12" s="234">
        <v>0</v>
      </c>
      <c r="AF12" s="49">
        <v>0</v>
      </c>
      <c r="AG12" s="55">
        <v>0</v>
      </c>
      <c r="AH12" s="55">
        <v>0</v>
      </c>
    </row>
    <row r="13" spans="2:34" ht="12" customHeight="1" x14ac:dyDescent="0.15">
      <c r="B13" s="297" t="s">
        <v>75</v>
      </c>
      <c r="C13" s="264"/>
      <c r="D13" s="6">
        <v>798</v>
      </c>
      <c r="E13" s="6">
        <v>798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6">
        <v>0</v>
      </c>
      <c r="O13" s="6">
        <v>0</v>
      </c>
      <c r="P13" s="6">
        <v>0</v>
      </c>
      <c r="Q13" s="6">
        <v>0</v>
      </c>
      <c r="R13" s="6">
        <v>0</v>
      </c>
      <c r="S13" s="6">
        <v>0</v>
      </c>
      <c r="T13" s="6">
        <v>0</v>
      </c>
      <c r="U13" s="6">
        <v>0</v>
      </c>
      <c r="V13" s="6">
        <v>0</v>
      </c>
      <c r="W13" s="6">
        <v>0</v>
      </c>
      <c r="X13" s="6">
        <v>0</v>
      </c>
      <c r="Y13" s="6">
        <v>0</v>
      </c>
      <c r="Z13" s="6">
        <v>0</v>
      </c>
      <c r="AA13" s="6">
        <v>0</v>
      </c>
      <c r="AB13" s="6">
        <v>0</v>
      </c>
      <c r="AC13" s="6">
        <v>0</v>
      </c>
      <c r="AD13" s="6">
        <v>0</v>
      </c>
      <c r="AE13" s="234">
        <v>0</v>
      </c>
      <c r="AF13" s="49">
        <v>0</v>
      </c>
      <c r="AG13" s="55">
        <v>0</v>
      </c>
      <c r="AH13" s="55">
        <v>0</v>
      </c>
    </row>
    <row r="14" spans="2:34" ht="12" customHeight="1" x14ac:dyDescent="0.15">
      <c r="B14" s="297" t="s">
        <v>76</v>
      </c>
      <c r="C14" s="264"/>
      <c r="D14" s="6">
        <v>703</v>
      </c>
      <c r="E14" s="6">
        <v>703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  <c r="O14" s="6">
        <v>0</v>
      </c>
      <c r="P14" s="6">
        <v>0</v>
      </c>
      <c r="Q14" s="6">
        <v>0</v>
      </c>
      <c r="R14" s="6">
        <v>0</v>
      </c>
      <c r="S14" s="6">
        <v>0</v>
      </c>
      <c r="T14" s="6">
        <v>0</v>
      </c>
      <c r="U14" s="6">
        <v>0</v>
      </c>
      <c r="V14" s="6">
        <v>0</v>
      </c>
      <c r="W14" s="6">
        <v>0</v>
      </c>
      <c r="X14" s="6">
        <v>0</v>
      </c>
      <c r="Y14" s="6">
        <v>0</v>
      </c>
      <c r="Z14" s="6">
        <v>0</v>
      </c>
      <c r="AA14" s="6">
        <v>0</v>
      </c>
      <c r="AB14" s="6">
        <v>0</v>
      </c>
      <c r="AC14" s="6">
        <v>0</v>
      </c>
      <c r="AD14" s="6">
        <v>0</v>
      </c>
      <c r="AE14" s="234">
        <v>0</v>
      </c>
      <c r="AF14" s="49">
        <v>0</v>
      </c>
      <c r="AG14" s="55">
        <v>0</v>
      </c>
      <c r="AH14" s="55">
        <v>0</v>
      </c>
    </row>
    <row r="15" spans="2:34" ht="12" customHeight="1" x14ac:dyDescent="0.15">
      <c r="B15" s="297" t="s">
        <v>77</v>
      </c>
      <c r="C15" s="264"/>
      <c r="D15" s="6">
        <v>2450</v>
      </c>
      <c r="E15" s="6">
        <v>2448</v>
      </c>
      <c r="F15" s="6">
        <v>0</v>
      </c>
      <c r="G15" s="6">
        <v>0</v>
      </c>
      <c r="H15" s="6">
        <v>0</v>
      </c>
      <c r="I15" s="6">
        <v>0</v>
      </c>
      <c r="J15" s="6">
        <v>1</v>
      </c>
      <c r="K15" s="6">
        <v>0</v>
      </c>
      <c r="L15" s="6">
        <v>0</v>
      </c>
      <c r="M15" s="6">
        <v>1</v>
      </c>
      <c r="N15" s="6">
        <v>0</v>
      </c>
      <c r="O15" s="6">
        <v>0</v>
      </c>
      <c r="P15" s="6">
        <v>0</v>
      </c>
      <c r="Q15" s="6">
        <v>0</v>
      </c>
      <c r="R15" s="6">
        <v>0</v>
      </c>
      <c r="S15" s="6">
        <v>0</v>
      </c>
      <c r="T15" s="6">
        <v>0</v>
      </c>
      <c r="U15" s="6">
        <v>0</v>
      </c>
      <c r="V15" s="6">
        <v>0</v>
      </c>
      <c r="W15" s="6">
        <v>0</v>
      </c>
      <c r="X15" s="6">
        <v>0</v>
      </c>
      <c r="Y15" s="6">
        <v>0</v>
      </c>
      <c r="Z15" s="6">
        <v>0</v>
      </c>
      <c r="AA15" s="6">
        <v>0</v>
      </c>
      <c r="AB15" s="6">
        <v>0</v>
      </c>
      <c r="AC15" s="6">
        <v>0</v>
      </c>
      <c r="AD15" s="6">
        <v>0</v>
      </c>
      <c r="AE15" s="234">
        <v>0</v>
      </c>
      <c r="AF15" s="49">
        <v>1.1000000000000001</v>
      </c>
      <c r="AG15" s="55">
        <v>1318</v>
      </c>
      <c r="AH15" s="55">
        <v>282</v>
      </c>
    </row>
    <row r="16" spans="2:34" ht="12" customHeight="1" x14ac:dyDescent="0.15">
      <c r="B16" s="297" t="s">
        <v>78</v>
      </c>
      <c r="C16" s="264"/>
      <c r="D16" s="6">
        <v>604</v>
      </c>
      <c r="E16" s="6">
        <v>603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6">
        <v>0</v>
      </c>
      <c r="Q16" s="6">
        <v>0</v>
      </c>
      <c r="R16" s="6">
        <v>0</v>
      </c>
      <c r="S16" s="6">
        <v>0</v>
      </c>
      <c r="T16" s="6">
        <v>0</v>
      </c>
      <c r="U16" s="6">
        <v>0</v>
      </c>
      <c r="V16" s="6">
        <v>0</v>
      </c>
      <c r="W16" s="6">
        <v>0</v>
      </c>
      <c r="X16" s="6">
        <v>0</v>
      </c>
      <c r="Y16" s="6">
        <v>0</v>
      </c>
      <c r="Z16" s="6">
        <v>0</v>
      </c>
      <c r="AA16" s="6">
        <v>0</v>
      </c>
      <c r="AB16" s="6">
        <v>0</v>
      </c>
      <c r="AC16" s="6">
        <v>0</v>
      </c>
      <c r="AD16" s="6">
        <v>1</v>
      </c>
      <c r="AE16" s="234">
        <v>0</v>
      </c>
      <c r="AF16" s="49">
        <v>11.8</v>
      </c>
      <c r="AG16" s="55">
        <v>7100</v>
      </c>
      <c r="AH16" s="55">
        <v>0</v>
      </c>
    </row>
    <row r="17" spans="2:34" ht="12" customHeight="1" x14ac:dyDescent="0.15">
      <c r="B17" s="297" t="s">
        <v>79</v>
      </c>
      <c r="C17" s="264"/>
      <c r="D17" s="6">
        <v>127</v>
      </c>
      <c r="E17" s="6">
        <v>126</v>
      </c>
      <c r="F17" s="6">
        <v>0</v>
      </c>
      <c r="G17" s="6">
        <v>0</v>
      </c>
      <c r="H17" s="6">
        <v>0</v>
      </c>
      <c r="I17" s="6">
        <v>1</v>
      </c>
      <c r="J17" s="6">
        <v>0</v>
      </c>
      <c r="K17" s="6">
        <v>0</v>
      </c>
      <c r="L17" s="6">
        <v>0</v>
      </c>
      <c r="M17" s="6">
        <v>0</v>
      </c>
      <c r="N17" s="6">
        <v>0</v>
      </c>
      <c r="O17" s="6">
        <v>0</v>
      </c>
      <c r="P17" s="6">
        <v>0</v>
      </c>
      <c r="Q17" s="6">
        <v>0</v>
      </c>
      <c r="R17" s="6">
        <v>0</v>
      </c>
      <c r="S17" s="6">
        <v>0</v>
      </c>
      <c r="T17" s="6">
        <v>0</v>
      </c>
      <c r="U17" s="6">
        <v>0</v>
      </c>
      <c r="V17" s="6">
        <v>0</v>
      </c>
      <c r="W17" s="6">
        <v>0</v>
      </c>
      <c r="X17" s="6">
        <v>0</v>
      </c>
      <c r="Y17" s="6">
        <v>0</v>
      </c>
      <c r="Z17" s="6">
        <v>0</v>
      </c>
      <c r="AA17" s="6">
        <v>0</v>
      </c>
      <c r="AB17" s="6">
        <v>0</v>
      </c>
      <c r="AC17" s="6">
        <v>0</v>
      </c>
      <c r="AD17" s="6">
        <v>0</v>
      </c>
      <c r="AE17" s="234">
        <v>0</v>
      </c>
      <c r="AF17" s="49">
        <v>7.1</v>
      </c>
      <c r="AG17" s="55">
        <v>900</v>
      </c>
      <c r="AH17" s="55">
        <v>0</v>
      </c>
    </row>
    <row r="18" spans="2:34" ht="12" customHeight="1" x14ac:dyDescent="0.15">
      <c r="B18" s="297" t="s">
        <v>80</v>
      </c>
      <c r="C18" s="264"/>
      <c r="D18" s="6">
        <v>867</v>
      </c>
      <c r="E18" s="6">
        <v>867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  <c r="R18" s="6">
        <v>0</v>
      </c>
      <c r="S18" s="6">
        <v>0</v>
      </c>
      <c r="T18" s="6">
        <v>0</v>
      </c>
      <c r="U18" s="6">
        <v>0</v>
      </c>
      <c r="V18" s="6">
        <v>0</v>
      </c>
      <c r="W18" s="6">
        <v>0</v>
      </c>
      <c r="X18" s="6">
        <v>0</v>
      </c>
      <c r="Y18" s="6">
        <v>0</v>
      </c>
      <c r="Z18" s="6">
        <v>0</v>
      </c>
      <c r="AA18" s="6">
        <v>0</v>
      </c>
      <c r="AB18" s="6">
        <v>0</v>
      </c>
      <c r="AC18" s="6">
        <v>0</v>
      </c>
      <c r="AD18" s="6">
        <v>0</v>
      </c>
      <c r="AE18" s="234">
        <v>0</v>
      </c>
      <c r="AF18" s="49">
        <v>0</v>
      </c>
      <c r="AG18" s="55">
        <v>0</v>
      </c>
      <c r="AH18" s="55">
        <v>0</v>
      </c>
    </row>
    <row r="19" spans="2:34" ht="12" customHeight="1" x14ac:dyDescent="0.15">
      <c r="B19" s="297" t="s">
        <v>337</v>
      </c>
      <c r="C19" s="264"/>
      <c r="D19" s="6">
        <v>337</v>
      </c>
      <c r="E19" s="6">
        <v>337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6">
        <v>0</v>
      </c>
      <c r="P19" s="6">
        <v>0</v>
      </c>
      <c r="Q19" s="6">
        <v>0</v>
      </c>
      <c r="R19" s="6">
        <v>0</v>
      </c>
      <c r="S19" s="6">
        <v>0</v>
      </c>
      <c r="T19" s="6">
        <v>0</v>
      </c>
      <c r="U19" s="6">
        <v>0</v>
      </c>
      <c r="V19" s="6">
        <v>0</v>
      </c>
      <c r="W19" s="6">
        <v>0</v>
      </c>
      <c r="X19" s="6">
        <v>0</v>
      </c>
      <c r="Y19" s="6">
        <v>0</v>
      </c>
      <c r="Z19" s="6">
        <v>0</v>
      </c>
      <c r="AA19" s="6">
        <v>0</v>
      </c>
      <c r="AB19" s="6">
        <v>0</v>
      </c>
      <c r="AC19" s="6">
        <v>0</v>
      </c>
      <c r="AD19" s="6">
        <v>0</v>
      </c>
      <c r="AE19" s="234">
        <v>0</v>
      </c>
      <c r="AF19" s="49">
        <v>0</v>
      </c>
      <c r="AG19" s="55">
        <v>0</v>
      </c>
      <c r="AH19" s="55">
        <v>0</v>
      </c>
    </row>
    <row r="20" spans="2:34" ht="12" customHeight="1" x14ac:dyDescent="0.15">
      <c r="B20" s="297" t="s">
        <v>338</v>
      </c>
      <c r="C20" s="264"/>
      <c r="D20" s="6">
        <v>217</v>
      </c>
      <c r="E20" s="6">
        <v>217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  <c r="P20" s="6">
        <v>0</v>
      </c>
      <c r="Q20" s="6">
        <v>0</v>
      </c>
      <c r="R20" s="6">
        <v>0</v>
      </c>
      <c r="S20" s="6">
        <v>0</v>
      </c>
      <c r="T20" s="6">
        <v>0</v>
      </c>
      <c r="U20" s="6">
        <v>0</v>
      </c>
      <c r="V20" s="6">
        <v>0</v>
      </c>
      <c r="W20" s="6">
        <v>0</v>
      </c>
      <c r="X20" s="6">
        <v>0</v>
      </c>
      <c r="Y20" s="6">
        <v>0</v>
      </c>
      <c r="Z20" s="6">
        <v>0</v>
      </c>
      <c r="AA20" s="6">
        <v>0</v>
      </c>
      <c r="AB20" s="6">
        <v>0</v>
      </c>
      <c r="AC20" s="6">
        <v>0</v>
      </c>
      <c r="AD20" s="6">
        <v>0</v>
      </c>
      <c r="AE20" s="234">
        <v>0</v>
      </c>
      <c r="AF20" s="49">
        <v>0</v>
      </c>
      <c r="AG20" s="55">
        <v>0</v>
      </c>
      <c r="AH20" s="55">
        <v>0</v>
      </c>
    </row>
    <row r="21" spans="2:34" ht="12" customHeight="1" x14ac:dyDescent="0.15">
      <c r="B21" s="297" t="s">
        <v>87</v>
      </c>
      <c r="C21" s="334"/>
      <c r="D21" s="6">
        <v>565</v>
      </c>
      <c r="E21" s="6">
        <v>565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>
        <v>0</v>
      </c>
      <c r="O21" s="6">
        <v>0</v>
      </c>
      <c r="P21" s="6">
        <v>0</v>
      </c>
      <c r="Q21" s="6">
        <v>0</v>
      </c>
      <c r="R21" s="6">
        <v>0</v>
      </c>
      <c r="S21" s="6">
        <v>0</v>
      </c>
      <c r="T21" s="6">
        <v>0</v>
      </c>
      <c r="U21" s="6">
        <v>0</v>
      </c>
      <c r="V21" s="6">
        <v>0</v>
      </c>
      <c r="W21" s="6">
        <v>0</v>
      </c>
      <c r="X21" s="6">
        <v>0</v>
      </c>
      <c r="Y21" s="6">
        <v>0</v>
      </c>
      <c r="Z21" s="6">
        <v>0</v>
      </c>
      <c r="AA21" s="6">
        <v>0</v>
      </c>
      <c r="AB21" s="6">
        <v>0</v>
      </c>
      <c r="AC21" s="6">
        <v>0</v>
      </c>
      <c r="AD21" s="6">
        <v>0</v>
      </c>
      <c r="AE21" s="234">
        <v>0</v>
      </c>
      <c r="AF21" s="49">
        <v>0</v>
      </c>
      <c r="AG21" s="55">
        <v>0</v>
      </c>
      <c r="AH21" s="55">
        <v>0</v>
      </c>
    </row>
    <row r="22" spans="2:34" ht="12" customHeight="1" x14ac:dyDescent="0.15">
      <c r="B22" s="298" t="s">
        <v>83</v>
      </c>
      <c r="C22" s="262"/>
      <c r="D22" s="7">
        <v>452</v>
      </c>
      <c r="E22" s="7">
        <v>451</v>
      </c>
      <c r="F22" s="7">
        <v>0</v>
      </c>
      <c r="G22" s="7">
        <v>1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7">
        <v>0</v>
      </c>
      <c r="Q22" s="7">
        <v>0</v>
      </c>
      <c r="R22" s="7">
        <v>0</v>
      </c>
      <c r="S22" s="7">
        <v>0</v>
      </c>
      <c r="T22" s="7">
        <v>0</v>
      </c>
      <c r="U22" s="7">
        <v>0</v>
      </c>
      <c r="V22" s="7">
        <v>0</v>
      </c>
      <c r="W22" s="7">
        <v>0</v>
      </c>
      <c r="X22" s="7">
        <v>0</v>
      </c>
      <c r="Y22" s="7">
        <v>0</v>
      </c>
      <c r="Z22" s="7">
        <v>0</v>
      </c>
      <c r="AA22" s="7">
        <v>0</v>
      </c>
      <c r="AB22" s="7">
        <v>0</v>
      </c>
      <c r="AC22" s="7">
        <v>0</v>
      </c>
      <c r="AD22" s="7">
        <v>0</v>
      </c>
      <c r="AE22" s="235">
        <v>0</v>
      </c>
      <c r="AF22" s="135">
        <v>1.1000000000000001</v>
      </c>
      <c r="AG22" s="135">
        <v>490</v>
      </c>
      <c r="AH22" s="135">
        <v>0</v>
      </c>
    </row>
    <row r="23" spans="2:34" x14ac:dyDescent="0.15">
      <c r="B23" s="297" t="s">
        <v>6</v>
      </c>
      <c r="C23" s="264"/>
      <c r="D23" s="6">
        <v>235</v>
      </c>
      <c r="E23" s="6">
        <v>235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6">
        <v>0</v>
      </c>
      <c r="O23" s="6">
        <v>0</v>
      </c>
      <c r="P23" s="6">
        <v>0</v>
      </c>
      <c r="Q23" s="6">
        <v>0</v>
      </c>
      <c r="R23" s="6">
        <v>0</v>
      </c>
      <c r="S23" s="6">
        <v>0</v>
      </c>
      <c r="T23" s="6">
        <v>0</v>
      </c>
      <c r="U23" s="6">
        <v>0</v>
      </c>
      <c r="V23" s="6">
        <v>0</v>
      </c>
      <c r="W23" s="6">
        <v>0</v>
      </c>
      <c r="X23" s="6">
        <v>0</v>
      </c>
      <c r="Y23" s="6">
        <v>0</v>
      </c>
      <c r="Z23" s="6">
        <v>0</v>
      </c>
      <c r="AA23" s="6">
        <v>0</v>
      </c>
      <c r="AB23" s="6">
        <v>0</v>
      </c>
      <c r="AC23" s="6">
        <v>0</v>
      </c>
      <c r="AD23" s="6">
        <v>0</v>
      </c>
      <c r="AE23" s="234">
        <v>0</v>
      </c>
      <c r="AF23" s="49">
        <v>0</v>
      </c>
      <c r="AG23" s="55">
        <v>0</v>
      </c>
      <c r="AH23" s="55">
        <v>0</v>
      </c>
    </row>
    <row r="24" spans="2:34" x14ac:dyDescent="0.15">
      <c r="B24" s="297" t="s">
        <v>7</v>
      </c>
      <c r="C24" s="264"/>
      <c r="D24" s="6">
        <v>110</v>
      </c>
      <c r="E24" s="6">
        <v>110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6">
        <v>0</v>
      </c>
      <c r="O24" s="6">
        <v>0</v>
      </c>
      <c r="P24" s="6">
        <v>0</v>
      </c>
      <c r="Q24" s="6">
        <v>0</v>
      </c>
      <c r="R24" s="6">
        <v>0</v>
      </c>
      <c r="S24" s="6">
        <v>0</v>
      </c>
      <c r="T24" s="6">
        <v>0</v>
      </c>
      <c r="U24" s="6">
        <v>0</v>
      </c>
      <c r="V24" s="6">
        <v>0</v>
      </c>
      <c r="W24" s="6">
        <v>0</v>
      </c>
      <c r="X24" s="6">
        <v>0</v>
      </c>
      <c r="Y24" s="6">
        <v>0</v>
      </c>
      <c r="Z24" s="6">
        <v>0</v>
      </c>
      <c r="AA24" s="6">
        <v>0</v>
      </c>
      <c r="AB24" s="6">
        <v>0</v>
      </c>
      <c r="AC24" s="6">
        <v>0</v>
      </c>
      <c r="AD24" s="6">
        <v>0</v>
      </c>
      <c r="AE24" s="234">
        <v>0</v>
      </c>
      <c r="AF24" s="49">
        <v>0</v>
      </c>
      <c r="AG24" s="55">
        <v>0</v>
      </c>
      <c r="AH24" s="55">
        <v>0</v>
      </c>
    </row>
    <row r="25" spans="2:34" x14ac:dyDescent="0.15">
      <c r="B25" s="297" t="s">
        <v>8</v>
      </c>
      <c r="C25" s="264"/>
      <c r="D25" s="6">
        <v>111</v>
      </c>
      <c r="E25" s="6">
        <v>111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  <c r="O25" s="6">
        <v>0</v>
      </c>
      <c r="P25" s="6">
        <v>0</v>
      </c>
      <c r="Q25" s="6">
        <v>0</v>
      </c>
      <c r="R25" s="6">
        <v>0</v>
      </c>
      <c r="S25" s="6">
        <v>0</v>
      </c>
      <c r="T25" s="6">
        <v>0</v>
      </c>
      <c r="U25" s="6">
        <v>0</v>
      </c>
      <c r="V25" s="6">
        <v>0</v>
      </c>
      <c r="W25" s="6">
        <v>0</v>
      </c>
      <c r="X25" s="6">
        <v>0</v>
      </c>
      <c r="Y25" s="6">
        <v>0</v>
      </c>
      <c r="Z25" s="6">
        <v>0</v>
      </c>
      <c r="AA25" s="6">
        <v>0</v>
      </c>
      <c r="AB25" s="6">
        <v>0</v>
      </c>
      <c r="AC25" s="6">
        <v>0</v>
      </c>
      <c r="AD25" s="6">
        <v>0</v>
      </c>
      <c r="AE25" s="234">
        <v>0</v>
      </c>
      <c r="AF25" s="49">
        <v>0</v>
      </c>
      <c r="AG25" s="55">
        <v>0</v>
      </c>
      <c r="AH25" s="55">
        <v>0</v>
      </c>
    </row>
    <row r="26" spans="2:34" x14ac:dyDescent="0.15">
      <c r="B26" s="297" t="s">
        <v>9</v>
      </c>
      <c r="C26" s="264"/>
      <c r="D26" s="6">
        <v>157</v>
      </c>
      <c r="E26" s="6">
        <v>157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6">
        <v>0</v>
      </c>
      <c r="Q26" s="6">
        <v>0</v>
      </c>
      <c r="R26" s="6">
        <v>0</v>
      </c>
      <c r="S26" s="6">
        <v>0</v>
      </c>
      <c r="T26" s="6">
        <v>0</v>
      </c>
      <c r="U26" s="6">
        <v>0</v>
      </c>
      <c r="V26" s="6">
        <v>0</v>
      </c>
      <c r="W26" s="6">
        <v>0</v>
      </c>
      <c r="X26" s="6">
        <v>0</v>
      </c>
      <c r="Y26" s="6">
        <v>0</v>
      </c>
      <c r="Z26" s="6">
        <v>0</v>
      </c>
      <c r="AA26" s="6">
        <v>0</v>
      </c>
      <c r="AB26" s="6">
        <v>0</v>
      </c>
      <c r="AC26" s="6">
        <v>0</v>
      </c>
      <c r="AD26" s="6">
        <v>0</v>
      </c>
      <c r="AE26" s="234">
        <v>0</v>
      </c>
      <c r="AF26" s="49">
        <v>0</v>
      </c>
      <c r="AG26" s="55">
        <v>0</v>
      </c>
      <c r="AH26" s="55">
        <v>0</v>
      </c>
    </row>
    <row r="27" spans="2:34" x14ac:dyDescent="0.15">
      <c r="B27" s="297" t="s">
        <v>10</v>
      </c>
      <c r="C27" s="264"/>
      <c r="D27" s="6">
        <v>174</v>
      </c>
      <c r="E27" s="6">
        <v>174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6">
        <v>0</v>
      </c>
      <c r="O27" s="6">
        <v>0</v>
      </c>
      <c r="P27" s="6">
        <v>0</v>
      </c>
      <c r="Q27" s="6">
        <v>0</v>
      </c>
      <c r="R27" s="6">
        <v>0</v>
      </c>
      <c r="S27" s="6">
        <v>0</v>
      </c>
      <c r="T27" s="6">
        <v>0</v>
      </c>
      <c r="U27" s="6">
        <v>0</v>
      </c>
      <c r="V27" s="6">
        <v>0</v>
      </c>
      <c r="W27" s="6">
        <v>0</v>
      </c>
      <c r="X27" s="6">
        <v>0</v>
      </c>
      <c r="Y27" s="6">
        <v>0</v>
      </c>
      <c r="Z27" s="6">
        <v>0</v>
      </c>
      <c r="AA27" s="6">
        <v>0</v>
      </c>
      <c r="AB27" s="6">
        <v>0</v>
      </c>
      <c r="AC27" s="6">
        <v>0</v>
      </c>
      <c r="AD27" s="6">
        <v>0</v>
      </c>
      <c r="AE27" s="234">
        <v>0</v>
      </c>
      <c r="AF27" s="49">
        <v>0</v>
      </c>
      <c r="AG27" s="55">
        <v>0</v>
      </c>
      <c r="AH27" s="55">
        <v>0</v>
      </c>
    </row>
    <row r="28" spans="2:34" x14ac:dyDescent="0.15">
      <c r="B28" s="297" t="s">
        <v>11</v>
      </c>
      <c r="C28" s="264"/>
      <c r="D28" s="6">
        <v>98</v>
      </c>
      <c r="E28" s="6">
        <v>98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>
        <v>0</v>
      </c>
      <c r="O28" s="6">
        <v>0</v>
      </c>
      <c r="P28" s="6">
        <v>0</v>
      </c>
      <c r="Q28" s="6">
        <v>0</v>
      </c>
      <c r="R28" s="6">
        <v>0</v>
      </c>
      <c r="S28" s="6">
        <v>0</v>
      </c>
      <c r="T28" s="6">
        <v>0</v>
      </c>
      <c r="U28" s="6">
        <v>0</v>
      </c>
      <c r="V28" s="6">
        <v>0</v>
      </c>
      <c r="W28" s="6">
        <v>0</v>
      </c>
      <c r="X28" s="6">
        <v>0</v>
      </c>
      <c r="Y28" s="6">
        <v>0</v>
      </c>
      <c r="Z28" s="6">
        <v>0</v>
      </c>
      <c r="AA28" s="6">
        <v>0</v>
      </c>
      <c r="AB28" s="6">
        <v>0</v>
      </c>
      <c r="AC28" s="6">
        <v>0</v>
      </c>
      <c r="AD28" s="6">
        <v>0</v>
      </c>
      <c r="AE28" s="234">
        <v>0</v>
      </c>
      <c r="AF28" s="49">
        <v>0</v>
      </c>
      <c r="AG28" s="55">
        <v>0</v>
      </c>
      <c r="AH28" s="55">
        <v>0</v>
      </c>
    </row>
    <row r="29" spans="2:34" x14ac:dyDescent="0.15">
      <c r="B29" s="297" t="s">
        <v>12</v>
      </c>
      <c r="C29" s="264"/>
      <c r="D29" s="6">
        <v>148</v>
      </c>
      <c r="E29" s="6">
        <v>148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6">
        <v>0</v>
      </c>
      <c r="O29" s="6">
        <v>0</v>
      </c>
      <c r="P29" s="6">
        <v>0</v>
      </c>
      <c r="Q29" s="6">
        <v>0</v>
      </c>
      <c r="R29" s="6">
        <v>0</v>
      </c>
      <c r="S29" s="6">
        <v>0</v>
      </c>
      <c r="T29" s="6">
        <v>0</v>
      </c>
      <c r="U29" s="6">
        <v>0</v>
      </c>
      <c r="V29" s="6">
        <v>0</v>
      </c>
      <c r="W29" s="6">
        <v>0</v>
      </c>
      <c r="X29" s="6">
        <v>0</v>
      </c>
      <c r="Y29" s="6">
        <v>0</v>
      </c>
      <c r="Z29" s="6">
        <v>0</v>
      </c>
      <c r="AA29" s="6">
        <v>0</v>
      </c>
      <c r="AB29" s="6">
        <v>0</v>
      </c>
      <c r="AC29" s="6">
        <v>0</v>
      </c>
      <c r="AD29" s="6">
        <v>0</v>
      </c>
      <c r="AE29" s="234">
        <v>0</v>
      </c>
      <c r="AF29" s="49">
        <v>0</v>
      </c>
      <c r="AG29" s="55">
        <v>0</v>
      </c>
      <c r="AH29" s="55">
        <v>0</v>
      </c>
    </row>
    <row r="30" spans="2:34" x14ac:dyDescent="0.15">
      <c r="B30" s="297" t="s">
        <v>13</v>
      </c>
      <c r="C30" s="264"/>
      <c r="D30" s="6">
        <v>335</v>
      </c>
      <c r="E30" s="6">
        <v>335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6">
        <v>0</v>
      </c>
      <c r="O30" s="6">
        <v>0</v>
      </c>
      <c r="P30" s="6">
        <v>0</v>
      </c>
      <c r="Q30" s="6">
        <v>0</v>
      </c>
      <c r="R30" s="6">
        <v>0</v>
      </c>
      <c r="S30" s="6">
        <v>0</v>
      </c>
      <c r="T30" s="6">
        <v>0</v>
      </c>
      <c r="U30" s="6">
        <v>0</v>
      </c>
      <c r="V30" s="6">
        <v>0</v>
      </c>
      <c r="W30" s="6">
        <v>0</v>
      </c>
      <c r="X30" s="6">
        <v>0</v>
      </c>
      <c r="Y30" s="6">
        <v>0</v>
      </c>
      <c r="Z30" s="6">
        <v>0</v>
      </c>
      <c r="AA30" s="6">
        <v>0</v>
      </c>
      <c r="AB30" s="6">
        <v>0</v>
      </c>
      <c r="AC30" s="6">
        <v>0</v>
      </c>
      <c r="AD30" s="6">
        <v>0</v>
      </c>
      <c r="AE30" s="234">
        <v>0</v>
      </c>
      <c r="AF30" s="49">
        <v>0</v>
      </c>
      <c r="AG30" s="55">
        <v>0</v>
      </c>
      <c r="AH30" s="55">
        <v>0</v>
      </c>
    </row>
    <row r="31" spans="2:34" x14ac:dyDescent="0.15">
      <c r="B31" s="297" t="s">
        <v>14</v>
      </c>
      <c r="C31" s="264"/>
      <c r="D31" s="6">
        <v>237</v>
      </c>
      <c r="E31" s="6">
        <v>237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  <c r="O31" s="6">
        <v>0</v>
      </c>
      <c r="P31" s="6">
        <v>0</v>
      </c>
      <c r="Q31" s="6">
        <v>0</v>
      </c>
      <c r="R31" s="6">
        <v>0</v>
      </c>
      <c r="S31" s="6">
        <v>0</v>
      </c>
      <c r="T31" s="6">
        <v>0</v>
      </c>
      <c r="U31" s="6">
        <v>0</v>
      </c>
      <c r="V31" s="6">
        <v>0</v>
      </c>
      <c r="W31" s="6">
        <v>0</v>
      </c>
      <c r="X31" s="6">
        <v>0</v>
      </c>
      <c r="Y31" s="6">
        <v>0</v>
      </c>
      <c r="Z31" s="6">
        <v>0</v>
      </c>
      <c r="AA31" s="6">
        <v>0</v>
      </c>
      <c r="AB31" s="6">
        <v>0</v>
      </c>
      <c r="AC31" s="6">
        <v>0</v>
      </c>
      <c r="AD31" s="6">
        <v>0</v>
      </c>
      <c r="AE31" s="234">
        <v>0</v>
      </c>
      <c r="AF31" s="49">
        <v>0</v>
      </c>
      <c r="AG31" s="55">
        <v>0</v>
      </c>
      <c r="AH31" s="55">
        <v>0</v>
      </c>
    </row>
    <row r="32" spans="2:34" x14ac:dyDescent="0.15">
      <c r="B32" s="297" t="s">
        <v>15</v>
      </c>
      <c r="C32" s="264"/>
      <c r="D32" s="6">
        <v>238</v>
      </c>
      <c r="E32" s="6">
        <v>238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  <c r="O32" s="6">
        <v>0</v>
      </c>
      <c r="P32" s="6">
        <v>0</v>
      </c>
      <c r="Q32" s="6">
        <v>0</v>
      </c>
      <c r="R32" s="6">
        <v>0</v>
      </c>
      <c r="S32" s="6">
        <v>0</v>
      </c>
      <c r="T32" s="6">
        <v>0</v>
      </c>
      <c r="U32" s="6">
        <v>0</v>
      </c>
      <c r="V32" s="6">
        <v>0</v>
      </c>
      <c r="W32" s="6">
        <v>0</v>
      </c>
      <c r="X32" s="6">
        <v>0</v>
      </c>
      <c r="Y32" s="6">
        <v>0</v>
      </c>
      <c r="Z32" s="6">
        <v>0</v>
      </c>
      <c r="AA32" s="6">
        <v>0</v>
      </c>
      <c r="AB32" s="6">
        <v>0</v>
      </c>
      <c r="AC32" s="6">
        <v>0</v>
      </c>
      <c r="AD32" s="6">
        <v>0</v>
      </c>
      <c r="AE32" s="234">
        <v>0</v>
      </c>
      <c r="AF32" s="49">
        <v>0</v>
      </c>
      <c r="AG32" s="55">
        <v>0</v>
      </c>
      <c r="AH32" s="55">
        <v>0</v>
      </c>
    </row>
    <row r="33" spans="2:34" x14ac:dyDescent="0.15">
      <c r="B33" s="297" t="s">
        <v>16</v>
      </c>
      <c r="C33" s="264"/>
      <c r="D33" s="6">
        <v>492</v>
      </c>
      <c r="E33" s="6">
        <v>492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6">
        <v>0</v>
      </c>
      <c r="N33" s="6">
        <v>0</v>
      </c>
      <c r="O33" s="6">
        <v>0</v>
      </c>
      <c r="P33" s="6">
        <v>0</v>
      </c>
      <c r="Q33" s="6">
        <v>0</v>
      </c>
      <c r="R33" s="6">
        <v>0</v>
      </c>
      <c r="S33" s="6">
        <v>0</v>
      </c>
      <c r="T33" s="6">
        <v>0</v>
      </c>
      <c r="U33" s="6">
        <v>0</v>
      </c>
      <c r="V33" s="6">
        <v>0</v>
      </c>
      <c r="W33" s="6">
        <v>0</v>
      </c>
      <c r="X33" s="6">
        <v>0</v>
      </c>
      <c r="Y33" s="6">
        <v>0</v>
      </c>
      <c r="Z33" s="6">
        <v>0</v>
      </c>
      <c r="AA33" s="6">
        <v>0</v>
      </c>
      <c r="AB33" s="6">
        <v>0</v>
      </c>
      <c r="AC33" s="6">
        <v>0</v>
      </c>
      <c r="AD33" s="6">
        <v>0</v>
      </c>
      <c r="AE33" s="234">
        <v>0</v>
      </c>
      <c r="AF33" s="49">
        <v>0</v>
      </c>
      <c r="AG33" s="55">
        <v>0</v>
      </c>
      <c r="AH33" s="55">
        <v>0</v>
      </c>
    </row>
    <row r="34" spans="2:34" x14ac:dyDescent="0.15">
      <c r="B34" s="297" t="s">
        <v>17</v>
      </c>
      <c r="C34" s="264"/>
      <c r="D34" s="6">
        <v>420</v>
      </c>
      <c r="E34" s="6">
        <v>419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6">
        <v>1</v>
      </c>
      <c r="N34" s="6">
        <v>0</v>
      </c>
      <c r="O34" s="6">
        <v>0</v>
      </c>
      <c r="P34" s="6">
        <v>0</v>
      </c>
      <c r="Q34" s="6">
        <v>0</v>
      </c>
      <c r="R34" s="6">
        <v>0</v>
      </c>
      <c r="S34" s="6">
        <v>0</v>
      </c>
      <c r="T34" s="6">
        <v>0</v>
      </c>
      <c r="U34" s="6">
        <v>0</v>
      </c>
      <c r="V34" s="6">
        <v>0</v>
      </c>
      <c r="W34" s="6">
        <v>0</v>
      </c>
      <c r="X34" s="6">
        <v>0</v>
      </c>
      <c r="Y34" s="6">
        <v>0</v>
      </c>
      <c r="Z34" s="6">
        <v>0</v>
      </c>
      <c r="AA34" s="6">
        <v>0</v>
      </c>
      <c r="AB34" s="6">
        <v>0</v>
      </c>
      <c r="AC34" s="6">
        <v>0</v>
      </c>
      <c r="AD34" s="6">
        <v>0</v>
      </c>
      <c r="AE34" s="234">
        <v>0</v>
      </c>
      <c r="AF34" s="49">
        <v>3.8</v>
      </c>
      <c r="AG34" s="55">
        <v>1600</v>
      </c>
      <c r="AH34" s="55">
        <v>0</v>
      </c>
    </row>
    <row r="35" spans="2:34" x14ac:dyDescent="0.15">
      <c r="B35" s="297" t="s">
        <v>18</v>
      </c>
      <c r="C35" s="264"/>
      <c r="D35" s="6">
        <v>492</v>
      </c>
      <c r="E35" s="6">
        <v>492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6">
        <v>0</v>
      </c>
      <c r="N35" s="6">
        <v>0</v>
      </c>
      <c r="O35" s="6">
        <v>0</v>
      </c>
      <c r="P35" s="6">
        <v>0</v>
      </c>
      <c r="Q35" s="6">
        <v>0</v>
      </c>
      <c r="R35" s="6">
        <v>0</v>
      </c>
      <c r="S35" s="6">
        <v>0</v>
      </c>
      <c r="T35" s="6">
        <v>0</v>
      </c>
      <c r="U35" s="6">
        <v>0</v>
      </c>
      <c r="V35" s="6">
        <v>0</v>
      </c>
      <c r="W35" s="6">
        <v>0</v>
      </c>
      <c r="X35" s="6">
        <v>0</v>
      </c>
      <c r="Y35" s="6">
        <v>0</v>
      </c>
      <c r="Z35" s="6">
        <v>0</v>
      </c>
      <c r="AA35" s="6">
        <v>0</v>
      </c>
      <c r="AB35" s="6">
        <v>0</v>
      </c>
      <c r="AC35" s="6">
        <v>0</v>
      </c>
      <c r="AD35" s="6">
        <v>0</v>
      </c>
      <c r="AE35" s="234">
        <v>0</v>
      </c>
      <c r="AF35" s="49">
        <v>0</v>
      </c>
      <c r="AG35" s="55">
        <v>0</v>
      </c>
      <c r="AH35" s="55">
        <v>0</v>
      </c>
    </row>
    <row r="36" spans="2:34" x14ac:dyDescent="0.15">
      <c r="B36" s="297" t="s">
        <v>19</v>
      </c>
      <c r="C36" s="264"/>
      <c r="D36" s="6">
        <v>372</v>
      </c>
      <c r="E36" s="6">
        <v>372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6">
        <v>0</v>
      </c>
      <c r="O36" s="6">
        <v>0</v>
      </c>
      <c r="P36" s="6">
        <v>0</v>
      </c>
      <c r="Q36" s="6">
        <v>0</v>
      </c>
      <c r="R36" s="6">
        <v>0</v>
      </c>
      <c r="S36" s="6">
        <v>0</v>
      </c>
      <c r="T36" s="6">
        <v>0</v>
      </c>
      <c r="U36" s="6">
        <v>0</v>
      </c>
      <c r="V36" s="6">
        <v>0</v>
      </c>
      <c r="W36" s="6">
        <v>0</v>
      </c>
      <c r="X36" s="6">
        <v>0</v>
      </c>
      <c r="Y36" s="6">
        <v>0</v>
      </c>
      <c r="Z36" s="6">
        <v>0</v>
      </c>
      <c r="AA36" s="6">
        <v>0</v>
      </c>
      <c r="AB36" s="6">
        <v>0</v>
      </c>
      <c r="AC36" s="6">
        <v>0</v>
      </c>
      <c r="AD36" s="6">
        <v>0</v>
      </c>
      <c r="AE36" s="234">
        <v>0</v>
      </c>
      <c r="AF36" s="49">
        <v>0</v>
      </c>
      <c r="AG36" s="55">
        <v>0</v>
      </c>
      <c r="AH36" s="55">
        <v>0</v>
      </c>
    </row>
    <row r="37" spans="2:34" x14ac:dyDescent="0.15">
      <c r="B37" s="297" t="s">
        <v>20</v>
      </c>
      <c r="C37" s="264"/>
      <c r="D37" s="6">
        <v>101</v>
      </c>
      <c r="E37" s="6">
        <v>101</v>
      </c>
      <c r="F37" s="6">
        <v>0</v>
      </c>
      <c r="G37" s="6">
        <v>0</v>
      </c>
      <c r="H37" s="6">
        <v>0</v>
      </c>
      <c r="I37" s="6">
        <v>0</v>
      </c>
      <c r="J37" s="6">
        <v>0</v>
      </c>
      <c r="K37" s="6">
        <v>0</v>
      </c>
      <c r="L37" s="6">
        <v>0</v>
      </c>
      <c r="M37" s="6">
        <v>0</v>
      </c>
      <c r="N37" s="6">
        <v>0</v>
      </c>
      <c r="O37" s="6">
        <v>0</v>
      </c>
      <c r="P37" s="6">
        <v>0</v>
      </c>
      <c r="Q37" s="6">
        <v>0</v>
      </c>
      <c r="R37" s="6">
        <v>0</v>
      </c>
      <c r="S37" s="6">
        <v>0</v>
      </c>
      <c r="T37" s="6">
        <v>0</v>
      </c>
      <c r="U37" s="6">
        <v>0</v>
      </c>
      <c r="V37" s="6">
        <v>0</v>
      </c>
      <c r="W37" s="6">
        <v>0</v>
      </c>
      <c r="X37" s="6">
        <v>0</v>
      </c>
      <c r="Y37" s="6">
        <v>0</v>
      </c>
      <c r="Z37" s="6">
        <v>0</v>
      </c>
      <c r="AA37" s="6">
        <v>0</v>
      </c>
      <c r="AB37" s="6">
        <v>0</v>
      </c>
      <c r="AC37" s="6">
        <v>0</v>
      </c>
      <c r="AD37" s="6">
        <v>0</v>
      </c>
      <c r="AE37" s="234">
        <v>0</v>
      </c>
      <c r="AF37" s="49">
        <v>0</v>
      </c>
      <c r="AG37" s="55">
        <v>0</v>
      </c>
      <c r="AH37" s="55">
        <v>0</v>
      </c>
    </row>
    <row r="38" spans="2:34" x14ac:dyDescent="0.15">
      <c r="B38" s="297" t="s">
        <v>21</v>
      </c>
      <c r="C38" s="264"/>
      <c r="D38" s="6">
        <v>38</v>
      </c>
      <c r="E38" s="6">
        <v>38</v>
      </c>
      <c r="F38" s="6">
        <v>0</v>
      </c>
      <c r="G38" s="6">
        <v>0</v>
      </c>
      <c r="H38" s="6">
        <v>0</v>
      </c>
      <c r="I38" s="6">
        <v>0</v>
      </c>
      <c r="J38" s="6">
        <v>0</v>
      </c>
      <c r="K38" s="6">
        <v>0</v>
      </c>
      <c r="L38" s="6">
        <v>0</v>
      </c>
      <c r="M38" s="6">
        <v>0</v>
      </c>
      <c r="N38" s="6">
        <v>0</v>
      </c>
      <c r="O38" s="6">
        <v>0</v>
      </c>
      <c r="P38" s="6">
        <v>0</v>
      </c>
      <c r="Q38" s="6">
        <v>0</v>
      </c>
      <c r="R38" s="6">
        <v>0</v>
      </c>
      <c r="S38" s="6">
        <v>0</v>
      </c>
      <c r="T38" s="6">
        <v>0</v>
      </c>
      <c r="U38" s="6">
        <v>0</v>
      </c>
      <c r="V38" s="6">
        <v>0</v>
      </c>
      <c r="W38" s="6">
        <v>0</v>
      </c>
      <c r="X38" s="6">
        <v>0</v>
      </c>
      <c r="Y38" s="6">
        <v>0</v>
      </c>
      <c r="Z38" s="6">
        <v>0</v>
      </c>
      <c r="AA38" s="6">
        <v>0</v>
      </c>
      <c r="AB38" s="6">
        <v>0</v>
      </c>
      <c r="AC38" s="6">
        <v>0</v>
      </c>
      <c r="AD38" s="6">
        <v>0</v>
      </c>
      <c r="AE38" s="234">
        <v>0</v>
      </c>
      <c r="AF38" s="49">
        <v>0</v>
      </c>
      <c r="AG38" s="55">
        <v>0</v>
      </c>
      <c r="AH38" s="55">
        <v>0</v>
      </c>
    </row>
    <row r="39" spans="2:34" x14ac:dyDescent="0.15">
      <c r="B39" s="297" t="s">
        <v>22</v>
      </c>
      <c r="C39" s="264"/>
      <c r="D39" s="6">
        <v>47</v>
      </c>
      <c r="E39" s="6">
        <v>47</v>
      </c>
      <c r="F39" s="6">
        <v>0</v>
      </c>
      <c r="G39" s="6">
        <v>0</v>
      </c>
      <c r="H39" s="6">
        <v>0</v>
      </c>
      <c r="I39" s="6">
        <v>0</v>
      </c>
      <c r="J39" s="6">
        <v>0</v>
      </c>
      <c r="K39" s="6">
        <v>0</v>
      </c>
      <c r="L39" s="6">
        <v>0</v>
      </c>
      <c r="M39" s="6">
        <v>0</v>
      </c>
      <c r="N39" s="6">
        <v>0</v>
      </c>
      <c r="O39" s="6">
        <v>0</v>
      </c>
      <c r="P39" s="6">
        <v>0</v>
      </c>
      <c r="Q39" s="6">
        <v>0</v>
      </c>
      <c r="R39" s="6">
        <v>0</v>
      </c>
      <c r="S39" s="6">
        <v>0</v>
      </c>
      <c r="T39" s="6">
        <v>0</v>
      </c>
      <c r="U39" s="6">
        <v>0</v>
      </c>
      <c r="V39" s="6">
        <v>0</v>
      </c>
      <c r="W39" s="6">
        <v>0</v>
      </c>
      <c r="X39" s="6">
        <v>0</v>
      </c>
      <c r="Y39" s="6">
        <v>0</v>
      </c>
      <c r="Z39" s="6">
        <v>0</v>
      </c>
      <c r="AA39" s="6">
        <v>0</v>
      </c>
      <c r="AB39" s="6">
        <v>0</v>
      </c>
      <c r="AC39" s="6">
        <v>0</v>
      </c>
      <c r="AD39" s="6">
        <v>0</v>
      </c>
      <c r="AE39" s="234">
        <v>0</v>
      </c>
      <c r="AF39" s="49">
        <v>0</v>
      </c>
      <c r="AG39" s="55">
        <v>0</v>
      </c>
      <c r="AH39" s="55">
        <v>0</v>
      </c>
    </row>
    <row r="40" spans="2:34" x14ac:dyDescent="0.15">
      <c r="B40" s="297" t="s">
        <v>23</v>
      </c>
      <c r="C40" s="264"/>
      <c r="D40" s="6">
        <v>42</v>
      </c>
      <c r="E40" s="6">
        <v>41</v>
      </c>
      <c r="F40" s="6">
        <v>0</v>
      </c>
      <c r="G40" s="6">
        <v>0</v>
      </c>
      <c r="H40" s="6">
        <v>0</v>
      </c>
      <c r="I40" s="6">
        <v>1</v>
      </c>
      <c r="J40" s="6">
        <v>0</v>
      </c>
      <c r="K40" s="6">
        <v>0</v>
      </c>
      <c r="L40" s="6">
        <v>0</v>
      </c>
      <c r="M40" s="6">
        <v>0</v>
      </c>
      <c r="N40" s="6">
        <v>0</v>
      </c>
      <c r="O40" s="6">
        <v>0</v>
      </c>
      <c r="P40" s="6">
        <v>0</v>
      </c>
      <c r="Q40" s="6">
        <v>0</v>
      </c>
      <c r="R40" s="6">
        <v>0</v>
      </c>
      <c r="S40" s="6">
        <v>0</v>
      </c>
      <c r="T40" s="6">
        <v>0</v>
      </c>
      <c r="U40" s="6">
        <v>0</v>
      </c>
      <c r="V40" s="6">
        <v>0</v>
      </c>
      <c r="W40" s="6">
        <v>0</v>
      </c>
      <c r="X40" s="6">
        <v>0</v>
      </c>
      <c r="Y40" s="6">
        <v>0</v>
      </c>
      <c r="Z40" s="6">
        <v>0</v>
      </c>
      <c r="AA40" s="6">
        <v>0</v>
      </c>
      <c r="AB40" s="6">
        <v>0</v>
      </c>
      <c r="AC40" s="6">
        <v>0</v>
      </c>
      <c r="AD40" s="6">
        <v>0</v>
      </c>
      <c r="AE40" s="234">
        <v>0</v>
      </c>
      <c r="AF40" s="49">
        <v>21.4</v>
      </c>
      <c r="AG40" s="55">
        <v>900</v>
      </c>
      <c r="AH40" s="55">
        <v>0</v>
      </c>
    </row>
    <row r="41" spans="2:34" x14ac:dyDescent="0.15">
      <c r="B41" s="297" t="s">
        <v>24</v>
      </c>
      <c r="C41" s="264"/>
      <c r="D41" s="6">
        <v>136</v>
      </c>
      <c r="E41" s="6">
        <v>136</v>
      </c>
      <c r="F41" s="6">
        <v>0</v>
      </c>
      <c r="G41" s="6">
        <v>0</v>
      </c>
      <c r="H41" s="6">
        <v>0</v>
      </c>
      <c r="I41" s="6">
        <v>0</v>
      </c>
      <c r="J41" s="6">
        <v>0</v>
      </c>
      <c r="K41" s="6">
        <v>0</v>
      </c>
      <c r="L41" s="6">
        <v>0</v>
      </c>
      <c r="M41" s="6">
        <v>0</v>
      </c>
      <c r="N41" s="6">
        <v>0</v>
      </c>
      <c r="O41" s="6">
        <v>0</v>
      </c>
      <c r="P41" s="6">
        <v>0</v>
      </c>
      <c r="Q41" s="6">
        <v>0</v>
      </c>
      <c r="R41" s="6">
        <v>0</v>
      </c>
      <c r="S41" s="6">
        <v>0</v>
      </c>
      <c r="T41" s="6">
        <v>0</v>
      </c>
      <c r="U41" s="6">
        <v>0</v>
      </c>
      <c r="V41" s="6">
        <v>0</v>
      </c>
      <c r="W41" s="6">
        <v>0</v>
      </c>
      <c r="X41" s="6">
        <v>0</v>
      </c>
      <c r="Y41" s="6">
        <v>0</v>
      </c>
      <c r="Z41" s="6">
        <v>0</v>
      </c>
      <c r="AA41" s="6">
        <v>0</v>
      </c>
      <c r="AB41" s="6">
        <v>0</v>
      </c>
      <c r="AC41" s="6">
        <v>0</v>
      </c>
      <c r="AD41" s="6">
        <v>0</v>
      </c>
      <c r="AE41" s="234">
        <v>0</v>
      </c>
      <c r="AF41" s="49">
        <v>0</v>
      </c>
      <c r="AG41" s="55">
        <v>0</v>
      </c>
      <c r="AH41" s="55">
        <v>0</v>
      </c>
    </row>
    <row r="42" spans="2:34" x14ac:dyDescent="0.15">
      <c r="B42" s="297" t="s">
        <v>25</v>
      </c>
      <c r="C42" s="264"/>
      <c r="D42" s="6">
        <v>127</v>
      </c>
      <c r="E42" s="6">
        <v>127</v>
      </c>
      <c r="F42" s="6">
        <v>0</v>
      </c>
      <c r="G42" s="6">
        <v>0</v>
      </c>
      <c r="H42" s="6">
        <v>0</v>
      </c>
      <c r="I42" s="6">
        <v>0</v>
      </c>
      <c r="J42" s="6">
        <v>0</v>
      </c>
      <c r="K42" s="6">
        <v>0</v>
      </c>
      <c r="L42" s="6">
        <v>0</v>
      </c>
      <c r="M42" s="6">
        <v>0</v>
      </c>
      <c r="N42" s="6">
        <v>0</v>
      </c>
      <c r="O42" s="6">
        <v>0</v>
      </c>
      <c r="P42" s="6">
        <v>0</v>
      </c>
      <c r="Q42" s="6">
        <v>0</v>
      </c>
      <c r="R42" s="6">
        <v>0</v>
      </c>
      <c r="S42" s="6">
        <v>0</v>
      </c>
      <c r="T42" s="6">
        <v>0</v>
      </c>
      <c r="U42" s="6">
        <v>0</v>
      </c>
      <c r="V42" s="6">
        <v>0</v>
      </c>
      <c r="W42" s="6">
        <v>0</v>
      </c>
      <c r="X42" s="6">
        <v>0</v>
      </c>
      <c r="Y42" s="6">
        <v>0</v>
      </c>
      <c r="Z42" s="6">
        <v>0</v>
      </c>
      <c r="AA42" s="6">
        <v>0</v>
      </c>
      <c r="AB42" s="6">
        <v>0</v>
      </c>
      <c r="AC42" s="6">
        <v>0</v>
      </c>
      <c r="AD42" s="6">
        <v>0</v>
      </c>
      <c r="AE42" s="234">
        <v>0</v>
      </c>
      <c r="AF42" s="49">
        <v>0</v>
      </c>
      <c r="AG42" s="55">
        <v>0</v>
      </c>
      <c r="AH42" s="55">
        <v>0</v>
      </c>
    </row>
    <row r="43" spans="2:34" x14ac:dyDescent="0.15">
      <c r="B43" s="297" t="s">
        <v>26</v>
      </c>
      <c r="C43" s="264"/>
      <c r="D43" s="6">
        <v>148</v>
      </c>
      <c r="E43" s="6">
        <v>148</v>
      </c>
      <c r="F43" s="6">
        <v>0</v>
      </c>
      <c r="G43" s="6">
        <v>0</v>
      </c>
      <c r="H43" s="6">
        <v>0</v>
      </c>
      <c r="I43" s="6">
        <v>0</v>
      </c>
      <c r="J43" s="6">
        <v>0</v>
      </c>
      <c r="K43" s="6">
        <v>0</v>
      </c>
      <c r="L43" s="6">
        <v>0</v>
      </c>
      <c r="M43" s="6">
        <v>0</v>
      </c>
      <c r="N43" s="6">
        <v>0</v>
      </c>
      <c r="O43" s="6">
        <v>0</v>
      </c>
      <c r="P43" s="6">
        <v>0</v>
      </c>
      <c r="Q43" s="6">
        <v>0</v>
      </c>
      <c r="R43" s="6">
        <v>0</v>
      </c>
      <c r="S43" s="6">
        <v>0</v>
      </c>
      <c r="T43" s="6">
        <v>0</v>
      </c>
      <c r="U43" s="6">
        <v>0</v>
      </c>
      <c r="V43" s="6">
        <v>0</v>
      </c>
      <c r="W43" s="6">
        <v>0</v>
      </c>
      <c r="X43" s="6">
        <v>0</v>
      </c>
      <c r="Y43" s="6">
        <v>0</v>
      </c>
      <c r="Z43" s="6">
        <v>0</v>
      </c>
      <c r="AA43" s="6">
        <v>0</v>
      </c>
      <c r="AB43" s="6">
        <v>0</v>
      </c>
      <c r="AC43" s="6">
        <v>0</v>
      </c>
      <c r="AD43" s="6">
        <v>0</v>
      </c>
      <c r="AE43" s="234">
        <v>0</v>
      </c>
      <c r="AF43" s="49">
        <v>0</v>
      </c>
      <c r="AG43" s="55">
        <v>0</v>
      </c>
      <c r="AH43" s="55">
        <v>0</v>
      </c>
    </row>
    <row r="44" spans="2:34" x14ac:dyDescent="0.15">
      <c r="B44" s="297" t="s">
        <v>27</v>
      </c>
      <c r="C44" s="264"/>
      <c r="D44" s="6">
        <v>203</v>
      </c>
      <c r="E44" s="6">
        <v>202</v>
      </c>
      <c r="F44" s="6">
        <v>0</v>
      </c>
      <c r="G44" s="6">
        <v>0</v>
      </c>
      <c r="H44" s="6">
        <v>0</v>
      </c>
      <c r="I44" s="6">
        <v>0</v>
      </c>
      <c r="J44" s="6">
        <v>1</v>
      </c>
      <c r="K44" s="6">
        <v>0</v>
      </c>
      <c r="L44" s="6">
        <v>0</v>
      </c>
      <c r="M44" s="6">
        <v>0</v>
      </c>
      <c r="N44" s="6">
        <v>0</v>
      </c>
      <c r="O44" s="6">
        <v>0</v>
      </c>
      <c r="P44" s="6">
        <v>0</v>
      </c>
      <c r="Q44" s="6">
        <v>0</v>
      </c>
      <c r="R44" s="6">
        <v>0</v>
      </c>
      <c r="S44" s="6">
        <v>0</v>
      </c>
      <c r="T44" s="6">
        <v>0</v>
      </c>
      <c r="U44" s="6">
        <v>0</v>
      </c>
      <c r="V44" s="6">
        <v>0</v>
      </c>
      <c r="W44" s="6">
        <v>0</v>
      </c>
      <c r="X44" s="6">
        <v>0</v>
      </c>
      <c r="Y44" s="6">
        <v>0</v>
      </c>
      <c r="Z44" s="6">
        <v>0</v>
      </c>
      <c r="AA44" s="6">
        <v>0</v>
      </c>
      <c r="AB44" s="6">
        <v>0</v>
      </c>
      <c r="AC44" s="6">
        <v>0</v>
      </c>
      <c r="AD44" s="6">
        <v>0</v>
      </c>
      <c r="AE44" s="234">
        <v>0</v>
      </c>
      <c r="AF44" s="49">
        <v>5.0999999999999996</v>
      </c>
      <c r="AG44" s="55">
        <v>1036</v>
      </c>
      <c r="AH44" s="55">
        <v>0</v>
      </c>
    </row>
    <row r="45" spans="2:34" x14ac:dyDescent="0.15">
      <c r="B45" s="297" t="s">
        <v>28</v>
      </c>
      <c r="C45" s="264"/>
      <c r="D45" s="6">
        <v>347</v>
      </c>
      <c r="E45" s="6">
        <v>346</v>
      </c>
      <c r="F45" s="6">
        <v>0</v>
      </c>
      <c r="G45" s="6">
        <v>0</v>
      </c>
      <c r="H45" s="6">
        <v>0</v>
      </c>
      <c r="I45" s="6">
        <v>0</v>
      </c>
      <c r="J45" s="6">
        <v>0</v>
      </c>
      <c r="K45" s="6">
        <v>0</v>
      </c>
      <c r="L45" s="6">
        <v>0</v>
      </c>
      <c r="M45" s="6">
        <v>0</v>
      </c>
      <c r="N45" s="6">
        <v>0</v>
      </c>
      <c r="O45" s="6">
        <v>0</v>
      </c>
      <c r="P45" s="6">
        <v>0</v>
      </c>
      <c r="Q45" s="6">
        <v>0</v>
      </c>
      <c r="R45" s="6">
        <v>0</v>
      </c>
      <c r="S45" s="6">
        <v>0</v>
      </c>
      <c r="T45" s="6">
        <v>0</v>
      </c>
      <c r="U45" s="6">
        <v>0</v>
      </c>
      <c r="V45" s="6">
        <v>0</v>
      </c>
      <c r="W45" s="6">
        <v>0</v>
      </c>
      <c r="X45" s="6">
        <v>0</v>
      </c>
      <c r="Y45" s="6">
        <v>0</v>
      </c>
      <c r="Z45" s="6">
        <v>0</v>
      </c>
      <c r="AA45" s="6">
        <v>0</v>
      </c>
      <c r="AB45" s="6">
        <v>0</v>
      </c>
      <c r="AC45" s="6">
        <v>0</v>
      </c>
      <c r="AD45" s="6">
        <v>1</v>
      </c>
      <c r="AE45" s="234">
        <v>0</v>
      </c>
      <c r="AF45" s="49">
        <v>20.5</v>
      </c>
      <c r="AG45" s="55">
        <v>7100</v>
      </c>
      <c r="AH45" s="55">
        <v>0</v>
      </c>
    </row>
    <row r="46" spans="2:34" x14ac:dyDescent="0.15">
      <c r="B46" s="297" t="s">
        <v>29</v>
      </c>
      <c r="C46" s="264"/>
      <c r="D46" s="6">
        <v>109</v>
      </c>
      <c r="E46" s="6">
        <v>109</v>
      </c>
      <c r="F46" s="6">
        <v>0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6">
        <v>0</v>
      </c>
      <c r="M46" s="6">
        <v>0</v>
      </c>
      <c r="N46" s="6">
        <v>0</v>
      </c>
      <c r="O46" s="6">
        <v>0</v>
      </c>
      <c r="P46" s="6">
        <v>0</v>
      </c>
      <c r="Q46" s="6">
        <v>0</v>
      </c>
      <c r="R46" s="6">
        <v>0</v>
      </c>
      <c r="S46" s="6">
        <v>0</v>
      </c>
      <c r="T46" s="6">
        <v>0</v>
      </c>
      <c r="U46" s="6">
        <v>0</v>
      </c>
      <c r="V46" s="6">
        <v>0</v>
      </c>
      <c r="W46" s="6">
        <v>0</v>
      </c>
      <c r="X46" s="6">
        <v>0</v>
      </c>
      <c r="Y46" s="6">
        <v>0</v>
      </c>
      <c r="Z46" s="6">
        <v>0</v>
      </c>
      <c r="AA46" s="6">
        <v>0</v>
      </c>
      <c r="AB46" s="6">
        <v>0</v>
      </c>
      <c r="AC46" s="6">
        <v>0</v>
      </c>
      <c r="AD46" s="6">
        <v>0</v>
      </c>
      <c r="AE46" s="234">
        <v>0</v>
      </c>
      <c r="AF46" s="49">
        <v>0</v>
      </c>
      <c r="AG46" s="55">
        <v>0</v>
      </c>
      <c r="AH46" s="55">
        <v>0</v>
      </c>
    </row>
    <row r="47" spans="2:34" x14ac:dyDescent="0.15">
      <c r="B47" s="297" t="s">
        <v>30</v>
      </c>
      <c r="C47" s="264"/>
      <c r="D47" s="6">
        <v>93</v>
      </c>
      <c r="E47" s="6">
        <v>93</v>
      </c>
      <c r="F47" s="6">
        <v>0</v>
      </c>
      <c r="G47" s="6">
        <v>0</v>
      </c>
      <c r="H47" s="6">
        <v>0</v>
      </c>
      <c r="I47" s="6">
        <v>0</v>
      </c>
      <c r="J47" s="6">
        <v>0</v>
      </c>
      <c r="K47" s="6">
        <v>0</v>
      </c>
      <c r="L47" s="6">
        <v>0</v>
      </c>
      <c r="M47" s="6">
        <v>0</v>
      </c>
      <c r="N47" s="6">
        <v>0</v>
      </c>
      <c r="O47" s="6">
        <v>0</v>
      </c>
      <c r="P47" s="6">
        <v>0</v>
      </c>
      <c r="Q47" s="6">
        <v>0</v>
      </c>
      <c r="R47" s="6">
        <v>0</v>
      </c>
      <c r="S47" s="6">
        <v>0</v>
      </c>
      <c r="T47" s="6">
        <v>0</v>
      </c>
      <c r="U47" s="6">
        <v>0</v>
      </c>
      <c r="V47" s="6">
        <v>0</v>
      </c>
      <c r="W47" s="6">
        <v>0</v>
      </c>
      <c r="X47" s="6">
        <v>0</v>
      </c>
      <c r="Y47" s="6">
        <v>0</v>
      </c>
      <c r="Z47" s="6">
        <v>0</v>
      </c>
      <c r="AA47" s="6">
        <v>0</v>
      </c>
      <c r="AB47" s="6">
        <v>0</v>
      </c>
      <c r="AC47" s="6">
        <v>0</v>
      </c>
      <c r="AD47" s="6">
        <v>0</v>
      </c>
      <c r="AE47" s="234">
        <v>0</v>
      </c>
      <c r="AF47" s="49">
        <v>0</v>
      </c>
      <c r="AG47" s="55">
        <v>0</v>
      </c>
      <c r="AH47" s="55">
        <v>0</v>
      </c>
    </row>
    <row r="48" spans="2:34" x14ac:dyDescent="0.15">
      <c r="B48" s="297" t="s">
        <v>31</v>
      </c>
      <c r="C48" s="264"/>
      <c r="D48" s="6">
        <v>82</v>
      </c>
      <c r="E48" s="6">
        <v>82</v>
      </c>
      <c r="F48" s="6">
        <v>0</v>
      </c>
      <c r="G48" s="6">
        <v>0</v>
      </c>
      <c r="H48" s="6">
        <v>0</v>
      </c>
      <c r="I48" s="6">
        <v>0</v>
      </c>
      <c r="J48" s="6">
        <v>0</v>
      </c>
      <c r="K48" s="6">
        <v>0</v>
      </c>
      <c r="L48" s="6">
        <v>0</v>
      </c>
      <c r="M48" s="6">
        <v>0</v>
      </c>
      <c r="N48" s="6">
        <v>0</v>
      </c>
      <c r="O48" s="6">
        <v>0</v>
      </c>
      <c r="P48" s="6">
        <v>0</v>
      </c>
      <c r="Q48" s="6">
        <v>0</v>
      </c>
      <c r="R48" s="6">
        <v>0</v>
      </c>
      <c r="S48" s="6">
        <v>0</v>
      </c>
      <c r="T48" s="6">
        <v>0</v>
      </c>
      <c r="U48" s="6">
        <v>0</v>
      </c>
      <c r="V48" s="6">
        <v>0</v>
      </c>
      <c r="W48" s="6">
        <v>0</v>
      </c>
      <c r="X48" s="6">
        <v>0</v>
      </c>
      <c r="Y48" s="6">
        <v>0</v>
      </c>
      <c r="Z48" s="6">
        <v>0</v>
      </c>
      <c r="AA48" s="6">
        <v>0</v>
      </c>
      <c r="AB48" s="6">
        <v>0</v>
      </c>
      <c r="AC48" s="6">
        <v>0</v>
      </c>
      <c r="AD48" s="6">
        <v>0</v>
      </c>
      <c r="AE48" s="234">
        <v>0</v>
      </c>
      <c r="AF48" s="49">
        <v>0</v>
      </c>
      <c r="AG48" s="55">
        <v>0</v>
      </c>
      <c r="AH48" s="55">
        <v>0</v>
      </c>
    </row>
    <row r="49" spans="2:34" x14ac:dyDescent="0.15">
      <c r="B49" s="297" t="s">
        <v>32</v>
      </c>
      <c r="C49" s="264"/>
      <c r="D49" s="6">
        <v>303</v>
      </c>
      <c r="E49" s="6">
        <v>303</v>
      </c>
      <c r="F49" s="6">
        <v>0</v>
      </c>
      <c r="G49" s="6">
        <v>0</v>
      </c>
      <c r="H49" s="6">
        <v>0</v>
      </c>
      <c r="I49" s="6">
        <v>0</v>
      </c>
      <c r="J49" s="6">
        <v>0</v>
      </c>
      <c r="K49" s="6">
        <v>0</v>
      </c>
      <c r="L49" s="6">
        <v>0</v>
      </c>
      <c r="M49" s="6">
        <v>0</v>
      </c>
      <c r="N49" s="6">
        <v>0</v>
      </c>
      <c r="O49" s="6">
        <v>0</v>
      </c>
      <c r="P49" s="6">
        <v>0</v>
      </c>
      <c r="Q49" s="6">
        <v>0</v>
      </c>
      <c r="R49" s="6">
        <v>0</v>
      </c>
      <c r="S49" s="6">
        <v>0</v>
      </c>
      <c r="T49" s="6">
        <v>0</v>
      </c>
      <c r="U49" s="6">
        <v>0</v>
      </c>
      <c r="V49" s="6">
        <v>0</v>
      </c>
      <c r="W49" s="6">
        <v>0</v>
      </c>
      <c r="X49" s="6">
        <v>0</v>
      </c>
      <c r="Y49" s="6">
        <v>0</v>
      </c>
      <c r="Z49" s="6">
        <v>0</v>
      </c>
      <c r="AA49" s="6">
        <v>0</v>
      </c>
      <c r="AB49" s="6">
        <v>0</v>
      </c>
      <c r="AC49" s="6">
        <v>0</v>
      </c>
      <c r="AD49" s="6">
        <v>0</v>
      </c>
      <c r="AE49" s="234">
        <v>0</v>
      </c>
      <c r="AF49" s="49">
        <v>0</v>
      </c>
      <c r="AG49" s="55">
        <v>0</v>
      </c>
      <c r="AH49" s="55">
        <v>0</v>
      </c>
    </row>
    <row r="50" spans="2:34" x14ac:dyDescent="0.15">
      <c r="B50" s="297" t="s">
        <v>33</v>
      </c>
      <c r="C50" s="264"/>
      <c r="D50" s="6">
        <v>243</v>
      </c>
      <c r="E50" s="6">
        <v>243</v>
      </c>
      <c r="F50" s="6">
        <v>0</v>
      </c>
      <c r="G50" s="6">
        <v>0</v>
      </c>
      <c r="H50" s="6">
        <v>0</v>
      </c>
      <c r="I50" s="6">
        <v>0</v>
      </c>
      <c r="J50" s="6">
        <v>0</v>
      </c>
      <c r="K50" s="6">
        <v>0</v>
      </c>
      <c r="L50" s="6">
        <v>0</v>
      </c>
      <c r="M50" s="6">
        <v>0</v>
      </c>
      <c r="N50" s="6">
        <v>0</v>
      </c>
      <c r="O50" s="6">
        <v>0</v>
      </c>
      <c r="P50" s="6">
        <v>0</v>
      </c>
      <c r="Q50" s="6">
        <v>0</v>
      </c>
      <c r="R50" s="6">
        <v>0</v>
      </c>
      <c r="S50" s="6">
        <v>0</v>
      </c>
      <c r="T50" s="6">
        <v>0</v>
      </c>
      <c r="U50" s="6">
        <v>0</v>
      </c>
      <c r="V50" s="6">
        <v>0</v>
      </c>
      <c r="W50" s="6">
        <v>0</v>
      </c>
      <c r="X50" s="6">
        <v>0</v>
      </c>
      <c r="Y50" s="6">
        <v>0</v>
      </c>
      <c r="Z50" s="6">
        <v>0</v>
      </c>
      <c r="AA50" s="6">
        <v>0</v>
      </c>
      <c r="AB50" s="6">
        <v>0</v>
      </c>
      <c r="AC50" s="6">
        <v>0</v>
      </c>
      <c r="AD50" s="6">
        <v>0</v>
      </c>
      <c r="AE50" s="234">
        <v>0</v>
      </c>
      <c r="AF50" s="49">
        <v>0</v>
      </c>
      <c r="AG50" s="55">
        <v>0</v>
      </c>
      <c r="AH50" s="55">
        <v>0</v>
      </c>
    </row>
    <row r="51" spans="2:34" x14ac:dyDescent="0.15">
      <c r="B51" s="297" t="s">
        <v>34</v>
      </c>
      <c r="C51" s="264"/>
      <c r="D51" s="6">
        <v>74</v>
      </c>
      <c r="E51" s="6">
        <v>74</v>
      </c>
      <c r="F51" s="6">
        <v>0</v>
      </c>
      <c r="G51" s="6">
        <v>0</v>
      </c>
      <c r="H51" s="6">
        <v>0</v>
      </c>
      <c r="I51" s="6">
        <v>0</v>
      </c>
      <c r="J51" s="6">
        <v>0</v>
      </c>
      <c r="K51" s="6">
        <v>0</v>
      </c>
      <c r="L51" s="6">
        <v>0</v>
      </c>
      <c r="M51" s="6">
        <v>0</v>
      </c>
      <c r="N51" s="6">
        <v>0</v>
      </c>
      <c r="O51" s="6">
        <v>0</v>
      </c>
      <c r="P51" s="6">
        <v>0</v>
      </c>
      <c r="Q51" s="6">
        <v>0</v>
      </c>
      <c r="R51" s="6">
        <v>0</v>
      </c>
      <c r="S51" s="6">
        <v>0</v>
      </c>
      <c r="T51" s="6">
        <v>0</v>
      </c>
      <c r="U51" s="6">
        <v>0</v>
      </c>
      <c r="V51" s="6">
        <v>0</v>
      </c>
      <c r="W51" s="6">
        <v>0</v>
      </c>
      <c r="X51" s="6">
        <v>0</v>
      </c>
      <c r="Y51" s="6">
        <v>0</v>
      </c>
      <c r="Z51" s="6">
        <v>0</v>
      </c>
      <c r="AA51" s="6">
        <v>0</v>
      </c>
      <c r="AB51" s="6">
        <v>0</v>
      </c>
      <c r="AC51" s="6">
        <v>0</v>
      </c>
      <c r="AD51" s="6">
        <v>0</v>
      </c>
      <c r="AE51" s="234">
        <v>0</v>
      </c>
      <c r="AF51" s="49">
        <v>0</v>
      </c>
      <c r="AG51" s="55">
        <v>0</v>
      </c>
      <c r="AH51" s="55">
        <v>0</v>
      </c>
    </row>
    <row r="52" spans="2:34" x14ac:dyDescent="0.15">
      <c r="B52" s="297" t="s">
        <v>35</v>
      </c>
      <c r="C52" s="264"/>
      <c r="D52" s="6">
        <v>72</v>
      </c>
      <c r="E52" s="6">
        <v>72</v>
      </c>
      <c r="F52" s="6">
        <v>0</v>
      </c>
      <c r="G52" s="6">
        <v>0</v>
      </c>
      <c r="H52" s="6">
        <v>0</v>
      </c>
      <c r="I52" s="6">
        <v>0</v>
      </c>
      <c r="J52" s="6">
        <v>0</v>
      </c>
      <c r="K52" s="6">
        <v>0</v>
      </c>
      <c r="L52" s="6">
        <v>0</v>
      </c>
      <c r="M52" s="6">
        <v>0</v>
      </c>
      <c r="N52" s="6">
        <v>0</v>
      </c>
      <c r="O52" s="6">
        <v>0</v>
      </c>
      <c r="P52" s="6">
        <v>0</v>
      </c>
      <c r="Q52" s="6">
        <v>0</v>
      </c>
      <c r="R52" s="6">
        <v>0</v>
      </c>
      <c r="S52" s="6">
        <v>0</v>
      </c>
      <c r="T52" s="6">
        <v>0</v>
      </c>
      <c r="U52" s="6">
        <v>0</v>
      </c>
      <c r="V52" s="6">
        <v>0</v>
      </c>
      <c r="W52" s="6">
        <v>0</v>
      </c>
      <c r="X52" s="6">
        <v>0</v>
      </c>
      <c r="Y52" s="6">
        <v>0</v>
      </c>
      <c r="Z52" s="6">
        <v>0</v>
      </c>
      <c r="AA52" s="6">
        <v>0</v>
      </c>
      <c r="AB52" s="6">
        <v>0</v>
      </c>
      <c r="AC52" s="6">
        <v>0</v>
      </c>
      <c r="AD52" s="6">
        <v>0</v>
      </c>
      <c r="AE52" s="234">
        <v>0</v>
      </c>
      <c r="AF52" s="49">
        <v>0</v>
      </c>
      <c r="AG52" s="55">
        <v>0</v>
      </c>
      <c r="AH52" s="55">
        <v>0</v>
      </c>
    </row>
    <row r="53" spans="2:34" x14ac:dyDescent="0.15">
      <c r="B53" s="297" t="s">
        <v>36</v>
      </c>
      <c r="C53" s="264"/>
      <c r="D53" s="6">
        <v>17</v>
      </c>
      <c r="E53" s="6">
        <v>17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6">
        <v>0</v>
      </c>
      <c r="L53" s="6">
        <v>0</v>
      </c>
      <c r="M53" s="6">
        <v>0</v>
      </c>
      <c r="N53" s="6">
        <v>0</v>
      </c>
      <c r="O53" s="6">
        <v>0</v>
      </c>
      <c r="P53" s="6">
        <v>0</v>
      </c>
      <c r="Q53" s="6">
        <v>0</v>
      </c>
      <c r="R53" s="6">
        <v>0</v>
      </c>
      <c r="S53" s="6">
        <v>0</v>
      </c>
      <c r="T53" s="6">
        <v>0</v>
      </c>
      <c r="U53" s="6">
        <v>0</v>
      </c>
      <c r="V53" s="6">
        <v>0</v>
      </c>
      <c r="W53" s="6">
        <v>0</v>
      </c>
      <c r="X53" s="6">
        <v>0</v>
      </c>
      <c r="Y53" s="6">
        <v>0</v>
      </c>
      <c r="Z53" s="6">
        <v>0</v>
      </c>
      <c r="AA53" s="6">
        <v>0</v>
      </c>
      <c r="AB53" s="6">
        <v>0</v>
      </c>
      <c r="AC53" s="6">
        <v>0</v>
      </c>
      <c r="AD53" s="6">
        <v>0</v>
      </c>
      <c r="AE53" s="234">
        <v>0</v>
      </c>
      <c r="AF53" s="49">
        <v>0</v>
      </c>
      <c r="AG53" s="55">
        <v>0</v>
      </c>
      <c r="AH53" s="55">
        <v>0</v>
      </c>
    </row>
    <row r="54" spans="2:34" x14ac:dyDescent="0.15">
      <c r="B54" s="297" t="s">
        <v>37</v>
      </c>
      <c r="C54" s="264"/>
      <c r="D54" s="6">
        <v>4</v>
      </c>
      <c r="E54" s="6">
        <v>4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6">
        <v>0</v>
      </c>
      <c r="L54" s="6">
        <v>0</v>
      </c>
      <c r="M54" s="6">
        <v>0</v>
      </c>
      <c r="N54" s="6">
        <v>0</v>
      </c>
      <c r="O54" s="6">
        <v>0</v>
      </c>
      <c r="P54" s="6">
        <v>0</v>
      </c>
      <c r="Q54" s="6">
        <v>0</v>
      </c>
      <c r="R54" s="6">
        <v>0</v>
      </c>
      <c r="S54" s="6">
        <v>0</v>
      </c>
      <c r="T54" s="6">
        <v>0</v>
      </c>
      <c r="U54" s="6">
        <v>0</v>
      </c>
      <c r="V54" s="6">
        <v>0</v>
      </c>
      <c r="W54" s="6">
        <v>0</v>
      </c>
      <c r="X54" s="6">
        <v>0</v>
      </c>
      <c r="Y54" s="6">
        <v>0</v>
      </c>
      <c r="Z54" s="6">
        <v>0</v>
      </c>
      <c r="AA54" s="6">
        <v>0</v>
      </c>
      <c r="AB54" s="6">
        <v>0</v>
      </c>
      <c r="AC54" s="6">
        <v>0</v>
      </c>
      <c r="AD54" s="6">
        <v>0</v>
      </c>
      <c r="AE54" s="234">
        <v>0</v>
      </c>
      <c r="AF54" s="49">
        <v>0</v>
      </c>
      <c r="AG54" s="55">
        <v>0</v>
      </c>
      <c r="AH54" s="55">
        <v>0</v>
      </c>
    </row>
    <row r="55" spans="2:34" x14ac:dyDescent="0.15">
      <c r="B55" s="297" t="s">
        <v>38</v>
      </c>
      <c r="C55" s="264"/>
      <c r="D55" s="6">
        <v>126</v>
      </c>
      <c r="E55" s="6">
        <v>126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6">
        <v>0</v>
      </c>
      <c r="L55" s="6">
        <v>0</v>
      </c>
      <c r="M55" s="6">
        <v>0</v>
      </c>
      <c r="N55" s="6">
        <v>0</v>
      </c>
      <c r="O55" s="6">
        <v>0</v>
      </c>
      <c r="P55" s="6">
        <v>0</v>
      </c>
      <c r="Q55" s="6">
        <v>0</v>
      </c>
      <c r="R55" s="6">
        <v>0</v>
      </c>
      <c r="S55" s="6">
        <v>0</v>
      </c>
      <c r="T55" s="6">
        <v>0</v>
      </c>
      <c r="U55" s="6">
        <v>0</v>
      </c>
      <c r="V55" s="6">
        <v>0</v>
      </c>
      <c r="W55" s="6">
        <v>0</v>
      </c>
      <c r="X55" s="6">
        <v>0</v>
      </c>
      <c r="Y55" s="6">
        <v>0</v>
      </c>
      <c r="Z55" s="6">
        <v>0</v>
      </c>
      <c r="AA55" s="6">
        <v>0</v>
      </c>
      <c r="AB55" s="6">
        <v>0</v>
      </c>
      <c r="AC55" s="6">
        <v>0</v>
      </c>
      <c r="AD55" s="6">
        <v>0</v>
      </c>
      <c r="AE55" s="234">
        <v>0</v>
      </c>
      <c r="AF55" s="49">
        <v>0</v>
      </c>
      <c r="AG55" s="55">
        <v>0</v>
      </c>
      <c r="AH55" s="55">
        <v>0</v>
      </c>
    </row>
    <row r="56" spans="2:34" x14ac:dyDescent="0.15">
      <c r="B56" s="297" t="s">
        <v>39</v>
      </c>
      <c r="C56" s="264"/>
      <c r="D56" s="6">
        <v>123</v>
      </c>
      <c r="E56" s="6">
        <v>123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6">
        <v>0</v>
      </c>
      <c r="L56" s="6">
        <v>0</v>
      </c>
      <c r="M56" s="6">
        <v>0</v>
      </c>
      <c r="N56" s="6">
        <v>0</v>
      </c>
      <c r="O56" s="6">
        <v>0</v>
      </c>
      <c r="P56" s="6">
        <v>0</v>
      </c>
      <c r="Q56" s="6">
        <v>0</v>
      </c>
      <c r="R56" s="6">
        <v>0</v>
      </c>
      <c r="S56" s="6">
        <v>0</v>
      </c>
      <c r="T56" s="6">
        <v>0</v>
      </c>
      <c r="U56" s="6">
        <v>0</v>
      </c>
      <c r="V56" s="6">
        <v>0</v>
      </c>
      <c r="W56" s="6">
        <v>0</v>
      </c>
      <c r="X56" s="6">
        <v>0</v>
      </c>
      <c r="Y56" s="6">
        <v>0</v>
      </c>
      <c r="Z56" s="6">
        <v>0</v>
      </c>
      <c r="AA56" s="6">
        <v>0</v>
      </c>
      <c r="AB56" s="6">
        <v>0</v>
      </c>
      <c r="AC56" s="6">
        <v>0</v>
      </c>
      <c r="AD56" s="6">
        <v>0</v>
      </c>
      <c r="AE56" s="234">
        <v>0</v>
      </c>
      <c r="AF56" s="49">
        <v>0</v>
      </c>
      <c r="AG56" s="55">
        <v>0</v>
      </c>
      <c r="AH56" s="55">
        <v>0</v>
      </c>
    </row>
    <row r="57" spans="2:34" x14ac:dyDescent="0.15">
      <c r="B57" s="297" t="s">
        <v>40</v>
      </c>
      <c r="C57" s="264"/>
      <c r="D57" s="6">
        <v>67</v>
      </c>
      <c r="E57" s="6">
        <v>67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6">
        <v>0</v>
      </c>
      <c r="L57" s="6">
        <v>0</v>
      </c>
      <c r="M57" s="6">
        <v>0</v>
      </c>
      <c r="N57" s="6">
        <v>0</v>
      </c>
      <c r="O57" s="6">
        <v>0</v>
      </c>
      <c r="P57" s="6">
        <v>0</v>
      </c>
      <c r="Q57" s="6">
        <v>0</v>
      </c>
      <c r="R57" s="6">
        <v>0</v>
      </c>
      <c r="S57" s="6">
        <v>0</v>
      </c>
      <c r="T57" s="6">
        <v>0</v>
      </c>
      <c r="U57" s="6">
        <v>0</v>
      </c>
      <c r="V57" s="6">
        <v>0</v>
      </c>
      <c r="W57" s="6">
        <v>0</v>
      </c>
      <c r="X57" s="6">
        <v>0</v>
      </c>
      <c r="Y57" s="6">
        <v>0</v>
      </c>
      <c r="Z57" s="6">
        <v>0</v>
      </c>
      <c r="AA57" s="6">
        <v>0</v>
      </c>
      <c r="AB57" s="6">
        <v>0</v>
      </c>
      <c r="AC57" s="6">
        <v>0</v>
      </c>
      <c r="AD57" s="6">
        <v>0</v>
      </c>
      <c r="AE57" s="234">
        <v>0</v>
      </c>
      <c r="AF57" s="49">
        <v>0</v>
      </c>
      <c r="AG57" s="55">
        <v>0</v>
      </c>
      <c r="AH57" s="55">
        <v>0</v>
      </c>
    </row>
    <row r="58" spans="2:34" x14ac:dyDescent="0.15">
      <c r="B58" s="297" t="s">
        <v>41</v>
      </c>
      <c r="C58" s="264"/>
      <c r="D58" s="6">
        <v>23</v>
      </c>
      <c r="E58" s="6">
        <v>23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6">
        <v>0</v>
      </c>
      <c r="L58" s="6">
        <v>0</v>
      </c>
      <c r="M58" s="6">
        <v>0</v>
      </c>
      <c r="N58" s="6">
        <v>0</v>
      </c>
      <c r="O58" s="6">
        <v>0</v>
      </c>
      <c r="P58" s="6">
        <v>0</v>
      </c>
      <c r="Q58" s="6">
        <v>0</v>
      </c>
      <c r="R58" s="6">
        <v>0</v>
      </c>
      <c r="S58" s="6">
        <v>0</v>
      </c>
      <c r="T58" s="6">
        <v>0</v>
      </c>
      <c r="U58" s="6">
        <v>0</v>
      </c>
      <c r="V58" s="6">
        <v>0</v>
      </c>
      <c r="W58" s="6">
        <v>0</v>
      </c>
      <c r="X58" s="6">
        <v>0</v>
      </c>
      <c r="Y58" s="6">
        <v>0</v>
      </c>
      <c r="Z58" s="6">
        <v>0</v>
      </c>
      <c r="AA58" s="6">
        <v>0</v>
      </c>
      <c r="AB58" s="6">
        <v>0</v>
      </c>
      <c r="AC58" s="6">
        <v>0</v>
      </c>
      <c r="AD58" s="6">
        <v>0</v>
      </c>
      <c r="AE58" s="234">
        <v>0</v>
      </c>
      <c r="AF58" s="49">
        <v>0</v>
      </c>
      <c r="AG58" s="55">
        <v>0</v>
      </c>
      <c r="AH58" s="55">
        <v>0</v>
      </c>
    </row>
    <row r="59" spans="2:34" x14ac:dyDescent="0.15">
      <c r="B59" s="297" t="s">
        <v>42</v>
      </c>
      <c r="C59" s="264"/>
      <c r="D59" s="6">
        <v>70</v>
      </c>
      <c r="E59" s="6">
        <v>70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6">
        <v>0</v>
      </c>
      <c r="L59" s="6">
        <v>0</v>
      </c>
      <c r="M59" s="6">
        <v>0</v>
      </c>
      <c r="N59" s="6">
        <v>0</v>
      </c>
      <c r="O59" s="6">
        <v>0</v>
      </c>
      <c r="P59" s="6">
        <v>0</v>
      </c>
      <c r="Q59" s="6">
        <v>0</v>
      </c>
      <c r="R59" s="6">
        <v>0</v>
      </c>
      <c r="S59" s="6">
        <v>0</v>
      </c>
      <c r="T59" s="6">
        <v>0</v>
      </c>
      <c r="U59" s="6">
        <v>0</v>
      </c>
      <c r="V59" s="6">
        <v>0</v>
      </c>
      <c r="W59" s="6">
        <v>0</v>
      </c>
      <c r="X59" s="6">
        <v>0</v>
      </c>
      <c r="Y59" s="6">
        <v>0</v>
      </c>
      <c r="Z59" s="6">
        <v>0</v>
      </c>
      <c r="AA59" s="6">
        <v>0</v>
      </c>
      <c r="AB59" s="6">
        <v>0</v>
      </c>
      <c r="AC59" s="6">
        <v>0</v>
      </c>
      <c r="AD59" s="6">
        <v>0</v>
      </c>
      <c r="AE59" s="234">
        <v>0</v>
      </c>
      <c r="AF59" s="49">
        <v>0</v>
      </c>
      <c r="AG59" s="55">
        <v>0</v>
      </c>
      <c r="AH59" s="55">
        <v>0</v>
      </c>
    </row>
    <row r="60" spans="2:34" x14ac:dyDescent="0.15">
      <c r="B60" s="297" t="s">
        <v>43</v>
      </c>
      <c r="C60" s="264"/>
      <c r="D60" s="6">
        <v>69</v>
      </c>
      <c r="E60" s="6">
        <v>69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6">
        <v>0</v>
      </c>
      <c r="L60" s="6">
        <v>0</v>
      </c>
      <c r="M60" s="6">
        <v>0</v>
      </c>
      <c r="N60" s="6">
        <v>0</v>
      </c>
      <c r="O60" s="6">
        <v>0</v>
      </c>
      <c r="P60" s="6">
        <v>0</v>
      </c>
      <c r="Q60" s="6">
        <v>0</v>
      </c>
      <c r="R60" s="6">
        <v>0</v>
      </c>
      <c r="S60" s="6">
        <v>0</v>
      </c>
      <c r="T60" s="6">
        <v>0</v>
      </c>
      <c r="U60" s="6">
        <v>0</v>
      </c>
      <c r="V60" s="6">
        <v>0</v>
      </c>
      <c r="W60" s="6">
        <v>0</v>
      </c>
      <c r="X60" s="6">
        <v>0</v>
      </c>
      <c r="Y60" s="6">
        <v>0</v>
      </c>
      <c r="Z60" s="6">
        <v>0</v>
      </c>
      <c r="AA60" s="6">
        <v>0</v>
      </c>
      <c r="AB60" s="6">
        <v>0</v>
      </c>
      <c r="AC60" s="6">
        <v>0</v>
      </c>
      <c r="AD60" s="6">
        <v>0</v>
      </c>
      <c r="AE60" s="234">
        <v>0</v>
      </c>
      <c r="AF60" s="49">
        <v>0</v>
      </c>
      <c r="AG60" s="55">
        <v>0</v>
      </c>
      <c r="AH60" s="55">
        <v>0</v>
      </c>
    </row>
    <row r="61" spans="2:34" x14ac:dyDescent="0.15">
      <c r="B61" s="297" t="s">
        <v>44</v>
      </c>
      <c r="C61" s="264"/>
      <c r="D61" s="6">
        <v>55</v>
      </c>
      <c r="E61" s="6">
        <v>55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6">
        <v>0</v>
      </c>
      <c r="L61" s="6">
        <v>0</v>
      </c>
      <c r="M61" s="6">
        <v>0</v>
      </c>
      <c r="N61" s="6">
        <v>0</v>
      </c>
      <c r="O61" s="6">
        <v>0</v>
      </c>
      <c r="P61" s="6">
        <v>0</v>
      </c>
      <c r="Q61" s="6">
        <v>0</v>
      </c>
      <c r="R61" s="6">
        <v>0</v>
      </c>
      <c r="S61" s="6">
        <v>0</v>
      </c>
      <c r="T61" s="6">
        <v>0</v>
      </c>
      <c r="U61" s="6">
        <v>0</v>
      </c>
      <c r="V61" s="6">
        <v>0</v>
      </c>
      <c r="W61" s="6">
        <v>0</v>
      </c>
      <c r="X61" s="6">
        <v>0</v>
      </c>
      <c r="Y61" s="6">
        <v>0</v>
      </c>
      <c r="Z61" s="6">
        <v>0</v>
      </c>
      <c r="AA61" s="6">
        <v>0</v>
      </c>
      <c r="AB61" s="6">
        <v>0</v>
      </c>
      <c r="AC61" s="6">
        <v>0</v>
      </c>
      <c r="AD61" s="6">
        <v>0</v>
      </c>
      <c r="AE61" s="234">
        <v>0</v>
      </c>
      <c r="AF61" s="49">
        <v>0</v>
      </c>
      <c r="AG61" s="55">
        <v>0</v>
      </c>
      <c r="AH61" s="55">
        <v>0</v>
      </c>
    </row>
    <row r="62" spans="2:34" x14ac:dyDescent="0.15">
      <c r="B62" s="297" t="s">
        <v>45</v>
      </c>
      <c r="C62" s="264"/>
      <c r="D62" s="6">
        <v>416</v>
      </c>
      <c r="E62" s="6">
        <v>416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6">
        <v>0</v>
      </c>
      <c r="L62" s="6">
        <v>0</v>
      </c>
      <c r="M62" s="6">
        <v>0</v>
      </c>
      <c r="N62" s="6">
        <v>0</v>
      </c>
      <c r="O62" s="6">
        <v>0</v>
      </c>
      <c r="P62" s="6">
        <v>0</v>
      </c>
      <c r="Q62" s="6">
        <v>0</v>
      </c>
      <c r="R62" s="6">
        <v>0</v>
      </c>
      <c r="S62" s="6">
        <v>0</v>
      </c>
      <c r="T62" s="6">
        <v>0</v>
      </c>
      <c r="U62" s="6">
        <v>0</v>
      </c>
      <c r="V62" s="6">
        <v>0</v>
      </c>
      <c r="W62" s="6">
        <v>0</v>
      </c>
      <c r="X62" s="6">
        <v>0</v>
      </c>
      <c r="Y62" s="6">
        <v>0</v>
      </c>
      <c r="Z62" s="6">
        <v>0</v>
      </c>
      <c r="AA62" s="6">
        <v>0</v>
      </c>
      <c r="AB62" s="6">
        <v>0</v>
      </c>
      <c r="AC62" s="6">
        <v>0</v>
      </c>
      <c r="AD62" s="6">
        <v>0</v>
      </c>
      <c r="AE62" s="234">
        <v>0</v>
      </c>
      <c r="AF62" s="49">
        <v>0</v>
      </c>
      <c r="AG62" s="55">
        <v>0</v>
      </c>
      <c r="AH62" s="55">
        <v>0</v>
      </c>
    </row>
    <row r="63" spans="2:34" x14ac:dyDescent="0.15">
      <c r="B63" s="297" t="s">
        <v>46</v>
      </c>
      <c r="C63" s="264"/>
      <c r="D63" s="6">
        <v>84</v>
      </c>
      <c r="E63" s="6">
        <v>84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6">
        <v>0</v>
      </c>
      <c r="L63" s="6">
        <v>0</v>
      </c>
      <c r="M63" s="6">
        <v>0</v>
      </c>
      <c r="N63" s="6">
        <v>0</v>
      </c>
      <c r="O63" s="6">
        <v>0</v>
      </c>
      <c r="P63" s="6">
        <v>0</v>
      </c>
      <c r="Q63" s="6">
        <v>0</v>
      </c>
      <c r="R63" s="6">
        <v>0</v>
      </c>
      <c r="S63" s="6">
        <v>0</v>
      </c>
      <c r="T63" s="6">
        <v>0</v>
      </c>
      <c r="U63" s="6">
        <v>0</v>
      </c>
      <c r="V63" s="6">
        <v>0</v>
      </c>
      <c r="W63" s="6">
        <v>0</v>
      </c>
      <c r="X63" s="6">
        <v>0</v>
      </c>
      <c r="Y63" s="6">
        <v>0</v>
      </c>
      <c r="Z63" s="6">
        <v>0</v>
      </c>
      <c r="AA63" s="6">
        <v>0</v>
      </c>
      <c r="AB63" s="6">
        <v>0</v>
      </c>
      <c r="AC63" s="6">
        <v>0</v>
      </c>
      <c r="AD63" s="6">
        <v>0</v>
      </c>
      <c r="AE63" s="234">
        <v>0</v>
      </c>
      <c r="AF63" s="49">
        <v>0</v>
      </c>
      <c r="AG63" s="55">
        <v>0</v>
      </c>
      <c r="AH63" s="55">
        <v>0</v>
      </c>
    </row>
    <row r="64" spans="2:34" x14ac:dyDescent="0.15">
      <c r="B64" s="297" t="s">
        <v>47</v>
      </c>
      <c r="C64" s="264"/>
      <c r="D64" s="6">
        <v>65</v>
      </c>
      <c r="E64" s="6">
        <v>65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6">
        <v>0</v>
      </c>
      <c r="L64" s="6">
        <v>0</v>
      </c>
      <c r="M64" s="6">
        <v>0</v>
      </c>
      <c r="N64" s="6">
        <v>0</v>
      </c>
      <c r="O64" s="6">
        <v>0</v>
      </c>
      <c r="P64" s="6">
        <v>0</v>
      </c>
      <c r="Q64" s="6">
        <v>0</v>
      </c>
      <c r="R64" s="6">
        <v>0</v>
      </c>
      <c r="S64" s="6">
        <v>0</v>
      </c>
      <c r="T64" s="6">
        <v>0</v>
      </c>
      <c r="U64" s="6">
        <v>0</v>
      </c>
      <c r="V64" s="6">
        <v>0</v>
      </c>
      <c r="W64" s="6">
        <v>0</v>
      </c>
      <c r="X64" s="6">
        <v>0</v>
      </c>
      <c r="Y64" s="6">
        <v>0</v>
      </c>
      <c r="Z64" s="6">
        <v>0</v>
      </c>
      <c r="AA64" s="6">
        <v>0</v>
      </c>
      <c r="AB64" s="6">
        <v>0</v>
      </c>
      <c r="AC64" s="6">
        <v>0</v>
      </c>
      <c r="AD64" s="6">
        <v>0</v>
      </c>
      <c r="AE64" s="234">
        <v>0</v>
      </c>
      <c r="AF64" s="49">
        <v>0</v>
      </c>
      <c r="AG64" s="55">
        <v>0</v>
      </c>
      <c r="AH64" s="55">
        <v>0</v>
      </c>
    </row>
    <row r="65" spans="1:34" x14ac:dyDescent="0.15">
      <c r="B65" s="297" t="s">
        <v>48</v>
      </c>
      <c r="C65" s="264"/>
      <c r="D65" s="6">
        <v>162</v>
      </c>
      <c r="E65" s="6">
        <v>162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  <c r="K65" s="6">
        <v>0</v>
      </c>
      <c r="L65" s="6">
        <v>0</v>
      </c>
      <c r="M65" s="6">
        <v>0</v>
      </c>
      <c r="N65" s="6">
        <v>0</v>
      </c>
      <c r="O65" s="6">
        <v>0</v>
      </c>
      <c r="P65" s="6">
        <v>0</v>
      </c>
      <c r="Q65" s="6">
        <v>0</v>
      </c>
      <c r="R65" s="6">
        <v>0</v>
      </c>
      <c r="S65" s="6">
        <v>0</v>
      </c>
      <c r="T65" s="6">
        <v>0</v>
      </c>
      <c r="U65" s="6">
        <v>0</v>
      </c>
      <c r="V65" s="6">
        <v>0</v>
      </c>
      <c r="W65" s="6">
        <v>0</v>
      </c>
      <c r="X65" s="6">
        <v>0</v>
      </c>
      <c r="Y65" s="6">
        <v>0</v>
      </c>
      <c r="Z65" s="6">
        <v>0</v>
      </c>
      <c r="AA65" s="6">
        <v>0</v>
      </c>
      <c r="AB65" s="6">
        <v>0</v>
      </c>
      <c r="AC65" s="6">
        <v>0</v>
      </c>
      <c r="AD65" s="6">
        <v>0</v>
      </c>
      <c r="AE65" s="234">
        <v>0</v>
      </c>
      <c r="AF65" s="49">
        <v>0</v>
      </c>
      <c r="AG65" s="55">
        <v>0</v>
      </c>
      <c r="AH65" s="55">
        <v>0</v>
      </c>
    </row>
    <row r="66" spans="1:34" x14ac:dyDescent="0.15">
      <c r="B66" s="297" t="s">
        <v>49</v>
      </c>
      <c r="C66" s="264"/>
      <c r="D66" s="6">
        <v>73</v>
      </c>
      <c r="E66" s="6">
        <v>73</v>
      </c>
      <c r="F66" s="6">
        <v>0</v>
      </c>
      <c r="G66" s="6">
        <v>0</v>
      </c>
      <c r="H66" s="6">
        <v>0</v>
      </c>
      <c r="I66" s="6">
        <v>0</v>
      </c>
      <c r="J66" s="6">
        <v>0</v>
      </c>
      <c r="K66" s="6">
        <v>0</v>
      </c>
      <c r="L66" s="6">
        <v>0</v>
      </c>
      <c r="M66" s="6">
        <v>0</v>
      </c>
      <c r="N66" s="6">
        <v>0</v>
      </c>
      <c r="O66" s="6">
        <v>0</v>
      </c>
      <c r="P66" s="6">
        <v>0</v>
      </c>
      <c r="Q66" s="6">
        <v>0</v>
      </c>
      <c r="R66" s="6">
        <v>0</v>
      </c>
      <c r="S66" s="6">
        <v>0</v>
      </c>
      <c r="T66" s="6">
        <v>0</v>
      </c>
      <c r="U66" s="6">
        <v>0</v>
      </c>
      <c r="V66" s="6">
        <v>0</v>
      </c>
      <c r="W66" s="6">
        <v>0</v>
      </c>
      <c r="X66" s="6">
        <v>0</v>
      </c>
      <c r="Y66" s="6">
        <v>0</v>
      </c>
      <c r="Z66" s="6">
        <v>0</v>
      </c>
      <c r="AA66" s="6">
        <v>0</v>
      </c>
      <c r="AB66" s="6">
        <v>0</v>
      </c>
      <c r="AC66" s="6">
        <v>0</v>
      </c>
      <c r="AD66" s="6">
        <v>0</v>
      </c>
      <c r="AE66" s="234">
        <v>0</v>
      </c>
      <c r="AF66" s="49">
        <v>0</v>
      </c>
      <c r="AG66" s="55">
        <v>0</v>
      </c>
      <c r="AH66" s="55">
        <v>0</v>
      </c>
    </row>
    <row r="67" spans="1:34" x14ac:dyDescent="0.15">
      <c r="B67" s="297" t="s">
        <v>50</v>
      </c>
      <c r="C67" s="264"/>
      <c r="D67" s="6">
        <v>70</v>
      </c>
      <c r="E67" s="6">
        <v>70</v>
      </c>
      <c r="F67" s="6">
        <v>0</v>
      </c>
      <c r="G67" s="6">
        <v>0</v>
      </c>
      <c r="H67" s="6">
        <v>0</v>
      </c>
      <c r="I67" s="6">
        <v>0</v>
      </c>
      <c r="J67" s="6">
        <v>0</v>
      </c>
      <c r="K67" s="6">
        <v>0</v>
      </c>
      <c r="L67" s="6">
        <v>0</v>
      </c>
      <c r="M67" s="6">
        <v>0</v>
      </c>
      <c r="N67" s="6">
        <v>0</v>
      </c>
      <c r="O67" s="6">
        <v>0</v>
      </c>
      <c r="P67" s="6">
        <v>0</v>
      </c>
      <c r="Q67" s="6">
        <v>0</v>
      </c>
      <c r="R67" s="6">
        <v>0</v>
      </c>
      <c r="S67" s="6">
        <v>0</v>
      </c>
      <c r="T67" s="6">
        <v>0</v>
      </c>
      <c r="U67" s="6">
        <v>0</v>
      </c>
      <c r="V67" s="6">
        <v>0</v>
      </c>
      <c r="W67" s="6">
        <v>0</v>
      </c>
      <c r="X67" s="6">
        <v>0</v>
      </c>
      <c r="Y67" s="6">
        <v>0</v>
      </c>
      <c r="Z67" s="6">
        <v>0</v>
      </c>
      <c r="AA67" s="6">
        <v>0</v>
      </c>
      <c r="AB67" s="6">
        <v>0</v>
      </c>
      <c r="AC67" s="6">
        <v>0</v>
      </c>
      <c r="AD67" s="6">
        <v>0</v>
      </c>
      <c r="AE67" s="234">
        <v>0</v>
      </c>
      <c r="AF67" s="49">
        <v>0</v>
      </c>
      <c r="AG67" s="55">
        <v>0</v>
      </c>
      <c r="AH67" s="49">
        <v>0</v>
      </c>
    </row>
    <row r="68" spans="1:34" s="5" customFormat="1" x14ac:dyDescent="0.15">
      <c r="A68"/>
      <c r="B68" s="297" t="s">
        <v>51</v>
      </c>
      <c r="C68" s="264"/>
      <c r="D68" s="10">
        <v>94</v>
      </c>
      <c r="E68" s="10">
        <v>93</v>
      </c>
      <c r="F68" s="10">
        <v>0</v>
      </c>
      <c r="G68" s="10">
        <v>1</v>
      </c>
      <c r="H68" s="10">
        <v>0</v>
      </c>
      <c r="I68" s="10">
        <v>0</v>
      </c>
      <c r="J68" s="10">
        <v>0</v>
      </c>
      <c r="K68" s="10">
        <v>0</v>
      </c>
      <c r="L68" s="10">
        <v>0</v>
      </c>
      <c r="M68" s="10">
        <v>0</v>
      </c>
      <c r="N68" s="10">
        <v>0</v>
      </c>
      <c r="O68" s="10">
        <v>0</v>
      </c>
      <c r="P68" s="10">
        <v>0</v>
      </c>
      <c r="Q68" s="10">
        <v>0</v>
      </c>
      <c r="R68" s="10">
        <v>0</v>
      </c>
      <c r="S68" s="10">
        <v>0</v>
      </c>
      <c r="T68" s="10">
        <v>0</v>
      </c>
      <c r="U68" s="10">
        <v>0</v>
      </c>
      <c r="V68" s="10">
        <v>0</v>
      </c>
      <c r="W68" s="10">
        <v>0</v>
      </c>
      <c r="X68" s="10">
        <v>0</v>
      </c>
      <c r="Y68" s="10">
        <v>0</v>
      </c>
      <c r="Z68" s="10">
        <v>0</v>
      </c>
      <c r="AA68" s="10">
        <v>0</v>
      </c>
      <c r="AB68" s="10">
        <v>0</v>
      </c>
      <c r="AC68" s="10">
        <v>0</v>
      </c>
      <c r="AD68" s="10">
        <v>0</v>
      </c>
      <c r="AE68" s="234">
        <v>0</v>
      </c>
      <c r="AF68" s="49">
        <v>5.2</v>
      </c>
      <c r="AG68" s="49">
        <v>490</v>
      </c>
      <c r="AH68" s="49">
        <v>0</v>
      </c>
    </row>
    <row r="69" spans="1:34" s="5" customFormat="1" x14ac:dyDescent="0.15">
      <c r="A69"/>
      <c r="B69" s="298" t="s">
        <v>340</v>
      </c>
      <c r="C69" s="262"/>
      <c r="D69" s="7">
        <v>53</v>
      </c>
      <c r="E69" s="7">
        <v>53</v>
      </c>
      <c r="F69" s="7">
        <v>0</v>
      </c>
      <c r="G69" s="7">
        <v>0</v>
      </c>
      <c r="H69" s="7">
        <v>0</v>
      </c>
      <c r="I69" s="7">
        <v>0</v>
      </c>
      <c r="J69" s="7">
        <v>0</v>
      </c>
      <c r="K69" s="7">
        <v>0</v>
      </c>
      <c r="L69" s="7">
        <v>0</v>
      </c>
      <c r="M69" s="7">
        <v>0</v>
      </c>
      <c r="N69" s="7">
        <v>0</v>
      </c>
      <c r="O69" s="7">
        <v>0</v>
      </c>
      <c r="P69" s="7">
        <v>0</v>
      </c>
      <c r="Q69" s="7">
        <v>0</v>
      </c>
      <c r="R69" s="7">
        <v>0</v>
      </c>
      <c r="S69" s="7">
        <v>0</v>
      </c>
      <c r="T69" s="7">
        <v>0</v>
      </c>
      <c r="U69" s="7">
        <v>0</v>
      </c>
      <c r="V69" s="7">
        <v>0</v>
      </c>
      <c r="W69" s="7">
        <v>0</v>
      </c>
      <c r="X69" s="7">
        <v>0</v>
      </c>
      <c r="Y69" s="7">
        <v>0</v>
      </c>
      <c r="Z69" s="7">
        <v>0</v>
      </c>
      <c r="AA69" s="7">
        <v>0</v>
      </c>
      <c r="AB69" s="7">
        <v>0</v>
      </c>
      <c r="AC69" s="7">
        <v>0</v>
      </c>
      <c r="AD69" s="7">
        <v>0</v>
      </c>
      <c r="AE69" s="235">
        <v>0</v>
      </c>
      <c r="AF69" s="135">
        <v>0</v>
      </c>
      <c r="AG69" s="135">
        <v>0</v>
      </c>
      <c r="AH69" s="135">
        <v>0</v>
      </c>
    </row>
    <row r="71" spans="1:34" x14ac:dyDescent="0.15">
      <c r="D71" s="173">
        <f>D6</f>
        <v>7355</v>
      </c>
    </row>
    <row r="72" spans="1:34" x14ac:dyDescent="0.15">
      <c r="D72" s="173" t="str">
        <f>IF(D71=SUM(D8:D11,D12:D22,D23:D69)/3,"OK","NG")</f>
        <v>OK</v>
      </c>
    </row>
  </sheetData>
  <mergeCells count="68">
    <mergeCell ref="B69:C69"/>
    <mergeCell ref="AE3:AE4"/>
    <mergeCell ref="B63:C63"/>
    <mergeCell ref="B64:C64"/>
    <mergeCell ref="B65:C65"/>
    <mergeCell ref="B66:C66"/>
    <mergeCell ref="B67:C67"/>
    <mergeCell ref="B68:C68"/>
    <mergeCell ref="B57:C57"/>
    <mergeCell ref="B58:C58"/>
    <mergeCell ref="B62:C62"/>
    <mergeCell ref="B51:C51"/>
    <mergeCell ref="B52:C52"/>
    <mergeCell ref="B53:C53"/>
    <mergeCell ref="B54:C54"/>
    <mergeCell ref="B55:C55"/>
    <mergeCell ref="B56:C56"/>
    <mergeCell ref="B49:C49"/>
    <mergeCell ref="B50:C50"/>
    <mergeCell ref="B59:C59"/>
    <mergeCell ref="B60:C60"/>
    <mergeCell ref="B61:C61"/>
    <mergeCell ref="B44:C44"/>
    <mergeCell ref="B45:C45"/>
    <mergeCell ref="B46:C46"/>
    <mergeCell ref="B47:C47"/>
    <mergeCell ref="B48:C48"/>
    <mergeCell ref="B39:C39"/>
    <mergeCell ref="B40:C40"/>
    <mergeCell ref="B41:C41"/>
    <mergeCell ref="B42:C42"/>
    <mergeCell ref="B43:C43"/>
    <mergeCell ref="B34:C34"/>
    <mergeCell ref="B35:C35"/>
    <mergeCell ref="B36:C36"/>
    <mergeCell ref="B37:C37"/>
    <mergeCell ref="B38:C38"/>
    <mergeCell ref="B29:C29"/>
    <mergeCell ref="B30:C30"/>
    <mergeCell ref="B31:C31"/>
    <mergeCell ref="B32:C32"/>
    <mergeCell ref="B33:C33"/>
    <mergeCell ref="B24:C24"/>
    <mergeCell ref="B25:C25"/>
    <mergeCell ref="B26:C26"/>
    <mergeCell ref="B27:C27"/>
    <mergeCell ref="B28:C28"/>
    <mergeCell ref="B19:C19"/>
    <mergeCell ref="B20:C20"/>
    <mergeCell ref="B21:C21"/>
    <mergeCell ref="B22:C22"/>
    <mergeCell ref="B23:C23"/>
    <mergeCell ref="B14:C14"/>
    <mergeCell ref="B15:C15"/>
    <mergeCell ref="B16:C16"/>
    <mergeCell ref="B17:C17"/>
    <mergeCell ref="B18:C18"/>
    <mergeCell ref="B6:C6"/>
    <mergeCell ref="B7:C7"/>
    <mergeCell ref="B11:C11"/>
    <mergeCell ref="B12:C12"/>
    <mergeCell ref="B13:C13"/>
    <mergeCell ref="B3:C3"/>
    <mergeCell ref="D3:D5"/>
    <mergeCell ref="E3:E5"/>
    <mergeCell ref="AF3:AG4"/>
    <mergeCell ref="AH3:AH4"/>
    <mergeCell ref="B4:C5"/>
  </mergeCells>
  <phoneticPr fontId="3"/>
  <pageMargins left="0.39370078740157483" right="0.19685039370078741" top="0.59055118110236227" bottom="0.59055118110236227" header="0.51181102362204722" footer="0.51181102362204722"/>
  <headerFooter alignWithMargins="0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72"/>
  <sheetViews>
    <sheetView showGridLines="0" zoomScale="85" zoomScaleNormal="85" zoomScaleSheetLayoutView="70" workbookViewId="0"/>
  </sheetViews>
  <sheetFormatPr defaultRowHeight="12" x14ac:dyDescent="0.15"/>
  <cols>
    <col min="1" max="1" width="2.5703125" customWidth="1"/>
    <col min="2" max="2" width="2.5703125" style="1" customWidth="1"/>
    <col min="3" max="3" width="10.7109375" style="1" customWidth="1"/>
    <col min="4" max="4" width="7.5703125" customWidth="1"/>
    <col min="5" max="5" width="6.42578125" customWidth="1"/>
    <col min="6" max="6" width="7.140625" customWidth="1"/>
    <col min="7" max="35" width="6.42578125" customWidth="1"/>
    <col min="36" max="36" width="7.140625" customWidth="1"/>
    <col min="40" max="40" width="10.5703125" customWidth="1"/>
  </cols>
  <sheetData>
    <row r="1" spans="1:40" ht="17.25" x14ac:dyDescent="0.2">
      <c r="B1" s="26" t="s">
        <v>343</v>
      </c>
      <c r="D1" s="26" t="s">
        <v>215</v>
      </c>
      <c r="R1" s="26" t="s">
        <v>319</v>
      </c>
      <c r="AG1" s="26" t="s">
        <v>320</v>
      </c>
    </row>
    <row r="2" spans="1:40" ht="17.25" x14ac:dyDescent="0.2">
      <c r="A2" s="26"/>
      <c r="B2" s="1" t="s">
        <v>384</v>
      </c>
      <c r="C2" s="2"/>
    </row>
    <row r="3" spans="1:40" ht="24" customHeight="1" x14ac:dyDescent="0.15">
      <c r="B3" s="313" t="s">
        <v>216</v>
      </c>
      <c r="C3" s="299"/>
      <c r="D3" s="293" t="s">
        <v>91</v>
      </c>
      <c r="E3" s="293" t="s">
        <v>217</v>
      </c>
      <c r="F3" s="29"/>
      <c r="G3" s="86">
        <v>100</v>
      </c>
      <c r="H3" s="86">
        <v>200</v>
      </c>
      <c r="I3" s="86">
        <v>300</v>
      </c>
      <c r="J3" s="86">
        <v>400</v>
      </c>
      <c r="K3" s="86">
        <v>500</v>
      </c>
      <c r="L3" s="86">
        <v>600</v>
      </c>
      <c r="M3" s="86">
        <v>700</v>
      </c>
      <c r="N3" s="86">
        <v>800</v>
      </c>
      <c r="O3" s="86">
        <v>900</v>
      </c>
      <c r="P3" s="86">
        <v>1000</v>
      </c>
      <c r="Q3" s="86">
        <v>1100</v>
      </c>
      <c r="R3" s="86">
        <v>1200</v>
      </c>
      <c r="S3" s="86">
        <v>1300</v>
      </c>
      <c r="T3" s="86">
        <v>1400</v>
      </c>
      <c r="U3" s="86">
        <v>1500</v>
      </c>
      <c r="V3" s="86">
        <v>1600</v>
      </c>
      <c r="W3" s="86">
        <v>1700</v>
      </c>
      <c r="X3" s="86">
        <v>1800</v>
      </c>
      <c r="Y3" s="86">
        <v>1900</v>
      </c>
      <c r="Z3" s="86">
        <v>2000</v>
      </c>
      <c r="AA3" s="86">
        <v>2100</v>
      </c>
      <c r="AB3" s="86">
        <v>2200</v>
      </c>
      <c r="AC3" s="86">
        <v>2300</v>
      </c>
      <c r="AD3" s="86">
        <v>2400</v>
      </c>
      <c r="AE3" s="86">
        <v>2500</v>
      </c>
      <c r="AF3" s="86">
        <v>2600</v>
      </c>
      <c r="AG3" s="86">
        <v>2700</v>
      </c>
      <c r="AH3" s="86">
        <v>2800</v>
      </c>
      <c r="AI3" s="86">
        <v>2900</v>
      </c>
      <c r="AJ3" s="110" t="s">
        <v>299</v>
      </c>
      <c r="AK3" s="293" t="s">
        <v>93</v>
      </c>
      <c r="AL3" s="302" t="s">
        <v>218</v>
      </c>
      <c r="AM3" s="302"/>
      <c r="AN3" s="300" t="s">
        <v>229</v>
      </c>
    </row>
    <row r="4" spans="1:40" s="32" customFormat="1" ht="13.5" customHeight="1" x14ac:dyDescent="0.15">
      <c r="B4" s="324" t="s">
        <v>84</v>
      </c>
      <c r="C4" s="325"/>
      <c r="D4" s="294"/>
      <c r="E4" s="294"/>
      <c r="F4" s="62"/>
      <c r="G4" s="89" t="s">
        <v>96</v>
      </c>
      <c r="H4" s="89" t="s">
        <v>96</v>
      </c>
      <c r="I4" s="88" t="s">
        <v>96</v>
      </c>
      <c r="J4" s="89" t="s">
        <v>96</v>
      </c>
      <c r="K4" s="88" t="s">
        <v>96</v>
      </c>
      <c r="L4" s="88" t="s">
        <v>96</v>
      </c>
      <c r="M4" s="88" t="s">
        <v>96</v>
      </c>
      <c r="N4" s="88" t="s">
        <v>96</v>
      </c>
      <c r="O4" s="90" t="s">
        <v>96</v>
      </c>
      <c r="P4" s="90" t="s">
        <v>96</v>
      </c>
      <c r="Q4" s="88" t="s">
        <v>96</v>
      </c>
      <c r="R4" s="88" t="s">
        <v>96</v>
      </c>
      <c r="S4" s="88" t="s">
        <v>96</v>
      </c>
      <c r="T4" s="88" t="s">
        <v>96</v>
      </c>
      <c r="U4" s="90" t="s">
        <v>96</v>
      </c>
      <c r="V4" s="88" t="s">
        <v>96</v>
      </c>
      <c r="W4" s="90" t="s">
        <v>96</v>
      </c>
      <c r="X4" s="90" t="s">
        <v>96</v>
      </c>
      <c r="Y4" s="88" t="s">
        <v>96</v>
      </c>
      <c r="Z4" s="90" t="s">
        <v>96</v>
      </c>
      <c r="AA4" s="90" t="s">
        <v>96</v>
      </c>
      <c r="AB4" s="90" t="s">
        <v>96</v>
      </c>
      <c r="AC4" s="90" t="s">
        <v>96</v>
      </c>
      <c r="AD4" s="90" t="s">
        <v>96</v>
      </c>
      <c r="AE4" s="90" t="s">
        <v>96</v>
      </c>
      <c r="AF4" s="88" t="s">
        <v>96</v>
      </c>
      <c r="AG4" s="88" t="s">
        <v>96</v>
      </c>
      <c r="AH4" s="90" t="s">
        <v>96</v>
      </c>
      <c r="AI4" s="88" t="s">
        <v>96</v>
      </c>
      <c r="AJ4" s="88"/>
      <c r="AK4" s="294"/>
      <c r="AL4" s="302"/>
      <c r="AM4" s="302"/>
      <c r="AN4" s="294"/>
    </row>
    <row r="5" spans="1:40" ht="24" customHeight="1" x14ac:dyDescent="0.15">
      <c r="B5" s="326"/>
      <c r="C5" s="323"/>
      <c r="D5" s="295"/>
      <c r="E5" s="295"/>
      <c r="F5" s="65" t="s">
        <v>300</v>
      </c>
      <c r="G5" s="92">
        <v>200</v>
      </c>
      <c r="H5" s="92">
        <v>300</v>
      </c>
      <c r="I5" s="92">
        <v>400</v>
      </c>
      <c r="J5" s="92">
        <v>500</v>
      </c>
      <c r="K5" s="92">
        <v>600</v>
      </c>
      <c r="L5" s="92">
        <v>700</v>
      </c>
      <c r="M5" s="92">
        <v>800</v>
      </c>
      <c r="N5" s="92">
        <v>900</v>
      </c>
      <c r="O5" s="92">
        <v>1000</v>
      </c>
      <c r="P5" s="92">
        <v>1100</v>
      </c>
      <c r="Q5" s="92">
        <v>1200</v>
      </c>
      <c r="R5" s="92">
        <v>1300</v>
      </c>
      <c r="S5" s="92">
        <v>1400</v>
      </c>
      <c r="T5" s="92">
        <v>1500</v>
      </c>
      <c r="U5" s="92">
        <v>1600</v>
      </c>
      <c r="V5" s="92">
        <v>1700</v>
      </c>
      <c r="W5" s="92">
        <v>1800</v>
      </c>
      <c r="X5" s="92">
        <v>1900</v>
      </c>
      <c r="Y5" s="92">
        <v>2000</v>
      </c>
      <c r="Z5" s="92">
        <v>2100</v>
      </c>
      <c r="AA5" s="92">
        <v>2200</v>
      </c>
      <c r="AB5" s="92">
        <v>2300</v>
      </c>
      <c r="AC5" s="92">
        <v>2400</v>
      </c>
      <c r="AD5" s="92">
        <v>2500</v>
      </c>
      <c r="AE5" s="92">
        <v>2600</v>
      </c>
      <c r="AF5" s="92">
        <v>2700</v>
      </c>
      <c r="AG5" s="92">
        <v>2800</v>
      </c>
      <c r="AH5" s="92">
        <v>2900</v>
      </c>
      <c r="AI5" s="92">
        <v>3000</v>
      </c>
      <c r="AJ5" s="92"/>
      <c r="AK5" s="38" t="s">
        <v>209</v>
      </c>
      <c r="AL5" s="52" t="s">
        <v>219</v>
      </c>
      <c r="AM5" s="51" t="s">
        <v>220</v>
      </c>
      <c r="AN5" s="38" t="s">
        <v>209</v>
      </c>
    </row>
    <row r="6" spans="1:40" x14ac:dyDescent="0.15">
      <c r="B6" s="296" t="s">
        <v>0</v>
      </c>
      <c r="C6" s="266"/>
      <c r="D6" s="6">
        <v>7355</v>
      </c>
      <c r="E6" s="6">
        <v>839</v>
      </c>
      <c r="F6" s="6">
        <v>1244</v>
      </c>
      <c r="G6" s="6">
        <v>355</v>
      </c>
      <c r="H6" s="6">
        <v>585</v>
      </c>
      <c r="I6" s="6">
        <v>852</v>
      </c>
      <c r="J6" s="6">
        <v>619</v>
      </c>
      <c r="K6" s="6">
        <v>358</v>
      </c>
      <c r="L6" s="6">
        <v>284</v>
      </c>
      <c r="M6" s="6">
        <v>236</v>
      </c>
      <c r="N6" s="6">
        <v>213</v>
      </c>
      <c r="O6" s="6">
        <v>230</v>
      </c>
      <c r="P6" s="6">
        <v>180</v>
      </c>
      <c r="Q6" s="6">
        <v>141</v>
      </c>
      <c r="R6" s="6">
        <v>114</v>
      </c>
      <c r="S6" s="6">
        <v>133</v>
      </c>
      <c r="T6" s="6">
        <v>107</v>
      </c>
      <c r="U6" s="6">
        <v>100</v>
      </c>
      <c r="V6" s="6">
        <v>71</v>
      </c>
      <c r="W6" s="6">
        <v>59</v>
      </c>
      <c r="X6" s="6">
        <v>77</v>
      </c>
      <c r="Y6" s="6">
        <v>59</v>
      </c>
      <c r="Z6" s="6">
        <v>61</v>
      </c>
      <c r="AA6" s="6">
        <v>46</v>
      </c>
      <c r="AB6" s="6">
        <v>37</v>
      </c>
      <c r="AC6" s="6">
        <v>39</v>
      </c>
      <c r="AD6" s="6">
        <v>25</v>
      </c>
      <c r="AE6" s="6">
        <v>37</v>
      </c>
      <c r="AF6" s="6">
        <v>20</v>
      </c>
      <c r="AG6" s="6">
        <v>29</v>
      </c>
      <c r="AH6" s="6">
        <v>21</v>
      </c>
      <c r="AI6" s="6">
        <v>18</v>
      </c>
      <c r="AJ6" s="6">
        <v>166</v>
      </c>
      <c r="AK6" s="43">
        <v>375</v>
      </c>
      <c r="AL6" s="8">
        <v>641.20000000000005</v>
      </c>
      <c r="AM6" s="8">
        <v>723.8</v>
      </c>
      <c r="AN6" s="8">
        <v>876.7</v>
      </c>
    </row>
    <row r="7" spans="1:40" x14ac:dyDescent="0.15">
      <c r="B7" s="297" t="s">
        <v>1</v>
      </c>
      <c r="C7" s="264"/>
      <c r="D7" s="42">
        <v>3450</v>
      </c>
      <c r="E7" s="42">
        <v>343</v>
      </c>
      <c r="F7" s="42">
        <v>566</v>
      </c>
      <c r="G7" s="42">
        <v>188</v>
      </c>
      <c r="H7" s="42">
        <v>239</v>
      </c>
      <c r="I7" s="42">
        <v>339</v>
      </c>
      <c r="J7" s="42">
        <v>289</v>
      </c>
      <c r="K7" s="42">
        <v>163</v>
      </c>
      <c r="L7" s="42">
        <v>142</v>
      </c>
      <c r="M7" s="42">
        <v>104</v>
      </c>
      <c r="N7" s="42">
        <v>112</v>
      </c>
      <c r="O7" s="42">
        <v>103</v>
      </c>
      <c r="P7" s="42">
        <v>85</v>
      </c>
      <c r="Q7" s="42">
        <v>59</v>
      </c>
      <c r="R7" s="42">
        <v>65</v>
      </c>
      <c r="S7" s="42">
        <v>70</v>
      </c>
      <c r="T7" s="42">
        <v>64</v>
      </c>
      <c r="U7" s="42">
        <v>55</v>
      </c>
      <c r="V7" s="42">
        <v>40</v>
      </c>
      <c r="W7" s="42">
        <v>34</v>
      </c>
      <c r="X7" s="42">
        <v>50</v>
      </c>
      <c r="Y7" s="42">
        <v>33</v>
      </c>
      <c r="Z7" s="42">
        <v>37</v>
      </c>
      <c r="AA7" s="42">
        <v>30</v>
      </c>
      <c r="AB7" s="42">
        <v>20</v>
      </c>
      <c r="AC7" s="42">
        <v>16</v>
      </c>
      <c r="AD7" s="42">
        <v>13</v>
      </c>
      <c r="AE7" s="42">
        <v>19</v>
      </c>
      <c r="AF7" s="42">
        <v>11</v>
      </c>
      <c r="AG7" s="42">
        <v>20</v>
      </c>
      <c r="AH7" s="42">
        <v>11</v>
      </c>
      <c r="AI7" s="42">
        <v>11</v>
      </c>
      <c r="AJ7" s="42">
        <v>119</v>
      </c>
      <c r="AK7" s="43">
        <v>410</v>
      </c>
      <c r="AL7" s="44">
        <v>740.7</v>
      </c>
      <c r="AM7" s="44">
        <v>822.5</v>
      </c>
      <c r="AN7" s="44">
        <v>1010.1</v>
      </c>
    </row>
    <row r="8" spans="1:40" x14ac:dyDescent="0.15">
      <c r="B8" s="67"/>
      <c r="C8" s="18" t="s">
        <v>65</v>
      </c>
      <c r="D8" s="10">
        <v>1776</v>
      </c>
      <c r="E8" s="10">
        <v>180</v>
      </c>
      <c r="F8" s="10">
        <v>272</v>
      </c>
      <c r="G8" s="10">
        <v>95</v>
      </c>
      <c r="H8" s="10">
        <v>117</v>
      </c>
      <c r="I8" s="10">
        <v>164</v>
      </c>
      <c r="J8" s="10">
        <v>145</v>
      </c>
      <c r="K8" s="10">
        <v>77</v>
      </c>
      <c r="L8" s="10">
        <v>73</v>
      </c>
      <c r="M8" s="10">
        <v>58</v>
      </c>
      <c r="N8" s="10">
        <v>57</v>
      </c>
      <c r="O8" s="10">
        <v>51</v>
      </c>
      <c r="P8" s="10">
        <v>48</v>
      </c>
      <c r="Q8" s="10">
        <v>36</v>
      </c>
      <c r="R8" s="10">
        <v>36</v>
      </c>
      <c r="S8" s="10">
        <v>30</v>
      </c>
      <c r="T8" s="10">
        <v>30</v>
      </c>
      <c r="U8" s="10">
        <v>27</v>
      </c>
      <c r="V8" s="10">
        <v>20</v>
      </c>
      <c r="W8" s="10">
        <v>15</v>
      </c>
      <c r="X8" s="10">
        <v>25</v>
      </c>
      <c r="Y8" s="10">
        <v>23</v>
      </c>
      <c r="Z8" s="10">
        <v>21</v>
      </c>
      <c r="AA8" s="10">
        <v>19</v>
      </c>
      <c r="AB8" s="10">
        <v>9</v>
      </c>
      <c r="AC8" s="10">
        <v>10</v>
      </c>
      <c r="AD8" s="10">
        <v>12</v>
      </c>
      <c r="AE8" s="10">
        <v>15</v>
      </c>
      <c r="AF8" s="10">
        <v>6</v>
      </c>
      <c r="AG8" s="10">
        <v>16</v>
      </c>
      <c r="AH8" s="10">
        <v>6</v>
      </c>
      <c r="AI8" s="10">
        <v>8</v>
      </c>
      <c r="AJ8" s="10">
        <v>75</v>
      </c>
      <c r="AK8" s="40">
        <v>436.5</v>
      </c>
      <c r="AL8" s="11">
        <v>804.5</v>
      </c>
      <c r="AM8" s="11">
        <v>895.2</v>
      </c>
      <c r="AN8" s="11">
        <v>1048.4000000000001</v>
      </c>
    </row>
    <row r="9" spans="1:40" x14ac:dyDescent="0.15">
      <c r="B9" s="67"/>
      <c r="C9" s="18" t="s">
        <v>66</v>
      </c>
      <c r="D9" s="10">
        <v>867</v>
      </c>
      <c r="E9" s="10">
        <v>89</v>
      </c>
      <c r="F9" s="10">
        <v>136</v>
      </c>
      <c r="G9" s="10">
        <v>49</v>
      </c>
      <c r="H9" s="10">
        <v>61</v>
      </c>
      <c r="I9" s="10">
        <v>91</v>
      </c>
      <c r="J9" s="10">
        <v>91</v>
      </c>
      <c r="K9" s="10">
        <v>47</v>
      </c>
      <c r="L9" s="10">
        <v>34</v>
      </c>
      <c r="M9" s="10">
        <v>22</v>
      </c>
      <c r="N9" s="10">
        <v>26</v>
      </c>
      <c r="O9" s="10">
        <v>23</v>
      </c>
      <c r="P9" s="10">
        <v>20</v>
      </c>
      <c r="Q9" s="10">
        <v>12</v>
      </c>
      <c r="R9" s="10">
        <v>16</v>
      </c>
      <c r="S9" s="10">
        <v>21</v>
      </c>
      <c r="T9" s="10">
        <v>15</v>
      </c>
      <c r="U9" s="10">
        <v>17</v>
      </c>
      <c r="V9" s="10">
        <v>10</v>
      </c>
      <c r="W9" s="10">
        <v>9</v>
      </c>
      <c r="X9" s="10">
        <v>10</v>
      </c>
      <c r="Y9" s="10">
        <v>4</v>
      </c>
      <c r="Z9" s="10">
        <v>6</v>
      </c>
      <c r="AA9" s="10">
        <v>5</v>
      </c>
      <c r="AB9" s="10">
        <v>6</v>
      </c>
      <c r="AC9" s="10">
        <v>2</v>
      </c>
      <c r="AD9" s="10">
        <v>1</v>
      </c>
      <c r="AE9" s="10">
        <v>4</v>
      </c>
      <c r="AF9" s="10">
        <v>4</v>
      </c>
      <c r="AG9" s="10">
        <v>3</v>
      </c>
      <c r="AH9" s="10">
        <v>2</v>
      </c>
      <c r="AI9" s="10">
        <v>1</v>
      </c>
      <c r="AJ9" s="10">
        <v>30</v>
      </c>
      <c r="AK9" s="40">
        <v>402</v>
      </c>
      <c r="AL9" s="11">
        <v>684</v>
      </c>
      <c r="AM9" s="11">
        <v>762.2</v>
      </c>
      <c r="AN9" s="11">
        <v>872.1</v>
      </c>
    </row>
    <row r="10" spans="1:40" x14ac:dyDescent="0.15">
      <c r="B10" s="67"/>
      <c r="C10" s="18" t="s">
        <v>67</v>
      </c>
      <c r="D10" s="10">
        <v>807</v>
      </c>
      <c r="E10" s="10">
        <v>74</v>
      </c>
      <c r="F10" s="10">
        <v>158</v>
      </c>
      <c r="G10" s="10">
        <v>44</v>
      </c>
      <c r="H10" s="10">
        <v>61</v>
      </c>
      <c r="I10" s="10">
        <v>84</v>
      </c>
      <c r="J10" s="10">
        <v>53</v>
      </c>
      <c r="K10" s="10">
        <v>39</v>
      </c>
      <c r="L10" s="10">
        <v>35</v>
      </c>
      <c r="M10" s="10">
        <v>24</v>
      </c>
      <c r="N10" s="10">
        <v>29</v>
      </c>
      <c r="O10" s="10">
        <v>29</v>
      </c>
      <c r="P10" s="10">
        <v>17</v>
      </c>
      <c r="Q10" s="10">
        <v>11</v>
      </c>
      <c r="R10" s="10">
        <v>13</v>
      </c>
      <c r="S10" s="10">
        <v>19</v>
      </c>
      <c r="T10" s="10">
        <v>19</v>
      </c>
      <c r="U10" s="10">
        <v>11</v>
      </c>
      <c r="V10" s="10">
        <v>10</v>
      </c>
      <c r="W10" s="10">
        <v>10</v>
      </c>
      <c r="X10" s="10">
        <v>15</v>
      </c>
      <c r="Y10" s="10">
        <v>6</v>
      </c>
      <c r="Z10" s="10">
        <v>10</v>
      </c>
      <c r="AA10" s="10">
        <v>6</v>
      </c>
      <c r="AB10" s="10">
        <v>5</v>
      </c>
      <c r="AC10" s="10">
        <v>4</v>
      </c>
      <c r="AD10" s="10">
        <v>0</v>
      </c>
      <c r="AE10" s="10">
        <v>0</v>
      </c>
      <c r="AF10" s="10">
        <v>1</v>
      </c>
      <c r="AG10" s="10">
        <v>1</v>
      </c>
      <c r="AH10" s="10">
        <v>3</v>
      </c>
      <c r="AI10" s="10">
        <v>2</v>
      </c>
      <c r="AJ10" s="10">
        <v>14</v>
      </c>
      <c r="AK10" s="40">
        <v>378</v>
      </c>
      <c r="AL10" s="11">
        <v>661.3</v>
      </c>
      <c r="AM10" s="11">
        <v>728</v>
      </c>
      <c r="AN10" s="11">
        <v>1049</v>
      </c>
    </row>
    <row r="11" spans="1:40" x14ac:dyDescent="0.15">
      <c r="B11" s="298" t="s">
        <v>5</v>
      </c>
      <c r="C11" s="262"/>
      <c r="D11" s="7">
        <v>3905</v>
      </c>
      <c r="E11" s="7">
        <v>496</v>
      </c>
      <c r="F11" s="7">
        <v>678</v>
      </c>
      <c r="G11" s="7">
        <v>167</v>
      </c>
      <c r="H11" s="7">
        <v>346</v>
      </c>
      <c r="I11" s="7">
        <v>513</v>
      </c>
      <c r="J11" s="7">
        <v>330</v>
      </c>
      <c r="K11" s="7">
        <v>195</v>
      </c>
      <c r="L11" s="7">
        <v>142</v>
      </c>
      <c r="M11" s="7">
        <v>132</v>
      </c>
      <c r="N11" s="7">
        <v>101</v>
      </c>
      <c r="O11" s="7">
        <v>127</v>
      </c>
      <c r="P11" s="7">
        <v>95</v>
      </c>
      <c r="Q11" s="7">
        <v>82</v>
      </c>
      <c r="R11" s="7">
        <v>49</v>
      </c>
      <c r="S11" s="7">
        <v>63</v>
      </c>
      <c r="T11" s="7">
        <v>43</v>
      </c>
      <c r="U11" s="7">
        <v>45</v>
      </c>
      <c r="V11" s="7">
        <v>31</v>
      </c>
      <c r="W11" s="7">
        <v>25</v>
      </c>
      <c r="X11" s="7">
        <v>27</v>
      </c>
      <c r="Y11" s="7">
        <v>26</v>
      </c>
      <c r="Z11" s="7">
        <v>24</v>
      </c>
      <c r="AA11" s="7">
        <v>16</v>
      </c>
      <c r="AB11" s="7">
        <v>17</v>
      </c>
      <c r="AC11" s="7">
        <v>23</v>
      </c>
      <c r="AD11" s="7">
        <v>12</v>
      </c>
      <c r="AE11" s="7">
        <v>18</v>
      </c>
      <c r="AF11" s="7">
        <v>9</v>
      </c>
      <c r="AG11" s="7">
        <v>9</v>
      </c>
      <c r="AH11" s="7">
        <v>10</v>
      </c>
      <c r="AI11" s="7">
        <v>7</v>
      </c>
      <c r="AJ11" s="7">
        <v>47</v>
      </c>
      <c r="AK11" s="45">
        <v>350</v>
      </c>
      <c r="AL11" s="9">
        <v>553.29999999999995</v>
      </c>
      <c r="AM11" s="9">
        <v>633.79999999999995</v>
      </c>
      <c r="AN11" s="9">
        <v>722.5</v>
      </c>
    </row>
    <row r="12" spans="1:40" ht="12" customHeight="1" x14ac:dyDescent="0.15">
      <c r="B12" s="297" t="s">
        <v>74</v>
      </c>
      <c r="C12" s="264"/>
      <c r="D12" s="6">
        <v>235</v>
      </c>
      <c r="E12" s="6">
        <v>30</v>
      </c>
      <c r="F12" s="6">
        <v>28</v>
      </c>
      <c r="G12" s="6">
        <v>12</v>
      </c>
      <c r="H12" s="6">
        <v>22</v>
      </c>
      <c r="I12" s="6">
        <v>30</v>
      </c>
      <c r="J12" s="6">
        <v>24</v>
      </c>
      <c r="K12" s="6">
        <v>16</v>
      </c>
      <c r="L12" s="6">
        <v>9</v>
      </c>
      <c r="M12" s="6">
        <v>13</v>
      </c>
      <c r="N12" s="6">
        <v>3</v>
      </c>
      <c r="O12" s="6">
        <v>12</v>
      </c>
      <c r="P12" s="6">
        <v>3</v>
      </c>
      <c r="Q12" s="6">
        <v>3</v>
      </c>
      <c r="R12" s="6">
        <v>4</v>
      </c>
      <c r="S12" s="6">
        <v>4</v>
      </c>
      <c r="T12" s="6">
        <v>1</v>
      </c>
      <c r="U12" s="6">
        <v>5</v>
      </c>
      <c r="V12" s="6">
        <v>2</v>
      </c>
      <c r="W12" s="6">
        <v>0</v>
      </c>
      <c r="X12" s="6">
        <v>1</v>
      </c>
      <c r="Y12" s="6">
        <v>0</v>
      </c>
      <c r="Z12" s="6">
        <v>2</v>
      </c>
      <c r="AA12" s="6">
        <v>0</v>
      </c>
      <c r="AB12" s="6">
        <v>2</v>
      </c>
      <c r="AC12" s="6">
        <v>1</v>
      </c>
      <c r="AD12" s="6">
        <v>1</v>
      </c>
      <c r="AE12" s="6">
        <v>2</v>
      </c>
      <c r="AF12" s="6">
        <v>1</v>
      </c>
      <c r="AG12" s="6">
        <v>0</v>
      </c>
      <c r="AH12" s="6">
        <v>0</v>
      </c>
      <c r="AI12" s="6">
        <v>0</v>
      </c>
      <c r="AJ12" s="6">
        <v>4</v>
      </c>
      <c r="AK12" s="40">
        <v>389</v>
      </c>
      <c r="AL12" s="8">
        <v>590.5</v>
      </c>
      <c r="AM12" s="8">
        <v>676.9</v>
      </c>
      <c r="AN12" s="8">
        <v>801</v>
      </c>
    </row>
    <row r="13" spans="1:40" ht="12" customHeight="1" x14ac:dyDescent="0.15">
      <c r="B13" s="297" t="s">
        <v>75</v>
      </c>
      <c r="C13" s="264"/>
      <c r="D13" s="6">
        <v>798</v>
      </c>
      <c r="E13" s="6">
        <v>136</v>
      </c>
      <c r="F13" s="6">
        <v>146</v>
      </c>
      <c r="G13" s="6">
        <v>28</v>
      </c>
      <c r="H13" s="6">
        <v>75</v>
      </c>
      <c r="I13" s="6">
        <v>91</v>
      </c>
      <c r="J13" s="6">
        <v>61</v>
      </c>
      <c r="K13" s="6">
        <v>37</v>
      </c>
      <c r="L13" s="6">
        <v>29</v>
      </c>
      <c r="M13" s="6">
        <v>21</v>
      </c>
      <c r="N13" s="6">
        <v>12</v>
      </c>
      <c r="O13" s="6">
        <v>22</v>
      </c>
      <c r="P13" s="6">
        <v>14</v>
      </c>
      <c r="Q13" s="6">
        <v>17</v>
      </c>
      <c r="R13" s="6">
        <v>9</v>
      </c>
      <c r="S13" s="6">
        <v>10</v>
      </c>
      <c r="T13" s="6">
        <v>11</v>
      </c>
      <c r="U13" s="6">
        <v>9</v>
      </c>
      <c r="V13" s="6">
        <v>4</v>
      </c>
      <c r="W13" s="6">
        <v>7</v>
      </c>
      <c r="X13" s="6">
        <v>8</v>
      </c>
      <c r="Y13" s="6">
        <v>5</v>
      </c>
      <c r="Z13" s="6">
        <v>5</v>
      </c>
      <c r="AA13" s="6">
        <v>5</v>
      </c>
      <c r="AB13" s="6">
        <v>1</v>
      </c>
      <c r="AC13" s="6">
        <v>8</v>
      </c>
      <c r="AD13" s="6">
        <v>1</v>
      </c>
      <c r="AE13" s="6">
        <v>6</v>
      </c>
      <c r="AF13" s="6">
        <v>3</v>
      </c>
      <c r="AG13" s="6">
        <v>2</v>
      </c>
      <c r="AH13" s="6">
        <v>3</v>
      </c>
      <c r="AI13" s="6">
        <v>0</v>
      </c>
      <c r="AJ13" s="6">
        <v>12</v>
      </c>
      <c r="AK13" s="40">
        <v>305</v>
      </c>
      <c r="AL13" s="8">
        <v>545.5</v>
      </c>
      <c r="AM13" s="8">
        <v>657.6</v>
      </c>
      <c r="AN13" s="8">
        <v>799.6</v>
      </c>
    </row>
    <row r="14" spans="1:40" ht="12" customHeight="1" x14ac:dyDescent="0.15">
      <c r="B14" s="297" t="s">
        <v>76</v>
      </c>
      <c r="C14" s="264"/>
      <c r="D14" s="6">
        <v>703</v>
      </c>
      <c r="E14" s="6">
        <v>77</v>
      </c>
      <c r="F14" s="6">
        <v>122</v>
      </c>
      <c r="G14" s="6">
        <v>27</v>
      </c>
      <c r="H14" s="6">
        <v>65</v>
      </c>
      <c r="I14" s="6">
        <v>90</v>
      </c>
      <c r="J14" s="6">
        <v>47</v>
      </c>
      <c r="K14" s="6">
        <v>31</v>
      </c>
      <c r="L14" s="6">
        <v>27</v>
      </c>
      <c r="M14" s="6">
        <v>27</v>
      </c>
      <c r="N14" s="6">
        <v>20</v>
      </c>
      <c r="O14" s="6">
        <v>19</v>
      </c>
      <c r="P14" s="6">
        <v>26</v>
      </c>
      <c r="Q14" s="6">
        <v>16</v>
      </c>
      <c r="R14" s="6">
        <v>12</v>
      </c>
      <c r="S14" s="6">
        <v>15</v>
      </c>
      <c r="T14" s="6">
        <v>10</v>
      </c>
      <c r="U14" s="6">
        <v>6</v>
      </c>
      <c r="V14" s="6">
        <v>11</v>
      </c>
      <c r="W14" s="6">
        <v>2</v>
      </c>
      <c r="X14" s="6">
        <v>8</v>
      </c>
      <c r="Y14" s="6">
        <v>3</v>
      </c>
      <c r="Z14" s="6">
        <v>5</v>
      </c>
      <c r="AA14" s="6">
        <v>4</v>
      </c>
      <c r="AB14" s="6">
        <v>4</v>
      </c>
      <c r="AC14" s="6">
        <v>4</v>
      </c>
      <c r="AD14" s="6">
        <v>4</v>
      </c>
      <c r="AE14" s="6">
        <v>3</v>
      </c>
      <c r="AF14" s="6">
        <v>0</v>
      </c>
      <c r="AG14" s="6">
        <v>3</v>
      </c>
      <c r="AH14" s="6">
        <v>3</v>
      </c>
      <c r="AI14" s="6">
        <v>2</v>
      </c>
      <c r="AJ14" s="6">
        <v>10</v>
      </c>
      <c r="AK14" s="40">
        <v>360</v>
      </c>
      <c r="AL14" s="8">
        <v>614.4</v>
      </c>
      <c r="AM14" s="8">
        <v>689.9</v>
      </c>
      <c r="AN14" s="8">
        <v>781.2</v>
      </c>
    </row>
    <row r="15" spans="1:40" ht="12" customHeight="1" x14ac:dyDescent="0.15">
      <c r="B15" s="297" t="s">
        <v>77</v>
      </c>
      <c r="C15" s="264"/>
      <c r="D15" s="6">
        <v>2450</v>
      </c>
      <c r="E15" s="6">
        <v>268</v>
      </c>
      <c r="F15" s="6">
        <v>407</v>
      </c>
      <c r="G15" s="6">
        <v>134</v>
      </c>
      <c r="H15" s="6">
        <v>179</v>
      </c>
      <c r="I15" s="6">
        <v>249</v>
      </c>
      <c r="J15" s="6">
        <v>187</v>
      </c>
      <c r="K15" s="6">
        <v>108</v>
      </c>
      <c r="L15" s="6">
        <v>95</v>
      </c>
      <c r="M15" s="6">
        <v>76</v>
      </c>
      <c r="N15" s="6">
        <v>77</v>
      </c>
      <c r="O15" s="6">
        <v>71</v>
      </c>
      <c r="P15" s="6">
        <v>63</v>
      </c>
      <c r="Q15" s="6">
        <v>48</v>
      </c>
      <c r="R15" s="6">
        <v>45</v>
      </c>
      <c r="S15" s="6">
        <v>48</v>
      </c>
      <c r="T15" s="6">
        <v>38</v>
      </c>
      <c r="U15" s="6">
        <v>32</v>
      </c>
      <c r="V15" s="6">
        <v>25</v>
      </c>
      <c r="W15" s="6">
        <v>21</v>
      </c>
      <c r="X15" s="6">
        <v>33</v>
      </c>
      <c r="Y15" s="6">
        <v>28</v>
      </c>
      <c r="Z15" s="6">
        <v>26</v>
      </c>
      <c r="AA15" s="6">
        <v>20</v>
      </c>
      <c r="AB15" s="6">
        <v>13</v>
      </c>
      <c r="AC15" s="6">
        <v>12</v>
      </c>
      <c r="AD15" s="6">
        <v>12</v>
      </c>
      <c r="AE15" s="6">
        <v>16</v>
      </c>
      <c r="AF15" s="6">
        <v>6</v>
      </c>
      <c r="AG15" s="6">
        <v>17</v>
      </c>
      <c r="AH15" s="6">
        <v>7</v>
      </c>
      <c r="AI15" s="6">
        <v>10</v>
      </c>
      <c r="AJ15" s="6">
        <v>79</v>
      </c>
      <c r="AK15" s="40">
        <v>396.5</v>
      </c>
      <c r="AL15" s="8">
        <v>719.6</v>
      </c>
      <c r="AM15" s="8">
        <v>807.9</v>
      </c>
      <c r="AN15" s="8">
        <v>961.1</v>
      </c>
    </row>
    <row r="16" spans="1:40" ht="12" customHeight="1" x14ac:dyDescent="0.15">
      <c r="B16" s="297" t="s">
        <v>78</v>
      </c>
      <c r="C16" s="264"/>
      <c r="D16" s="6">
        <v>604</v>
      </c>
      <c r="E16" s="6">
        <v>60</v>
      </c>
      <c r="F16" s="6">
        <v>114</v>
      </c>
      <c r="G16" s="6">
        <v>33</v>
      </c>
      <c r="H16" s="6">
        <v>45</v>
      </c>
      <c r="I16" s="6">
        <v>61</v>
      </c>
      <c r="J16" s="6">
        <v>39</v>
      </c>
      <c r="K16" s="6">
        <v>30</v>
      </c>
      <c r="L16" s="6">
        <v>29</v>
      </c>
      <c r="M16" s="6">
        <v>16</v>
      </c>
      <c r="N16" s="6">
        <v>24</v>
      </c>
      <c r="O16" s="6">
        <v>23</v>
      </c>
      <c r="P16" s="6">
        <v>11</v>
      </c>
      <c r="Q16" s="6">
        <v>6</v>
      </c>
      <c r="R16" s="6">
        <v>6</v>
      </c>
      <c r="S16" s="6">
        <v>11</v>
      </c>
      <c r="T16" s="6">
        <v>17</v>
      </c>
      <c r="U16" s="6">
        <v>11</v>
      </c>
      <c r="V16" s="6">
        <v>8</v>
      </c>
      <c r="W16" s="6">
        <v>8</v>
      </c>
      <c r="X16" s="6">
        <v>9</v>
      </c>
      <c r="Y16" s="6">
        <v>4</v>
      </c>
      <c r="Z16" s="6">
        <v>8</v>
      </c>
      <c r="AA16" s="6">
        <v>6</v>
      </c>
      <c r="AB16" s="6">
        <v>4</v>
      </c>
      <c r="AC16" s="6">
        <v>3</v>
      </c>
      <c r="AD16" s="6">
        <v>0</v>
      </c>
      <c r="AE16" s="6">
        <v>0</v>
      </c>
      <c r="AF16" s="6">
        <v>1</v>
      </c>
      <c r="AG16" s="6">
        <v>0</v>
      </c>
      <c r="AH16" s="6">
        <v>3</v>
      </c>
      <c r="AI16" s="6">
        <v>1</v>
      </c>
      <c r="AJ16" s="6">
        <v>13</v>
      </c>
      <c r="AK16" s="40">
        <v>379</v>
      </c>
      <c r="AL16" s="8">
        <v>685.1</v>
      </c>
      <c r="AM16" s="8">
        <v>760.7</v>
      </c>
      <c r="AN16" s="8">
        <v>1156.5</v>
      </c>
    </row>
    <row r="17" spans="2:40" ht="12" customHeight="1" x14ac:dyDescent="0.15">
      <c r="B17" s="297" t="s">
        <v>79</v>
      </c>
      <c r="C17" s="264"/>
      <c r="D17" s="6">
        <v>127</v>
      </c>
      <c r="E17" s="6">
        <v>13</v>
      </c>
      <c r="F17" s="6">
        <v>17</v>
      </c>
      <c r="G17" s="6">
        <v>6</v>
      </c>
      <c r="H17" s="6">
        <v>8</v>
      </c>
      <c r="I17" s="6">
        <v>16</v>
      </c>
      <c r="J17" s="6">
        <v>12</v>
      </c>
      <c r="K17" s="6">
        <v>7</v>
      </c>
      <c r="L17" s="6">
        <v>3</v>
      </c>
      <c r="M17" s="6">
        <v>6</v>
      </c>
      <c r="N17" s="6">
        <v>5</v>
      </c>
      <c r="O17" s="6">
        <v>4</v>
      </c>
      <c r="P17" s="6">
        <v>4</v>
      </c>
      <c r="Q17" s="6">
        <v>6</v>
      </c>
      <c r="R17" s="6">
        <v>3</v>
      </c>
      <c r="S17" s="6">
        <v>3</v>
      </c>
      <c r="T17" s="6">
        <v>1</v>
      </c>
      <c r="U17" s="6">
        <v>3</v>
      </c>
      <c r="V17" s="6">
        <v>0</v>
      </c>
      <c r="W17" s="6">
        <v>2</v>
      </c>
      <c r="X17" s="6">
        <v>1</v>
      </c>
      <c r="Y17" s="6">
        <v>1</v>
      </c>
      <c r="Z17" s="6">
        <v>1</v>
      </c>
      <c r="AA17" s="6">
        <v>0</v>
      </c>
      <c r="AB17" s="6">
        <v>2</v>
      </c>
      <c r="AC17" s="6">
        <v>0</v>
      </c>
      <c r="AD17" s="6">
        <v>0</v>
      </c>
      <c r="AE17" s="6">
        <v>0</v>
      </c>
      <c r="AF17" s="6">
        <v>0</v>
      </c>
      <c r="AG17" s="6">
        <v>0</v>
      </c>
      <c r="AH17" s="6">
        <v>0</v>
      </c>
      <c r="AI17" s="6">
        <v>0</v>
      </c>
      <c r="AJ17" s="6">
        <v>3</v>
      </c>
      <c r="AK17" s="40">
        <v>418</v>
      </c>
      <c r="AL17" s="8">
        <v>636.1</v>
      </c>
      <c r="AM17" s="8">
        <v>708.6</v>
      </c>
      <c r="AN17" s="8">
        <v>677.2</v>
      </c>
    </row>
    <row r="18" spans="2:40" ht="12" customHeight="1" x14ac:dyDescent="0.15">
      <c r="B18" s="297" t="s">
        <v>80</v>
      </c>
      <c r="C18" s="264"/>
      <c r="D18" s="6">
        <v>867</v>
      </c>
      <c r="E18" s="6">
        <v>89</v>
      </c>
      <c r="F18" s="6">
        <v>136</v>
      </c>
      <c r="G18" s="6">
        <v>49</v>
      </c>
      <c r="H18" s="6">
        <v>61</v>
      </c>
      <c r="I18" s="6">
        <v>91</v>
      </c>
      <c r="J18" s="6">
        <v>91</v>
      </c>
      <c r="K18" s="6">
        <v>47</v>
      </c>
      <c r="L18" s="6">
        <v>34</v>
      </c>
      <c r="M18" s="6">
        <v>22</v>
      </c>
      <c r="N18" s="6">
        <v>26</v>
      </c>
      <c r="O18" s="6">
        <v>23</v>
      </c>
      <c r="P18" s="6">
        <v>20</v>
      </c>
      <c r="Q18" s="6">
        <v>12</v>
      </c>
      <c r="R18" s="6">
        <v>16</v>
      </c>
      <c r="S18" s="6">
        <v>21</v>
      </c>
      <c r="T18" s="6">
        <v>15</v>
      </c>
      <c r="U18" s="6">
        <v>17</v>
      </c>
      <c r="V18" s="6">
        <v>10</v>
      </c>
      <c r="W18" s="6">
        <v>9</v>
      </c>
      <c r="X18" s="6">
        <v>10</v>
      </c>
      <c r="Y18" s="6">
        <v>4</v>
      </c>
      <c r="Z18" s="6">
        <v>6</v>
      </c>
      <c r="AA18" s="6">
        <v>5</v>
      </c>
      <c r="AB18" s="6">
        <v>6</v>
      </c>
      <c r="AC18" s="6">
        <v>2</v>
      </c>
      <c r="AD18" s="6">
        <v>1</v>
      </c>
      <c r="AE18" s="6">
        <v>4</v>
      </c>
      <c r="AF18" s="6">
        <v>4</v>
      </c>
      <c r="AG18" s="6">
        <v>3</v>
      </c>
      <c r="AH18" s="6">
        <v>2</v>
      </c>
      <c r="AI18" s="6">
        <v>1</v>
      </c>
      <c r="AJ18" s="6">
        <v>30</v>
      </c>
      <c r="AK18" s="40">
        <v>402</v>
      </c>
      <c r="AL18" s="8">
        <v>684</v>
      </c>
      <c r="AM18" s="8">
        <v>762.2</v>
      </c>
      <c r="AN18" s="8">
        <v>872.1</v>
      </c>
    </row>
    <row r="19" spans="2:40" ht="12" customHeight="1" x14ac:dyDescent="0.15">
      <c r="B19" s="297" t="s">
        <v>206</v>
      </c>
      <c r="C19" s="264"/>
      <c r="D19" s="6">
        <v>337</v>
      </c>
      <c r="E19" s="6">
        <v>15</v>
      </c>
      <c r="F19" s="6">
        <v>48</v>
      </c>
      <c r="G19" s="6">
        <v>11</v>
      </c>
      <c r="H19" s="6">
        <v>23</v>
      </c>
      <c r="I19" s="6">
        <v>49</v>
      </c>
      <c r="J19" s="6">
        <v>38</v>
      </c>
      <c r="K19" s="6">
        <v>25</v>
      </c>
      <c r="L19" s="6">
        <v>12</v>
      </c>
      <c r="M19" s="6">
        <v>16</v>
      </c>
      <c r="N19" s="6">
        <v>14</v>
      </c>
      <c r="O19" s="6">
        <v>9</v>
      </c>
      <c r="P19" s="6">
        <v>10</v>
      </c>
      <c r="Q19" s="6">
        <v>10</v>
      </c>
      <c r="R19" s="6">
        <v>4</v>
      </c>
      <c r="S19" s="6">
        <v>5</v>
      </c>
      <c r="T19" s="6">
        <v>3</v>
      </c>
      <c r="U19" s="6">
        <v>6</v>
      </c>
      <c r="V19" s="6">
        <v>3</v>
      </c>
      <c r="W19" s="6">
        <v>2</v>
      </c>
      <c r="X19" s="6">
        <v>3</v>
      </c>
      <c r="Y19" s="6">
        <v>6</v>
      </c>
      <c r="Z19" s="6">
        <v>3</v>
      </c>
      <c r="AA19" s="6">
        <v>4</v>
      </c>
      <c r="AB19" s="6">
        <v>1</v>
      </c>
      <c r="AC19" s="6">
        <v>3</v>
      </c>
      <c r="AD19" s="6">
        <v>1</v>
      </c>
      <c r="AE19" s="6">
        <v>1</v>
      </c>
      <c r="AF19" s="6">
        <v>3</v>
      </c>
      <c r="AG19" s="6">
        <v>1</v>
      </c>
      <c r="AH19" s="6">
        <v>1</v>
      </c>
      <c r="AI19" s="6">
        <v>1</v>
      </c>
      <c r="AJ19" s="6">
        <v>6</v>
      </c>
      <c r="AK19" s="40">
        <v>442</v>
      </c>
      <c r="AL19" s="8">
        <v>705.1</v>
      </c>
      <c r="AM19" s="8">
        <v>738</v>
      </c>
      <c r="AN19" s="8">
        <v>759.3</v>
      </c>
    </row>
    <row r="20" spans="2:40" ht="12" customHeight="1" x14ac:dyDescent="0.15">
      <c r="B20" s="297" t="s">
        <v>207</v>
      </c>
      <c r="C20" s="264"/>
      <c r="D20" s="6">
        <v>217</v>
      </c>
      <c r="E20" s="6">
        <v>21</v>
      </c>
      <c r="F20" s="6">
        <v>36</v>
      </c>
      <c r="G20" s="6">
        <v>9</v>
      </c>
      <c r="H20" s="6">
        <v>20</v>
      </c>
      <c r="I20" s="6">
        <v>30</v>
      </c>
      <c r="J20" s="6">
        <v>22</v>
      </c>
      <c r="K20" s="6">
        <v>6</v>
      </c>
      <c r="L20" s="6">
        <v>9</v>
      </c>
      <c r="M20" s="6">
        <v>6</v>
      </c>
      <c r="N20" s="6">
        <v>5</v>
      </c>
      <c r="O20" s="6">
        <v>12</v>
      </c>
      <c r="P20" s="6">
        <v>5</v>
      </c>
      <c r="Q20" s="6">
        <v>7</v>
      </c>
      <c r="R20" s="6">
        <v>1</v>
      </c>
      <c r="S20" s="6">
        <v>2</v>
      </c>
      <c r="T20" s="6">
        <v>5</v>
      </c>
      <c r="U20" s="6">
        <v>2</v>
      </c>
      <c r="V20" s="6">
        <v>4</v>
      </c>
      <c r="W20" s="6">
        <v>1</v>
      </c>
      <c r="X20" s="6">
        <v>1</v>
      </c>
      <c r="Y20" s="6">
        <v>3</v>
      </c>
      <c r="Z20" s="6">
        <v>3</v>
      </c>
      <c r="AA20" s="6">
        <v>1</v>
      </c>
      <c r="AB20" s="6">
        <v>0</v>
      </c>
      <c r="AC20" s="6">
        <v>1</v>
      </c>
      <c r="AD20" s="6">
        <v>0</v>
      </c>
      <c r="AE20" s="6">
        <v>0</v>
      </c>
      <c r="AF20" s="6">
        <v>1</v>
      </c>
      <c r="AG20" s="6">
        <v>1</v>
      </c>
      <c r="AH20" s="6">
        <v>0</v>
      </c>
      <c r="AI20" s="6">
        <v>0</v>
      </c>
      <c r="AJ20" s="6">
        <v>3</v>
      </c>
      <c r="AK20" s="40">
        <v>370</v>
      </c>
      <c r="AL20" s="8">
        <v>586.70000000000005</v>
      </c>
      <c r="AM20" s="8">
        <v>649.6</v>
      </c>
      <c r="AN20" s="8">
        <v>698.2</v>
      </c>
    </row>
    <row r="21" spans="2:40" ht="12" customHeight="1" x14ac:dyDescent="0.15">
      <c r="B21" s="297" t="s">
        <v>87</v>
      </c>
      <c r="C21" s="264"/>
      <c r="D21" s="6">
        <v>565</v>
      </c>
      <c r="E21" s="6">
        <v>70</v>
      </c>
      <c r="F21" s="6">
        <v>112</v>
      </c>
      <c r="G21" s="6">
        <v>29</v>
      </c>
      <c r="H21" s="6">
        <v>41</v>
      </c>
      <c r="I21" s="6">
        <v>91</v>
      </c>
      <c r="J21" s="6">
        <v>53</v>
      </c>
      <c r="K21" s="6">
        <v>20</v>
      </c>
      <c r="L21" s="6">
        <v>17</v>
      </c>
      <c r="M21" s="6">
        <v>19</v>
      </c>
      <c r="N21" s="6">
        <v>15</v>
      </c>
      <c r="O21" s="6">
        <v>17</v>
      </c>
      <c r="P21" s="6">
        <v>13</v>
      </c>
      <c r="Q21" s="6">
        <v>10</v>
      </c>
      <c r="R21" s="6">
        <v>7</v>
      </c>
      <c r="S21" s="6">
        <v>4</v>
      </c>
      <c r="T21" s="6">
        <v>5</v>
      </c>
      <c r="U21" s="6">
        <v>5</v>
      </c>
      <c r="V21" s="6">
        <v>4</v>
      </c>
      <c r="W21" s="6">
        <v>4</v>
      </c>
      <c r="X21" s="6">
        <v>1</v>
      </c>
      <c r="Y21" s="6">
        <v>4</v>
      </c>
      <c r="Z21" s="6">
        <v>2</v>
      </c>
      <c r="AA21" s="6">
        <v>1</v>
      </c>
      <c r="AB21" s="6">
        <v>3</v>
      </c>
      <c r="AC21" s="6">
        <v>2</v>
      </c>
      <c r="AD21" s="6">
        <v>4</v>
      </c>
      <c r="AE21" s="6">
        <v>3</v>
      </c>
      <c r="AF21" s="6">
        <v>1</v>
      </c>
      <c r="AG21" s="6">
        <v>2</v>
      </c>
      <c r="AH21" s="6">
        <v>1</v>
      </c>
      <c r="AI21" s="6">
        <v>1</v>
      </c>
      <c r="AJ21" s="6">
        <v>4</v>
      </c>
      <c r="AK21" s="40">
        <v>334</v>
      </c>
      <c r="AL21" s="8">
        <v>495.9</v>
      </c>
      <c r="AM21" s="8">
        <v>566.1</v>
      </c>
      <c r="AN21" s="8">
        <v>672.2</v>
      </c>
    </row>
    <row r="22" spans="2:40" ht="12" customHeight="1" x14ac:dyDescent="0.15">
      <c r="B22" s="298" t="s">
        <v>208</v>
      </c>
      <c r="C22" s="262"/>
      <c r="D22" s="7">
        <v>452</v>
      </c>
      <c r="E22" s="7">
        <v>60</v>
      </c>
      <c r="F22" s="7">
        <v>78</v>
      </c>
      <c r="G22" s="7">
        <v>17</v>
      </c>
      <c r="H22" s="7">
        <v>46</v>
      </c>
      <c r="I22" s="7">
        <v>54</v>
      </c>
      <c r="J22" s="7">
        <v>45</v>
      </c>
      <c r="K22" s="7">
        <v>31</v>
      </c>
      <c r="L22" s="7">
        <v>20</v>
      </c>
      <c r="M22" s="7">
        <v>14</v>
      </c>
      <c r="N22" s="7">
        <v>12</v>
      </c>
      <c r="O22" s="7">
        <v>18</v>
      </c>
      <c r="P22" s="7">
        <v>11</v>
      </c>
      <c r="Q22" s="7">
        <v>6</v>
      </c>
      <c r="R22" s="7">
        <v>7</v>
      </c>
      <c r="S22" s="7">
        <v>10</v>
      </c>
      <c r="T22" s="7">
        <v>1</v>
      </c>
      <c r="U22" s="7">
        <v>4</v>
      </c>
      <c r="V22" s="7">
        <v>0</v>
      </c>
      <c r="W22" s="7">
        <v>3</v>
      </c>
      <c r="X22" s="7">
        <v>2</v>
      </c>
      <c r="Y22" s="7">
        <v>1</v>
      </c>
      <c r="Z22" s="7">
        <v>0</v>
      </c>
      <c r="AA22" s="7">
        <v>0</v>
      </c>
      <c r="AB22" s="7">
        <v>1</v>
      </c>
      <c r="AC22" s="7">
        <v>3</v>
      </c>
      <c r="AD22" s="7">
        <v>1</v>
      </c>
      <c r="AE22" s="7">
        <v>2</v>
      </c>
      <c r="AF22" s="7">
        <v>0</v>
      </c>
      <c r="AG22" s="7">
        <v>0</v>
      </c>
      <c r="AH22" s="7">
        <v>1</v>
      </c>
      <c r="AI22" s="7">
        <v>2</v>
      </c>
      <c r="AJ22" s="7">
        <v>2</v>
      </c>
      <c r="AK22" s="45">
        <v>353.5</v>
      </c>
      <c r="AL22" s="9">
        <v>474.3</v>
      </c>
      <c r="AM22" s="9">
        <v>547</v>
      </c>
      <c r="AN22" s="9">
        <v>580.1</v>
      </c>
    </row>
    <row r="23" spans="2:40" x14ac:dyDescent="0.15">
      <c r="B23" s="297" t="s">
        <v>6</v>
      </c>
      <c r="C23" s="264"/>
      <c r="D23" s="6">
        <v>235</v>
      </c>
      <c r="E23" s="6">
        <v>30</v>
      </c>
      <c r="F23" s="6">
        <v>28</v>
      </c>
      <c r="G23" s="6">
        <v>12</v>
      </c>
      <c r="H23" s="6">
        <v>22</v>
      </c>
      <c r="I23" s="6">
        <v>30</v>
      </c>
      <c r="J23" s="6">
        <v>24</v>
      </c>
      <c r="K23" s="6">
        <v>16</v>
      </c>
      <c r="L23" s="6">
        <v>9</v>
      </c>
      <c r="M23" s="6">
        <v>13</v>
      </c>
      <c r="N23" s="6">
        <v>3</v>
      </c>
      <c r="O23" s="6">
        <v>12</v>
      </c>
      <c r="P23" s="6">
        <v>3</v>
      </c>
      <c r="Q23" s="6">
        <v>3</v>
      </c>
      <c r="R23" s="6">
        <v>4</v>
      </c>
      <c r="S23" s="6">
        <v>4</v>
      </c>
      <c r="T23" s="6">
        <v>1</v>
      </c>
      <c r="U23" s="6">
        <v>5</v>
      </c>
      <c r="V23" s="6">
        <v>2</v>
      </c>
      <c r="W23" s="6">
        <v>0</v>
      </c>
      <c r="X23" s="6">
        <v>1</v>
      </c>
      <c r="Y23" s="6">
        <v>0</v>
      </c>
      <c r="Z23" s="6">
        <v>2</v>
      </c>
      <c r="AA23" s="6">
        <v>0</v>
      </c>
      <c r="AB23" s="6">
        <v>2</v>
      </c>
      <c r="AC23" s="6">
        <v>1</v>
      </c>
      <c r="AD23" s="6">
        <v>1</v>
      </c>
      <c r="AE23" s="6">
        <v>2</v>
      </c>
      <c r="AF23" s="6">
        <v>1</v>
      </c>
      <c r="AG23" s="6">
        <v>0</v>
      </c>
      <c r="AH23" s="6">
        <v>0</v>
      </c>
      <c r="AI23" s="6">
        <v>0</v>
      </c>
      <c r="AJ23" s="6">
        <v>4</v>
      </c>
      <c r="AK23" s="40">
        <v>389</v>
      </c>
      <c r="AL23" s="8">
        <v>590.5</v>
      </c>
      <c r="AM23" s="8">
        <v>676.9</v>
      </c>
      <c r="AN23" s="8">
        <v>801</v>
      </c>
    </row>
    <row r="24" spans="2:40" x14ac:dyDescent="0.15">
      <c r="B24" s="297" t="s">
        <v>7</v>
      </c>
      <c r="C24" s="264"/>
      <c r="D24" s="6">
        <v>110</v>
      </c>
      <c r="E24" s="6">
        <v>18</v>
      </c>
      <c r="F24" s="6">
        <v>15</v>
      </c>
      <c r="G24" s="6">
        <v>6</v>
      </c>
      <c r="H24" s="6">
        <v>6</v>
      </c>
      <c r="I24" s="6">
        <v>20</v>
      </c>
      <c r="J24" s="6">
        <v>11</v>
      </c>
      <c r="K24" s="6">
        <v>5</v>
      </c>
      <c r="L24" s="6">
        <v>4</v>
      </c>
      <c r="M24" s="6">
        <v>2</v>
      </c>
      <c r="N24" s="6">
        <v>2</v>
      </c>
      <c r="O24" s="6">
        <v>0</v>
      </c>
      <c r="P24" s="6">
        <v>5</v>
      </c>
      <c r="Q24" s="6">
        <v>4</v>
      </c>
      <c r="R24" s="6">
        <v>2</v>
      </c>
      <c r="S24" s="6">
        <v>2</v>
      </c>
      <c r="T24" s="6">
        <v>1</v>
      </c>
      <c r="U24" s="6">
        <v>1</v>
      </c>
      <c r="V24" s="6">
        <v>0</v>
      </c>
      <c r="W24" s="6">
        <v>0</v>
      </c>
      <c r="X24" s="6">
        <v>1</v>
      </c>
      <c r="Y24" s="6">
        <v>1</v>
      </c>
      <c r="Z24" s="6">
        <v>1</v>
      </c>
      <c r="AA24" s="6">
        <v>1</v>
      </c>
      <c r="AB24" s="6">
        <v>0</v>
      </c>
      <c r="AC24" s="6">
        <v>1</v>
      </c>
      <c r="AD24" s="6">
        <v>0</v>
      </c>
      <c r="AE24" s="6">
        <v>0</v>
      </c>
      <c r="AF24" s="6">
        <v>1</v>
      </c>
      <c r="AG24" s="6">
        <v>0</v>
      </c>
      <c r="AH24" s="6">
        <v>0</v>
      </c>
      <c r="AI24" s="6">
        <v>0</v>
      </c>
      <c r="AJ24" s="6">
        <v>0</v>
      </c>
      <c r="AK24" s="40">
        <v>353</v>
      </c>
      <c r="AL24" s="8">
        <v>488.1</v>
      </c>
      <c r="AM24" s="8">
        <v>583.6</v>
      </c>
      <c r="AN24" s="8">
        <v>568.20000000000005</v>
      </c>
    </row>
    <row r="25" spans="2:40" x14ac:dyDescent="0.15">
      <c r="B25" s="297" t="s">
        <v>8</v>
      </c>
      <c r="C25" s="264"/>
      <c r="D25" s="6">
        <v>111</v>
      </c>
      <c r="E25" s="6">
        <v>17</v>
      </c>
      <c r="F25" s="6">
        <v>19</v>
      </c>
      <c r="G25" s="6">
        <v>2</v>
      </c>
      <c r="H25" s="6">
        <v>14</v>
      </c>
      <c r="I25" s="6">
        <v>11</v>
      </c>
      <c r="J25" s="6">
        <v>6</v>
      </c>
      <c r="K25" s="6">
        <v>7</v>
      </c>
      <c r="L25" s="6">
        <v>7</v>
      </c>
      <c r="M25" s="6">
        <v>2</v>
      </c>
      <c r="N25" s="6">
        <v>2</v>
      </c>
      <c r="O25" s="6">
        <v>2</v>
      </c>
      <c r="P25" s="6">
        <v>2</v>
      </c>
      <c r="Q25" s="6">
        <v>5</v>
      </c>
      <c r="R25" s="6">
        <v>1</v>
      </c>
      <c r="S25" s="6">
        <v>1</v>
      </c>
      <c r="T25" s="6">
        <v>1</v>
      </c>
      <c r="U25" s="6">
        <v>3</v>
      </c>
      <c r="V25" s="6">
        <v>0</v>
      </c>
      <c r="W25" s="6">
        <v>2</v>
      </c>
      <c r="X25" s="6">
        <v>1</v>
      </c>
      <c r="Y25" s="6">
        <v>0</v>
      </c>
      <c r="Z25" s="6">
        <v>1</v>
      </c>
      <c r="AA25" s="6">
        <v>0</v>
      </c>
      <c r="AB25" s="6">
        <v>0</v>
      </c>
      <c r="AC25" s="6">
        <v>0</v>
      </c>
      <c r="AD25" s="6">
        <v>1</v>
      </c>
      <c r="AE25" s="6">
        <v>2</v>
      </c>
      <c r="AF25" s="6">
        <v>0</v>
      </c>
      <c r="AG25" s="6">
        <v>1</v>
      </c>
      <c r="AH25" s="6">
        <v>1</v>
      </c>
      <c r="AI25" s="6">
        <v>0</v>
      </c>
      <c r="AJ25" s="6">
        <v>0</v>
      </c>
      <c r="AK25" s="40">
        <v>316</v>
      </c>
      <c r="AL25" s="8">
        <v>553.9</v>
      </c>
      <c r="AM25" s="8">
        <v>654</v>
      </c>
      <c r="AN25" s="8">
        <v>676</v>
      </c>
    </row>
    <row r="26" spans="2:40" x14ac:dyDescent="0.15">
      <c r="B26" s="297" t="s">
        <v>9</v>
      </c>
      <c r="C26" s="264"/>
      <c r="D26" s="6">
        <v>157</v>
      </c>
      <c r="E26" s="6">
        <v>42</v>
      </c>
      <c r="F26" s="6">
        <v>25</v>
      </c>
      <c r="G26" s="6">
        <v>4</v>
      </c>
      <c r="H26" s="6">
        <v>11</v>
      </c>
      <c r="I26" s="6">
        <v>16</v>
      </c>
      <c r="J26" s="6">
        <v>7</v>
      </c>
      <c r="K26" s="6">
        <v>9</v>
      </c>
      <c r="L26" s="6">
        <v>5</v>
      </c>
      <c r="M26" s="6">
        <v>5</v>
      </c>
      <c r="N26" s="6">
        <v>3</v>
      </c>
      <c r="O26" s="6">
        <v>4</v>
      </c>
      <c r="P26" s="6">
        <v>2</v>
      </c>
      <c r="Q26" s="6">
        <v>0</v>
      </c>
      <c r="R26" s="6">
        <v>2</v>
      </c>
      <c r="S26" s="6">
        <v>0</v>
      </c>
      <c r="T26" s="6">
        <v>3</v>
      </c>
      <c r="U26" s="6">
        <v>1</v>
      </c>
      <c r="V26" s="6">
        <v>3</v>
      </c>
      <c r="W26" s="6">
        <v>4</v>
      </c>
      <c r="X26" s="6">
        <v>1</v>
      </c>
      <c r="Y26" s="6">
        <v>1</v>
      </c>
      <c r="Z26" s="6">
        <v>1</v>
      </c>
      <c r="AA26" s="6">
        <v>2</v>
      </c>
      <c r="AB26" s="6">
        <v>0</v>
      </c>
      <c r="AC26" s="6">
        <v>3</v>
      </c>
      <c r="AD26" s="6">
        <v>0</v>
      </c>
      <c r="AE26" s="6">
        <v>1</v>
      </c>
      <c r="AF26" s="6">
        <v>0</v>
      </c>
      <c r="AG26" s="6">
        <v>0</v>
      </c>
      <c r="AH26" s="6">
        <v>1</v>
      </c>
      <c r="AI26" s="6">
        <v>0</v>
      </c>
      <c r="AJ26" s="6">
        <v>1</v>
      </c>
      <c r="AK26" s="40">
        <v>279</v>
      </c>
      <c r="AL26" s="8">
        <v>503.3</v>
      </c>
      <c r="AM26" s="8">
        <v>687.1</v>
      </c>
      <c r="AN26" s="8">
        <v>730.9</v>
      </c>
    </row>
    <row r="27" spans="2:40" x14ac:dyDescent="0.15">
      <c r="B27" s="297" t="s">
        <v>10</v>
      </c>
      <c r="C27" s="264"/>
      <c r="D27" s="6">
        <v>174</v>
      </c>
      <c r="E27" s="6">
        <v>27</v>
      </c>
      <c r="F27" s="6">
        <v>37</v>
      </c>
      <c r="G27" s="6">
        <v>7</v>
      </c>
      <c r="H27" s="6">
        <v>27</v>
      </c>
      <c r="I27" s="6">
        <v>16</v>
      </c>
      <c r="J27" s="6">
        <v>11</v>
      </c>
      <c r="K27" s="6">
        <v>7</v>
      </c>
      <c r="L27" s="6">
        <v>5</v>
      </c>
      <c r="M27" s="6">
        <v>4</v>
      </c>
      <c r="N27" s="6">
        <v>2</v>
      </c>
      <c r="O27" s="6">
        <v>7</v>
      </c>
      <c r="P27" s="6">
        <v>2</v>
      </c>
      <c r="Q27" s="6">
        <v>4</v>
      </c>
      <c r="R27" s="6">
        <v>1</v>
      </c>
      <c r="S27" s="6">
        <v>1</v>
      </c>
      <c r="T27" s="6">
        <v>2</v>
      </c>
      <c r="U27" s="6">
        <v>1</v>
      </c>
      <c r="V27" s="6">
        <v>0</v>
      </c>
      <c r="W27" s="6">
        <v>1</v>
      </c>
      <c r="X27" s="6">
        <v>2</v>
      </c>
      <c r="Y27" s="6">
        <v>1</v>
      </c>
      <c r="Z27" s="6">
        <v>1</v>
      </c>
      <c r="AA27" s="6">
        <v>1</v>
      </c>
      <c r="AB27" s="6">
        <v>0</v>
      </c>
      <c r="AC27" s="6">
        <v>3</v>
      </c>
      <c r="AD27" s="6">
        <v>0</v>
      </c>
      <c r="AE27" s="6">
        <v>1</v>
      </c>
      <c r="AF27" s="6">
        <v>1</v>
      </c>
      <c r="AG27" s="6">
        <v>0</v>
      </c>
      <c r="AH27" s="6">
        <v>1</v>
      </c>
      <c r="AI27" s="6">
        <v>0</v>
      </c>
      <c r="AJ27" s="6">
        <v>1</v>
      </c>
      <c r="AK27" s="46">
        <v>273</v>
      </c>
      <c r="AL27" s="54">
        <v>467.2</v>
      </c>
      <c r="AM27" s="54">
        <v>553.1</v>
      </c>
      <c r="AN27" s="54">
        <v>654.20000000000005</v>
      </c>
    </row>
    <row r="28" spans="2:40" x14ac:dyDescent="0.15">
      <c r="B28" s="297" t="s">
        <v>11</v>
      </c>
      <c r="C28" s="264"/>
      <c r="D28" s="6">
        <v>98</v>
      </c>
      <c r="E28" s="6">
        <v>15</v>
      </c>
      <c r="F28" s="6">
        <v>20</v>
      </c>
      <c r="G28" s="6">
        <v>3</v>
      </c>
      <c r="H28" s="6">
        <v>7</v>
      </c>
      <c r="I28" s="6">
        <v>10</v>
      </c>
      <c r="J28" s="6">
        <v>11</v>
      </c>
      <c r="K28" s="6">
        <v>4</v>
      </c>
      <c r="L28" s="6">
        <v>2</v>
      </c>
      <c r="M28" s="6">
        <v>5</v>
      </c>
      <c r="N28" s="6">
        <v>1</v>
      </c>
      <c r="O28" s="6">
        <v>2</v>
      </c>
      <c r="P28" s="6">
        <v>2</v>
      </c>
      <c r="Q28" s="6">
        <v>2</v>
      </c>
      <c r="R28" s="6">
        <v>1</v>
      </c>
      <c r="S28" s="6">
        <v>1</v>
      </c>
      <c r="T28" s="6">
        <v>3</v>
      </c>
      <c r="U28" s="6">
        <v>1</v>
      </c>
      <c r="V28" s="6">
        <v>0</v>
      </c>
      <c r="W28" s="6">
        <v>0</v>
      </c>
      <c r="X28" s="6">
        <v>1</v>
      </c>
      <c r="Y28" s="6">
        <v>1</v>
      </c>
      <c r="Z28" s="6">
        <v>0</v>
      </c>
      <c r="AA28" s="6">
        <v>0</v>
      </c>
      <c r="AB28" s="6">
        <v>0</v>
      </c>
      <c r="AC28" s="6">
        <v>0</v>
      </c>
      <c r="AD28" s="6">
        <v>0</v>
      </c>
      <c r="AE28" s="6">
        <v>1</v>
      </c>
      <c r="AF28" s="6">
        <v>0</v>
      </c>
      <c r="AG28" s="6">
        <v>1</v>
      </c>
      <c r="AH28" s="6">
        <v>0</v>
      </c>
      <c r="AI28" s="6">
        <v>0</v>
      </c>
      <c r="AJ28" s="6">
        <v>4</v>
      </c>
      <c r="AK28" s="40">
        <v>349.5</v>
      </c>
      <c r="AL28" s="8">
        <v>598.5</v>
      </c>
      <c r="AM28" s="54">
        <v>706.7</v>
      </c>
      <c r="AN28" s="54">
        <v>916.7</v>
      </c>
    </row>
    <row r="29" spans="2:40" x14ac:dyDescent="0.15">
      <c r="B29" s="297" t="s">
        <v>12</v>
      </c>
      <c r="C29" s="264"/>
      <c r="D29" s="6">
        <v>148</v>
      </c>
      <c r="E29" s="6">
        <v>17</v>
      </c>
      <c r="F29" s="6">
        <v>30</v>
      </c>
      <c r="G29" s="6">
        <v>6</v>
      </c>
      <c r="H29" s="6">
        <v>10</v>
      </c>
      <c r="I29" s="6">
        <v>18</v>
      </c>
      <c r="J29" s="6">
        <v>15</v>
      </c>
      <c r="K29" s="6">
        <v>5</v>
      </c>
      <c r="L29" s="6">
        <v>6</v>
      </c>
      <c r="M29" s="6">
        <v>3</v>
      </c>
      <c r="N29" s="6">
        <v>2</v>
      </c>
      <c r="O29" s="6">
        <v>7</v>
      </c>
      <c r="P29" s="6">
        <v>1</v>
      </c>
      <c r="Q29" s="6">
        <v>2</v>
      </c>
      <c r="R29" s="6">
        <v>2</v>
      </c>
      <c r="S29" s="6">
        <v>5</v>
      </c>
      <c r="T29" s="6">
        <v>1</v>
      </c>
      <c r="U29" s="6">
        <v>2</v>
      </c>
      <c r="V29" s="6">
        <v>1</v>
      </c>
      <c r="W29" s="6">
        <v>0</v>
      </c>
      <c r="X29" s="6">
        <v>2</v>
      </c>
      <c r="Y29" s="6">
        <v>1</v>
      </c>
      <c r="Z29" s="6">
        <v>1</v>
      </c>
      <c r="AA29" s="6">
        <v>1</v>
      </c>
      <c r="AB29" s="6">
        <v>1</v>
      </c>
      <c r="AC29" s="6">
        <v>1</v>
      </c>
      <c r="AD29" s="6">
        <v>0</v>
      </c>
      <c r="AE29" s="6">
        <v>1</v>
      </c>
      <c r="AF29" s="6">
        <v>1</v>
      </c>
      <c r="AG29" s="6">
        <v>0</v>
      </c>
      <c r="AH29" s="6">
        <v>0</v>
      </c>
      <c r="AI29" s="6">
        <v>0</v>
      </c>
      <c r="AJ29" s="6">
        <v>6</v>
      </c>
      <c r="AK29" s="40">
        <v>355.5</v>
      </c>
      <c r="AL29" s="8">
        <v>683.8</v>
      </c>
      <c r="AM29" s="8">
        <v>772.5</v>
      </c>
      <c r="AN29" s="8">
        <v>1078.3</v>
      </c>
    </row>
    <row r="30" spans="2:40" x14ac:dyDescent="0.15">
      <c r="B30" s="297" t="s">
        <v>13</v>
      </c>
      <c r="C30" s="264"/>
      <c r="D30" s="6">
        <v>335</v>
      </c>
      <c r="E30" s="6">
        <v>60</v>
      </c>
      <c r="F30" s="6">
        <v>71</v>
      </c>
      <c r="G30" s="6">
        <v>18</v>
      </c>
      <c r="H30" s="6">
        <v>31</v>
      </c>
      <c r="I30" s="6">
        <v>37</v>
      </c>
      <c r="J30" s="6">
        <v>19</v>
      </c>
      <c r="K30" s="6">
        <v>15</v>
      </c>
      <c r="L30" s="6">
        <v>10</v>
      </c>
      <c r="M30" s="6">
        <v>7</v>
      </c>
      <c r="N30" s="6">
        <v>11</v>
      </c>
      <c r="O30" s="6">
        <v>8</v>
      </c>
      <c r="P30" s="6">
        <v>7</v>
      </c>
      <c r="Q30" s="6">
        <v>4</v>
      </c>
      <c r="R30" s="6">
        <v>2</v>
      </c>
      <c r="S30" s="6">
        <v>8</v>
      </c>
      <c r="T30" s="6">
        <v>5</v>
      </c>
      <c r="U30" s="6">
        <v>4</v>
      </c>
      <c r="V30" s="6">
        <v>3</v>
      </c>
      <c r="W30" s="6">
        <v>3</v>
      </c>
      <c r="X30" s="6">
        <v>1</v>
      </c>
      <c r="Y30" s="6">
        <v>2</v>
      </c>
      <c r="Z30" s="6">
        <v>0</v>
      </c>
      <c r="AA30" s="6">
        <v>1</v>
      </c>
      <c r="AB30" s="6">
        <v>3</v>
      </c>
      <c r="AC30" s="6">
        <v>0</v>
      </c>
      <c r="AD30" s="6">
        <v>0</v>
      </c>
      <c r="AE30" s="6">
        <v>1</v>
      </c>
      <c r="AF30" s="6">
        <v>0</v>
      </c>
      <c r="AG30" s="6">
        <v>0</v>
      </c>
      <c r="AH30" s="6">
        <v>1</v>
      </c>
      <c r="AI30" s="6">
        <v>1</v>
      </c>
      <c r="AJ30" s="6">
        <v>2</v>
      </c>
      <c r="AK30" s="40">
        <v>260</v>
      </c>
      <c r="AL30" s="8">
        <v>443</v>
      </c>
      <c r="AM30" s="8">
        <v>539.70000000000005</v>
      </c>
      <c r="AN30" s="8">
        <v>607.1</v>
      </c>
    </row>
    <row r="31" spans="2:40" x14ac:dyDescent="0.15">
      <c r="B31" s="297" t="s">
        <v>14</v>
      </c>
      <c r="C31" s="264"/>
      <c r="D31" s="6">
        <v>237</v>
      </c>
      <c r="E31" s="6">
        <v>28</v>
      </c>
      <c r="F31" s="6">
        <v>37</v>
      </c>
      <c r="G31" s="6">
        <v>10</v>
      </c>
      <c r="H31" s="6">
        <v>25</v>
      </c>
      <c r="I31" s="6">
        <v>33</v>
      </c>
      <c r="J31" s="6">
        <v>15</v>
      </c>
      <c r="K31" s="6">
        <v>11</v>
      </c>
      <c r="L31" s="6">
        <v>5</v>
      </c>
      <c r="M31" s="6">
        <v>8</v>
      </c>
      <c r="N31" s="6">
        <v>8</v>
      </c>
      <c r="O31" s="6">
        <v>10</v>
      </c>
      <c r="P31" s="6">
        <v>10</v>
      </c>
      <c r="Q31" s="6">
        <v>3</v>
      </c>
      <c r="R31" s="6">
        <v>4</v>
      </c>
      <c r="S31" s="6">
        <v>6</v>
      </c>
      <c r="T31" s="6">
        <v>1</v>
      </c>
      <c r="U31" s="6">
        <v>1</v>
      </c>
      <c r="V31" s="6">
        <v>3</v>
      </c>
      <c r="W31" s="6">
        <v>1</v>
      </c>
      <c r="X31" s="6">
        <v>2</v>
      </c>
      <c r="Y31" s="6">
        <v>1</v>
      </c>
      <c r="Z31" s="6">
        <v>3</v>
      </c>
      <c r="AA31" s="6">
        <v>2</v>
      </c>
      <c r="AB31" s="6">
        <v>1</v>
      </c>
      <c r="AC31" s="6">
        <v>2</v>
      </c>
      <c r="AD31" s="6">
        <v>1</v>
      </c>
      <c r="AE31" s="6">
        <v>1</v>
      </c>
      <c r="AF31" s="6">
        <v>0</v>
      </c>
      <c r="AG31" s="6">
        <v>0</v>
      </c>
      <c r="AH31" s="6">
        <v>0</v>
      </c>
      <c r="AI31" s="6">
        <v>1</v>
      </c>
      <c r="AJ31" s="6">
        <v>4</v>
      </c>
      <c r="AK31" s="40">
        <v>352</v>
      </c>
      <c r="AL31" s="8">
        <v>613.4</v>
      </c>
      <c r="AM31" s="8">
        <v>695.6</v>
      </c>
      <c r="AN31" s="8">
        <v>850.5</v>
      </c>
    </row>
    <row r="32" spans="2:40" x14ac:dyDescent="0.15">
      <c r="B32" s="297" t="s">
        <v>15</v>
      </c>
      <c r="C32" s="264"/>
      <c r="D32" s="6">
        <v>238</v>
      </c>
      <c r="E32" s="6">
        <v>22</v>
      </c>
      <c r="F32" s="6">
        <v>52</v>
      </c>
      <c r="G32" s="6">
        <v>12</v>
      </c>
      <c r="H32" s="6">
        <v>27</v>
      </c>
      <c r="I32" s="6">
        <v>28</v>
      </c>
      <c r="J32" s="6">
        <v>18</v>
      </c>
      <c r="K32" s="6">
        <v>12</v>
      </c>
      <c r="L32" s="6">
        <v>10</v>
      </c>
      <c r="M32" s="6">
        <v>12</v>
      </c>
      <c r="N32" s="6">
        <v>6</v>
      </c>
      <c r="O32" s="6">
        <v>3</v>
      </c>
      <c r="P32" s="6">
        <v>7</v>
      </c>
      <c r="Q32" s="6">
        <v>7</v>
      </c>
      <c r="R32" s="6">
        <v>1</v>
      </c>
      <c r="S32" s="6">
        <v>3</v>
      </c>
      <c r="T32" s="6">
        <v>2</v>
      </c>
      <c r="U32" s="6">
        <v>0</v>
      </c>
      <c r="V32" s="6">
        <v>5</v>
      </c>
      <c r="W32" s="6">
        <v>0</v>
      </c>
      <c r="X32" s="6">
        <v>2</v>
      </c>
      <c r="Y32" s="6">
        <v>1</v>
      </c>
      <c r="Z32" s="6">
        <v>1</v>
      </c>
      <c r="AA32" s="6">
        <v>0</v>
      </c>
      <c r="AB32" s="6">
        <v>1</v>
      </c>
      <c r="AC32" s="6">
        <v>1</v>
      </c>
      <c r="AD32" s="6">
        <v>2</v>
      </c>
      <c r="AE32" s="6">
        <v>1</v>
      </c>
      <c r="AF32" s="6">
        <v>0</v>
      </c>
      <c r="AG32" s="6">
        <v>0</v>
      </c>
      <c r="AH32" s="6">
        <v>1</v>
      </c>
      <c r="AI32" s="6">
        <v>0</v>
      </c>
      <c r="AJ32" s="6">
        <v>1</v>
      </c>
      <c r="AK32" s="40">
        <v>314.5</v>
      </c>
      <c r="AL32" s="8">
        <v>485.7</v>
      </c>
      <c r="AM32" s="8">
        <v>535.1</v>
      </c>
      <c r="AN32" s="8">
        <v>585.1</v>
      </c>
    </row>
    <row r="33" spans="2:40" x14ac:dyDescent="0.15">
      <c r="B33" s="297" t="s">
        <v>16</v>
      </c>
      <c r="C33" s="264"/>
      <c r="D33" s="6">
        <v>492</v>
      </c>
      <c r="E33" s="6">
        <v>51</v>
      </c>
      <c r="F33" s="6">
        <v>88</v>
      </c>
      <c r="G33" s="6">
        <v>35</v>
      </c>
      <c r="H33" s="6">
        <v>28</v>
      </c>
      <c r="I33" s="6">
        <v>49</v>
      </c>
      <c r="J33" s="6">
        <v>52</v>
      </c>
      <c r="K33" s="6">
        <v>25</v>
      </c>
      <c r="L33" s="6">
        <v>20</v>
      </c>
      <c r="M33" s="6">
        <v>17</v>
      </c>
      <c r="N33" s="6">
        <v>7</v>
      </c>
      <c r="O33" s="6">
        <v>13</v>
      </c>
      <c r="P33" s="6">
        <v>6</v>
      </c>
      <c r="Q33" s="6">
        <v>8</v>
      </c>
      <c r="R33" s="6">
        <v>9</v>
      </c>
      <c r="S33" s="6">
        <v>7</v>
      </c>
      <c r="T33" s="6">
        <v>9</v>
      </c>
      <c r="U33" s="6">
        <v>6</v>
      </c>
      <c r="V33" s="6">
        <v>3</v>
      </c>
      <c r="W33" s="6">
        <v>5</v>
      </c>
      <c r="X33" s="6">
        <v>5</v>
      </c>
      <c r="Y33" s="6">
        <v>7</v>
      </c>
      <c r="Z33" s="6">
        <v>5</v>
      </c>
      <c r="AA33" s="6">
        <v>6</v>
      </c>
      <c r="AB33" s="6">
        <v>1</v>
      </c>
      <c r="AC33" s="6">
        <v>3</v>
      </c>
      <c r="AD33" s="6">
        <v>3</v>
      </c>
      <c r="AE33" s="6">
        <v>3</v>
      </c>
      <c r="AF33" s="6">
        <v>2</v>
      </c>
      <c r="AG33" s="6">
        <v>7</v>
      </c>
      <c r="AH33" s="6">
        <v>0</v>
      </c>
      <c r="AI33" s="6">
        <v>2</v>
      </c>
      <c r="AJ33" s="6">
        <v>10</v>
      </c>
      <c r="AK33" s="40">
        <v>388</v>
      </c>
      <c r="AL33" s="8">
        <v>670.4</v>
      </c>
      <c r="AM33" s="8">
        <v>747.9</v>
      </c>
      <c r="AN33" s="8">
        <v>915.7</v>
      </c>
    </row>
    <row r="34" spans="2:40" x14ac:dyDescent="0.15">
      <c r="B34" s="297" t="s">
        <v>17</v>
      </c>
      <c r="C34" s="264"/>
      <c r="D34" s="6">
        <v>420</v>
      </c>
      <c r="E34" s="6">
        <v>49</v>
      </c>
      <c r="F34" s="6">
        <v>87</v>
      </c>
      <c r="G34" s="6">
        <v>21</v>
      </c>
      <c r="H34" s="6">
        <v>34</v>
      </c>
      <c r="I34" s="6">
        <v>41</v>
      </c>
      <c r="J34" s="6">
        <v>32</v>
      </c>
      <c r="K34" s="6">
        <v>18</v>
      </c>
      <c r="L34" s="6">
        <v>14</v>
      </c>
      <c r="M34" s="6">
        <v>12</v>
      </c>
      <c r="N34" s="6">
        <v>13</v>
      </c>
      <c r="O34" s="6">
        <v>9</v>
      </c>
      <c r="P34" s="6">
        <v>12</v>
      </c>
      <c r="Q34" s="6">
        <v>3</v>
      </c>
      <c r="R34" s="6">
        <v>5</v>
      </c>
      <c r="S34" s="6">
        <v>8</v>
      </c>
      <c r="T34" s="6">
        <v>9</v>
      </c>
      <c r="U34" s="6">
        <v>4</v>
      </c>
      <c r="V34" s="6">
        <v>2</v>
      </c>
      <c r="W34" s="6">
        <v>3</v>
      </c>
      <c r="X34" s="6">
        <v>6</v>
      </c>
      <c r="Y34" s="6">
        <v>4</v>
      </c>
      <c r="Z34" s="6">
        <v>4</v>
      </c>
      <c r="AA34" s="6">
        <v>3</v>
      </c>
      <c r="AB34" s="6">
        <v>5</v>
      </c>
      <c r="AC34" s="6">
        <v>1</v>
      </c>
      <c r="AD34" s="6">
        <v>1</v>
      </c>
      <c r="AE34" s="6">
        <v>0</v>
      </c>
      <c r="AF34" s="6">
        <v>1</v>
      </c>
      <c r="AG34" s="6">
        <v>1</v>
      </c>
      <c r="AH34" s="6">
        <v>0</v>
      </c>
      <c r="AI34" s="6">
        <v>1</v>
      </c>
      <c r="AJ34" s="6">
        <v>17</v>
      </c>
      <c r="AK34" s="40">
        <v>353</v>
      </c>
      <c r="AL34" s="8">
        <v>653.5</v>
      </c>
      <c r="AM34" s="8">
        <v>739.8</v>
      </c>
      <c r="AN34" s="8">
        <v>938.7</v>
      </c>
    </row>
    <row r="35" spans="2:40" x14ac:dyDescent="0.15">
      <c r="B35" s="297" t="s">
        <v>18</v>
      </c>
      <c r="C35" s="264"/>
      <c r="D35" s="6">
        <v>492</v>
      </c>
      <c r="E35" s="6">
        <v>44</v>
      </c>
      <c r="F35" s="6">
        <v>51</v>
      </c>
      <c r="G35" s="6">
        <v>22</v>
      </c>
      <c r="H35" s="6">
        <v>32</v>
      </c>
      <c r="I35" s="6">
        <v>37</v>
      </c>
      <c r="J35" s="6">
        <v>38</v>
      </c>
      <c r="K35" s="6">
        <v>20</v>
      </c>
      <c r="L35" s="6">
        <v>25</v>
      </c>
      <c r="M35" s="6">
        <v>15</v>
      </c>
      <c r="N35" s="6">
        <v>17</v>
      </c>
      <c r="O35" s="6">
        <v>14</v>
      </c>
      <c r="P35" s="6">
        <v>18</v>
      </c>
      <c r="Q35" s="6">
        <v>10</v>
      </c>
      <c r="R35" s="6">
        <v>12</v>
      </c>
      <c r="S35" s="6">
        <v>9</v>
      </c>
      <c r="T35" s="6">
        <v>7</v>
      </c>
      <c r="U35" s="6">
        <v>8</v>
      </c>
      <c r="V35" s="6">
        <v>9</v>
      </c>
      <c r="W35" s="6">
        <v>6</v>
      </c>
      <c r="X35" s="6">
        <v>10</v>
      </c>
      <c r="Y35" s="6">
        <v>7</v>
      </c>
      <c r="Z35" s="6">
        <v>8</v>
      </c>
      <c r="AA35" s="6">
        <v>8</v>
      </c>
      <c r="AB35" s="6">
        <v>2</v>
      </c>
      <c r="AC35" s="6">
        <v>3</v>
      </c>
      <c r="AD35" s="6">
        <v>5</v>
      </c>
      <c r="AE35" s="6">
        <v>10</v>
      </c>
      <c r="AF35" s="6">
        <v>2</v>
      </c>
      <c r="AG35" s="6">
        <v>2</v>
      </c>
      <c r="AH35" s="6">
        <v>4</v>
      </c>
      <c r="AI35" s="6">
        <v>3</v>
      </c>
      <c r="AJ35" s="6">
        <v>34</v>
      </c>
      <c r="AK35" s="40">
        <v>610.5</v>
      </c>
      <c r="AL35" s="8">
        <v>1037.4000000000001</v>
      </c>
      <c r="AM35" s="8">
        <v>1139.3</v>
      </c>
      <c r="AN35" s="8">
        <v>1237.8</v>
      </c>
    </row>
    <row r="36" spans="2:40" x14ac:dyDescent="0.15">
      <c r="B36" s="297" t="s">
        <v>19</v>
      </c>
      <c r="C36" s="264"/>
      <c r="D36" s="6">
        <v>372</v>
      </c>
      <c r="E36" s="6">
        <v>36</v>
      </c>
      <c r="F36" s="6">
        <v>46</v>
      </c>
      <c r="G36" s="6">
        <v>17</v>
      </c>
      <c r="H36" s="6">
        <v>23</v>
      </c>
      <c r="I36" s="6">
        <v>37</v>
      </c>
      <c r="J36" s="6">
        <v>23</v>
      </c>
      <c r="K36" s="6">
        <v>14</v>
      </c>
      <c r="L36" s="6">
        <v>14</v>
      </c>
      <c r="M36" s="6">
        <v>14</v>
      </c>
      <c r="N36" s="6">
        <v>20</v>
      </c>
      <c r="O36" s="6">
        <v>15</v>
      </c>
      <c r="P36" s="6">
        <v>12</v>
      </c>
      <c r="Q36" s="6">
        <v>15</v>
      </c>
      <c r="R36" s="6">
        <v>10</v>
      </c>
      <c r="S36" s="6">
        <v>6</v>
      </c>
      <c r="T36" s="6">
        <v>5</v>
      </c>
      <c r="U36" s="6">
        <v>9</v>
      </c>
      <c r="V36" s="6">
        <v>6</v>
      </c>
      <c r="W36" s="6">
        <v>1</v>
      </c>
      <c r="X36" s="6">
        <v>4</v>
      </c>
      <c r="Y36" s="6">
        <v>5</v>
      </c>
      <c r="Z36" s="6">
        <v>4</v>
      </c>
      <c r="AA36" s="6">
        <v>2</v>
      </c>
      <c r="AB36" s="6">
        <v>1</v>
      </c>
      <c r="AC36" s="6">
        <v>3</v>
      </c>
      <c r="AD36" s="6">
        <v>3</v>
      </c>
      <c r="AE36" s="6">
        <v>2</v>
      </c>
      <c r="AF36" s="6">
        <v>1</v>
      </c>
      <c r="AG36" s="6">
        <v>6</v>
      </c>
      <c r="AH36" s="6">
        <v>2</v>
      </c>
      <c r="AI36" s="6">
        <v>2</v>
      </c>
      <c r="AJ36" s="6">
        <v>14</v>
      </c>
      <c r="AK36" s="40">
        <v>521</v>
      </c>
      <c r="AL36" s="8">
        <v>844.4</v>
      </c>
      <c r="AM36" s="8">
        <v>934.9</v>
      </c>
      <c r="AN36" s="8">
        <v>983.9</v>
      </c>
    </row>
    <row r="37" spans="2:40" x14ac:dyDescent="0.15">
      <c r="B37" s="297" t="s">
        <v>20</v>
      </c>
      <c r="C37" s="264"/>
      <c r="D37" s="6">
        <v>101</v>
      </c>
      <c r="E37" s="6">
        <v>13</v>
      </c>
      <c r="F37" s="6">
        <v>9</v>
      </c>
      <c r="G37" s="6">
        <v>3</v>
      </c>
      <c r="H37" s="6">
        <v>5</v>
      </c>
      <c r="I37" s="6">
        <v>14</v>
      </c>
      <c r="J37" s="6">
        <v>4</v>
      </c>
      <c r="K37" s="6">
        <v>4</v>
      </c>
      <c r="L37" s="6">
        <v>5</v>
      </c>
      <c r="M37" s="6">
        <v>3</v>
      </c>
      <c r="N37" s="6">
        <v>3</v>
      </c>
      <c r="O37" s="6">
        <v>5</v>
      </c>
      <c r="P37" s="6">
        <v>5</v>
      </c>
      <c r="Q37" s="6">
        <v>4</v>
      </c>
      <c r="R37" s="6">
        <v>6</v>
      </c>
      <c r="S37" s="6">
        <v>3</v>
      </c>
      <c r="T37" s="6">
        <v>2</v>
      </c>
      <c r="U37" s="6">
        <v>3</v>
      </c>
      <c r="V37" s="6">
        <v>3</v>
      </c>
      <c r="W37" s="6">
        <v>0</v>
      </c>
      <c r="X37" s="6">
        <v>2</v>
      </c>
      <c r="Y37" s="6">
        <v>0</v>
      </c>
      <c r="Z37" s="6">
        <v>0</v>
      </c>
      <c r="AA37" s="6">
        <v>1</v>
      </c>
      <c r="AB37" s="6">
        <v>0</v>
      </c>
      <c r="AC37" s="6">
        <v>0</v>
      </c>
      <c r="AD37" s="6">
        <v>0</v>
      </c>
      <c r="AE37" s="6">
        <v>0</v>
      </c>
      <c r="AF37" s="6">
        <v>0</v>
      </c>
      <c r="AG37" s="6">
        <v>1</v>
      </c>
      <c r="AH37" s="6">
        <v>1</v>
      </c>
      <c r="AI37" s="6">
        <v>0</v>
      </c>
      <c r="AJ37" s="6">
        <v>2</v>
      </c>
      <c r="AK37" s="40">
        <v>570</v>
      </c>
      <c r="AL37" s="8">
        <v>746.3</v>
      </c>
      <c r="AM37" s="8">
        <v>856.6</v>
      </c>
      <c r="AN37" s="54">
        <v>696.4</v>
      </c>
    </row>
    <row r="38" spans="2:40" x14ac:dyDescent="0.15">
      <c r="B38" s="297" t="s">
        <v>21</v>
      </c>
      <c r="C38" s="264"/>
      <c r="D38" s="6">
        <v>38</v>
      </c>
      <c r="E38" s="6">
        <v>2</v>
      </c>
      <c r="F38" s="6">
        <v>4</v>
      </c>
      <c r="G38" s="6">
        <v>1</v>
      </c>
      <c r="H38" s="6">
        <v>2</v>
      </c>
      <c r="I38" s="6">
        <v>8</v>
      </c>
      <c r="J38" s="6">
        <v>3</v>
      </c>
      <c r="K38" s="6">
        <v>3</v>
      </c>
      <c r="L38" s="6">
        <v>0</v>
      </c>
      <c r="M38" s="6">
        <v>2</v>
      </c>
      <c r="N38" s="6">
        <v>2</v>
      </c>
      <c r="O38" s="6">
        <v>1</v>
      </c>
      <c r="P38" s="6">
        <v>2</v>
      </c>
      <c r="Q38" s="6">
        <v>3</v>
      </c>
      <c r="R38" s="6">
        <v>1</v>
      </c>
      <c r="S38" s="6">
        <v>1</v>
      </c>
      <c r="T38" s="6">
        <v>1</v>
      </c>
      <c r="U38" s="6">
        <v>0</v>
      </c>
      <c r="V38" s="6">
        <v>0</v>
      </c>
      <c r="W38" s="6">
        <v>0</v>
      </c>
      <c r="X38" s="6">
        <v>0</v>
      </c>
      <c r="Y38" s="6">
        <v>0</v>
      </c>
      <c r="Z38" s="6">
        <v>1</v>
      </c>
      <c r="AA38" s="6">
        <v>0</v>
      </c>
      <c r="AB38" s="6">
        <v>0</v>
      </c>
      <c r="AC38" s="6">
        <v>0</v>
      </c>
      <c r="AD38" s="6">
        <v>0</v>
      </c>
      <c r="AE38" s="6">
        <v>0</v>
      </c>
      <c r="AF38" s="6">
        <v>0</v>
      </c>
      <c r="AG38" s="6">
        <v>0</v>
      </c>
      <c r="AH38" s="6">
        <v>0</v>
      </c>
      <c r="AI38" s="6">
        <v>0</v>
      </c>
      <c r="AJ38" s="6">
        <v>1</v>
      </c>
      <c r="AK38" s="40">
        <v>458</v>
      </c>
      <c r="AL38" s="8">
        <v>669.5</v>
      </c>
      <c r="AM38" s="8">
        <v>706.7</v>
      </c>
      <c r="AN38" s="8">
        <v>633.9</v>
      </c>
    </row>
    <row r="39" spans="2:40" x14ac:dyDescent="0.15">
      <c r="B39" s="297" t="s">
        <v>22</v>
      </c>
      <c r="C39" s="264"/>
      <c r="D39" s="6">
        <v>47</v>
      </c>
      <c r="E39" s="6">
        <v>5</v>
      </c>
      <c r="F39" s="6">
        <v>5</v>
      </c>
      <c r="G39" s="6">
        <v>1</v>
      </c>
      <c r="H39" s="6">
        <v>4</v>
      </c>
      <c r="I39" s="6">
        <v>4</v>
      </c>
      <c r="J39" s="6">
        <v>5</v>
      </c>
      <c r="K39" s="6">
        <v>3</v>
      </c>
      <c r="L39" s="6">
        <v>2</v>
      </c>
      <c r="M39" s="6">
        <v>4</v>
      </c>
      <c r="N39" s="6">
        <v>1</v>
      </c>
      <c r="O39" s="6">
        <v>2</v>
      </c>
      <c r="P39" s="6">
        <v>1</v>
      </c>
      <c r="Q39" s="6">
        <v>2</v>
      </c>
      <c r="R39" s="6">
        <v>1</v>
      </c>
      <c r="S39" s="6">
        <v>0</v>
      </c>
      <c r="T39" s="6">
        <v>0</v>
      </c>
      <c r="U39" s="6">
        <v>2</v>
      </c>
      <c r="V39" s="6">
        <v>0</v>
      </c>
      <c r="W39" s="6">
        <v>2</v>
      </c>
      <c r="X39" s="6">
        <v>1</v>
      </c>
      <c r="Y39" s="6">
        <v>0</v>
      </c>
      <c r="Z39" s="6">
        <v>0</v>
      </c>
      <c r="AA39" s="6">
        <v>0</v>
      </c>
      <c r="AB39" s="6">
        <v>1</v>
      </c>
      <c r="AC39" s="6">
        <v>0</v>
      </c>
      <c r="AD39" s="6">
        <v>0</v>
      </c>
      <c r="AE39" s="6">
        <v>0</v>
      </c>
      <c r="AF39" s="6">
        <v>0</v>
      </c>
      <c r="AG39" s="6">
        <v>0</v>
      </c>
      <c r="AH39" s="6">
        <v>0</v>
      </c>
      <c r="AI39" s="6">
        <v>0</v>
      </c>
      <c r="AJ39" s="6">
        <v>1</v>
      </c>
      <c r="AK39" s="40">
        <v>492</v>
      </c>
      <c r="AL39" s="8">
        <v>681.7</v>
      </c>
      <c r="AM39" s="8">
        <v>762.8</v>
      </c>
      <c r="AN39" s="8">
        <v>666.4</v>
      </c>
    </row>
    <row r="40" spans="2:40" x14ac:dyDescent="0.15">
      <c r="B40" s="297" t="s">
        <v>23</v>
      </c>
      <c r="C40" s="264"/>
      <c r="D40" s="6">
        <v>42</v>
      </c>
      <c r="E40" s="6">
        <v>6</v>
      </c>
      <c r="F40" s="6">
        <v>8</v>
      </c>
      <c r="G40" s="6">
        <v>4</v>
      </c>
      <c r="H40" s="6">
        <v>2</v>
      </c>
      <c r="I40" s="6">
        <v>4</v>
      </c>
      <c r="J40" s="6">
        <v>4</v>
      </c>
      <c r="K40" s="6">
        <v>1</v>
      </c>
      <c r="L40" s="6">
        <v>1</v>
      </c>
      <c r="M40" s="6">
        <v>0</v>
      </c>
      <c r="N40" s="6">
        <v>2</v>
      </c>
      <c r="O40" s="6">
        <v>1</v>
      </c>
      <c r="P40" s="6">
        <v>1</v>
      </c>
      <c r="Q40" s="6">
        <v>1</v>
      </c>
      <c r="R40" s="6">
        <v>1</v>
      </c>
      <c r="S40" s="6">
        <v>2</v>
      </c>
      <c r="T40" s="6">
        <v>0</v>
      </c>
      <c r="U40" s="6">
        <v>1</v>
      </c>
      <c r="V40" s="6">
        <v>0</v>
      </c>
      <c r="W40" s="6">
        <v>0</v>
      </c>
      <c r="X40" s="6">
        <v>0</v>
      </c>
      <c r="Y40" s="6">
        <v>1</v>
      </c>
      <c r="Z40" s="6">
        <v>0</v>
      </c>
      <c r="AA40" s="6">
        <v>0</v>
      </c>
      <c r="AB40" s="6">
        <v>1</v>
      </c>
      <c r="AC40" s="6">
        <v>0</v>
      </c>
      <c r="AD40" s="6">
        <v>0</v>
      </c>
      <c r="AE40" s="6">
        <v>0</v>
      </c>
      <c r="AF40" s="6">
        <v>0</v>
      </c>
      <c r="AG40" s="6">
        <v>0</v>
      </c>
      <c r="AH40" s="6">
        <v>0</v>
      </c>
      <c r="AI40" s="6">
        <v>0</v>
      </c>
      <c r="AJ40" s="6">
        <v>1</v>
      </c>
      <c r="AK40" s="48">
        <v>308.5</v>
      </c>
      <c r="AL40" s="55">
        <v>554.70000000000005</v>
      </c>
      <c r="AM40" s="55">
        <v>647.20000000000005</v>
      </c>
      <c r="AN40" s="55">
        <v>724.7</v>
      </c>
    </row>
    <row r="41" spans="2:40" x14ac:dyDescent="0.15">
      <c r="B41" s="297" t="s">
        <v>24</v>
      </c>
      <c r="C41" s="264"/>
      <c r="D41" s="6">
        <v>136</v>
      </c>
      <c r="E41" s="6">
        <v>14</v>
      </c>
      <c r="F41" s="6">
        <v>20</v>
      </c>
      <c r="G41" s="6">
        <v>10</v>
      </c>
      <c r="H41" s="6">
        <v>15</v>
      </c>
      <c r="I41" s="6">
        <v>25</v>
      </c>
      <c r="J41" s="6">
        <v>9</v>
      </c>
      <c r="K41" s="6">
        <v>7</v>
      </c>
      <c r="L41" s="6">
        <v>6</v>
      </c>
      <c r="M41" s="6">
        <v>3</v>
      </c>
      <c r="N41" s="6">
        <v>4</v>
      </c>
      <c r="O41" s="6">
        <v>6</v>
      </c>
      <c r="P41" s="6">
        <v>2</v>
      </c>
      <c r="Q41" s="6">
        <v>3</v>
      </c>
      <c r="R41" s="6">
        <v>0</v>
      </c>
      <c r="S41" s="6">
        <v>2</v>
      </c>
      <c r="T41" s="6">
        <v>1</v>
      </c>
      <c r="U41" s="6">
        <v>1</v>
      </c>
      <c r="V41" s="6">
        <v>0</v>
      </c>
      <c r="W41" s="6">
        <v>1</v>
      </c>
      <c r="X41" s="6">
        <v>1</v>
      </c>
      <c r="Y41" s="6">
        <v>1</v>
      </c>
      <c r="Z41" s="6">
        <v>3</v>
      </c>
      <c r="AA41" s="6">
        <v>0</v>
      </c>
      <c r="AB41" s="6">
        <v>0</v>
      </c>
      <c r="AC41" s="6">
        <v>1</v>
      </c>
      <c r="AD41" s="6">
        <v>0</v>
      </c>
      <c r="AE41" s="6">
        <v>0</v>
      </c>
      <c r="AF41" s="6">
        <v>0</v>
      </c>
      <c r="AG41" s="6">
        <v>0</v>
      </c>
      <c r="AH41" s="6">
        <v>0</v>
      </c>
      <c r="AI41" s="6">
        <v>0</v>
      </c>
      <c r="AJ41" s="6">
        <v>1</v>
      </c>
      <c r="AK41" s="40">
        <v>325</v>
      </c>
      <c r="AL41" s="8">
        <v>484</v>
      </c>
      <c r="AM41" s="8">
        <v>539.6</v>
      </c>
      <c r="AN41" s="8">
        <v>549.4</v>
      </c>
    </row>
    <row r="42" spans="2:40" x14ac:dyDescent="0.15">
      <c r="B42" s="297" t="s">
        <v>25</v>
      </c>
      <c r="C42" s="264"/>
      <c r="D42" s="6">
        <v>127</v>
      </c>
      <c r="E42" s="6">
        <v>14</v>
      </c>
      <c r="F42" s="6">
        <v>24</v>
      </c>
      <c r="G42" s="6">
        <v>2</v>
      </c>
      <c r="H42" s="6">
        <v>8</v>
      </c>
      <c r="I42" s="6">
        <v>15</v>
      </c>
      <c r="J42" s="6">
        <v>10</v>
      </c>
      <c r="K42" s="6">
        <v>4</v>
      </c>
      <c r="L42" s="6">
        <v>7</v>
      </c>
      <c r="M42" s="6">
        <v>4</v>
      </c>
      <c r="N42" s="6">
        <v>3</v>
      </c>
      <c r="O42" s="6">
        <v>1</v>
      </c>
      <c r="P42" s="6">
        <v>4</v>
      </c>
      <c r="Q42" s="6">
        <v>2</v>
      </c>
      <c r="R42" s="6">
        <v>1</v>
      </c>
      <c r="S42" s="6">
        <v>3</v>
      </c>
      <c r="T42" s="6">
        <v>5</v>
      </c>
      <c r="U42" s="6">
        <v>2</v>
      </c>
      <c r="V42" s="6">
        <v>0</v>
      </c>
      <c r="W42" s="6">
        <v>1</v>
      </c>
      <c r="X42" s="6">
        <v>2</v>
      </c>
      <c r="Y42" s="6">
        <v>1</v>
      </c>
      <c r="Z42" s="6">
        <v>1</v>
      </c>
      <c r="AA42" s="6">
        <v>1</v>
      </c>
      <c r="AB42" s="6">
        <v>2</v>
      </c>
      <c r="AC42" s="6">
        <v>1</v>
      </c>
      <c r="AD42" s="6">
        <v>1</v>
      </c>
      <c r="AE42" s="6">
        <v>1</v>
      </c>
      <c r="AF42" s="6">
        <v>0</v>
      </c>
      <c r="AG42" s="6">
        <v>2</v>
      </c>
      <c r="AH42" s="6">
        <v>1</v>
      </c>
      <c r="AI42" s="6">
        <v>1</v>
      </c>
      <c r="AJ42" s="6">
        <v>3</v>
      </c>
      <c r="AK42" s="40">
        <v>400</v>
      </c>
      <c r="AL42" s="8">
        <v>752.4</v>
      </c>
      <c r="AM42" s="8">
        <v>845.6</v>
      </c>
      <c r="AN42" s="8">
        <v>958.6</v>
      </c>
    </row>
    <row r="43" spans="2:40" x14ac:dyDescent="0.15">
      <c r="B43" s="297" t="s">
        <v>26</v>
      </c>
      <c r="C43" s="264"/>
      <c r="D43" s="6">
        <v>148</v>
      </c>
      <c r="E43" s="6">
        <v>21</v>
      </c>
      <c r="F43" s="6">
        <v>26</v>
      </c>
      <c r="G43" s="6">
        <v>8</v>
      </c>
      <c r="H43" s="6">
        <v>11</v>
      </c>
      <c r="I43" s="6">
        <v>22</v>
      </c>
      <c r="J43" s="6">
        <v>13</v>
      </c>
      <c r="K43" s="6">
        <v>8</v>
      </c>
      <c r="L43" s="6">
        <v>6</v>
      </c>
      <c r="M43" s="6">
        <v>1</v>
      </c>
      <c r="N43" s="6">
        <v>7</v>
      </c>
      <c r="O43" s="6">
        <v>2</v>
      </c>
      <c r="P43" s="6">
        <v>4</v>
      </c>
      <c r="Q43" s="6">
        <v>2</v>
      </c>
      <c r="R43" s="6">
        <v>0</v>
      </c>
      <c r="S43" s="6">
        <v>1</v>
      </c>
      <c r="T43" s="6">
        <v>3</v>
      </c>
      <c r="U43" s="6">
        <v>1</v>
      </c>
      <c r="V43" s="6">
        <v>1</v>
      </c>
      <c r="W43" s="6">
        <v>3</v>
      </c>
      <c r="X43" s="6">
        <v>1</v>
      </c>
      <c r="Y43" s="6">
        <v>0</v>
      </c>
      <c r="Z43" s="6">
        <v>1</v>
      </c>
      <c r="AA43" s="6">
        <v>1</v>
      </c>
      <c r="AB43" s="6">
        <v>1</v>
      </c>
      <c r="AC43" s="6">
        <v>0</v>
      </c>
      <c r="AD43" s="6">
        <v>0</v>
      </c>
      <c r="AE43" s="6">
        <v>0</v>
      </c>
      <c r="AF43" s="6">
        <v>0</v>
      </c>
      <c r="AG43" s="6">
        <v>0</v>
      </c>
      <c r="AH43" s="6">
        <v>1</v>
      </c>
      <c r="AI43" s="6">
        <v>0</v>
      </c>
      <c r="AJ43" s="6">
        <v>3</v>
      </c>
      <c r="AK43" s="40">
        <v>315</v>
      </c>
      <c r="AL43" s="8">
        <v>534</v>
      </c>
      <c r="AM43" s="8">
        <v>622.29999999999995</v>
      </c>
      <c r="AN43" s="8">
        <v>769.2</v>
      </c>
    </row>
    <row r="44" spans="2:40" x14ac:dyDescent="0.15">
      <c r="B44" s="297" t="s">
        <v>27</v>
      </c>
      <c r="C44" s="264"/>
      <c r="D44" s="6">
        <v>203</v>
      </c>
      <c r="E44" s="6">
        <v>14</v>
      </c>
      <c r="F44" s="6">
        <v>44</v>
      </c>
      <c r="G44" s="6">
        <v>11</v>
      </c>
      <c r="H44" s="6">
        <v>16</v>
      </c>
      <c r="I44" s="6">
        <v>23</v>
      </c>
      <c r="J44" s="6">
        <v>14</v>
      </c>
      <c r="K44" s="6">
        <v>9</v>
      </c>
      <c r="L44" s="6">
        <v>6</v>
      </c>
      <c r="M44" s="6">
        <v>8</v>
      </c>
      <c r="N44" s="6">
        <v>5</v>
      </c>
      <c r="O44" s="6">
        <v>6</v>
      </c>
      <c r="P44" s="6">
        <v>6</v>
      </c>
      <c r="Q44" s="6">
        <v>5</v>
      </c>
      <c r="R44" s="6">
        <v>7</v>
      </c>
      <c r="S44" s="6">
        <v>8</v>
      </c>
      <c r="T44" s="6">
        <v>2</v>
      </c>
      <c r="U44" s="6">
        <v>0</v>
      </c>
      <c r="V44" s="6">
        <v>2</v>
      </c>
      <c r="W44" s="6">
        <v>2</v>
      </c>
      <c r="X44" s="6">
        <v>6</v>
      </c>
      <c r="Y44" s="6">
        <v>2</v>
      </c>
      <c r="Z44" s="6">
        <v>2</v>
      </c>
      <c r="AA44" s="6">
        <v>0</v>
      </c>
      <c r="AB44" s="6">
        <v>1</v>
      </c>
      <c r="AC44" s="6">
        <v>1</v>
      </c>
      <c r="AD44" s="6">
        <v>0</v>
      </c>
      <c r="AE44" s="6">
        <v>0</v>
      </c>
      <c r="AF44" s="6">
        <v>0</v>
      </c>
      <c r="AG44" s="6">
        <v>1</v>
      </c>
      <c r="AH44" s="6">
        <v>0</v>
      </c>
      <c r="AI44" s="6">
        <v>1</v>
      </c>
      <c r="AJ44" s="6">
        <v>1</v>
      </c>
      <c r="AK44" s="40">
        <v>367</v>
      </c>
      <c r="AL44" s="8">
        <v>590.4</v>
      </c>
      <c r="AM44" s="8">
        <v>634.1</v>
      </c>
      <c r="AN44" s="8">
        <v>637.4</v>
      </c>
    </row>
    <row r="45" spans="2:40" x14ac:dyDescent="0.15">
      <c r="B45" s="297" t="s">
        <v>28</v>
      </c>
      <c r="C45" s="264"/>
      <c r="D45" s="6">
        <v>347</v>
      </c>
      <c r="E45" s="6">
        <v>27</v>
      </c>
      <c r="F45" s="6">
        <v>65</v>
      </c>
      <c r="G45" s="6">
        <v>18</v>
      </c>
      <c r="H45" s="6">
        <v>22</v>
      </c>
      <c r="I45" s="6">
        <v>28</v>
      </c>
      <c r="J45" s="6">
        <v>21</v>
      </c>
      <c r="K45" s="6">
        <v>16</v>
      </c>
      <c r="L45" s="6">
        <v>19</v>
      </c>
      <c r="M45" s="6">
        <v>13</v>
      </c>
      <c r="N45" s="6">
        <v>12</v>
      </c>
      <c r="O45" s="6">
        <v>17</v>
      </c>
      <c r="P45" s="6">
        <v>7</v>
      </c>
      <c r="Q45" s="6">
        <v>3</v>
      </c>
      <c r="R45" s="6">
        <v>3</v>
      </c>
      <c r="S45" s="6">
        <v>9</v>
      </c>
      <c r="T45" s="6">
        <v>12</v>
      </c>
      <c r="U45" s="6">
        <v>8</v>
      </c>
      <c r="V45" s="6">
        <v>6</v>
      </c>
      <c r="W45" s="6">
        <v>4</v>
      </c>
      <c r="X45" s="6">
        <v>7</v>
      </c>
      <c r="Y45" s="6">
        <v>4</v>
      </c>
      <c r="Z45" s="6">
        <v>6</v>
      </c>
      <c r="AA45" s="6">
        <v>4</v>
      </c>
      <c r="AB45" s="6">
        <v>1</v>
      </c>
      <c r="AC45" s="6">
        <v>2</v>
      </c>
      <c r="AD45" s="6">
        <v>0</v>
      </c>
      <c r="AE45" s="6">
        <v>0</v>
      </c>
      <c r="AF45" s="6">
        <v>1</v>
      </c>
      <c r="AG45" s="6">
        <v>0</v>
      </c>
      <c r="AH45" s="6">
        <v>2</v>
      </c>
      <c r="AI45" s="6">
        <v>1</v>
      </c>
      <c r="AJ45" s="6">
        <v>9</v>
      </c>
      <c r="AK45" s="40">
        <v>456</v>
      </c>
      <c r="AL45" s="8">
        <v>783</v>
      </c>
      <c r="AM45" s="8">
        <v>849</v>
      </c>
      <c r="AN45" s="8">
        <v>1321.5</v>
      </c>
    </row>
    <row r="46" spans="2:40" x14ac:dyDescent="0.15">
      <c r="B46" s="297" t="s">
        <v>29</v>
      </c>
      <c r="C46" s="264"/>
      <c r="D46" s="6">
        <v>109</v>
      </c>
      <c r="E46" s="6">
        <v>12</v>
      </c>
      <c r="F46" s="6">
        <v>23</v>
      </c>
      <c r="G46" s="6">
        <v>7</v>
      </c>
      <c r="H46" s="6">
        <v>12</v>
      </c>
      <c r="I46" s="6">
        <v>11</v>
      </c>
      <c r="J46" s="6">
        <v>5</v>
      </c>
      <c r="K46" s="6">
        <v>6</v>
      </c>
      <c r="L46" s="6">
        <v>4</v>
      </c>
      <c r="M46" s="6">
        <v>2</v>
      </c>
      <c r="N46" s="6">
        <v>5</v>
      </c>
      <c r="O46" s="6">
        <v>4</v>
      </c>
      <c r="P46" s="6">
        <v>0</v>
      </c>
      <c r="Q46" s="6">
        <v>1</v>
      </c>
      <c r="R46" s="6">
        <v>3</v>
      </c>
      <c r="S46" s="6">
        <v>1</v>
      </c>
      <c r="T46" s="6">
        <v>2</v>
      </c>
      <c r="U46" s="6">
        <v>2</v>
      </c>
      <c r="V46" s="6">
        <v>1</v>
      </c>
      <c r="W46" s="6">
        <v>1</v>
      </c>
      <c r="X46" s="6">
        <v>1</v>
      </c>
      <c r="Y46" s="6">
        <v>0</v>
      </c>
      <c r="Z46" s="6">
        <v>1</v>
      </c>
      <c r="AA46" s="6">
        <v>1</v>
      </c>
      <c r="AB46" s="6">
        <v>2</v>
      </c>
      <c r="AC46" s="6">
        <v>1</v>
      </c>
      <c r="AD46" s="6">
        <v>0</v>
      </c>
      <c r="AE46" s="6">
        <v>0</v>
      </c>
      <c r="AF46" s="6">
        <v>0</v>
      </c>
      <c r="AG46" s="6">
        <v>0</v>
      </c>
      <c r="AH46" s="6">
        <v>0</v>
      </c>
      <c r="AI46" s="6">
        <v>0</v>
      </c>
      <c r="AJ46" s="6">
        <v>1</v>
      </c>
      <c r="AK46" s="40">
        <v>306</v>
      </c>
      <c r="AL46" s="8">
        <v>578.70000000000005</v>
      </c>
      <c r="AM46" s="8">
        <v>650.29999999999995</v>
      </c>
      <c r="AN46" s="8">
        <v>950.1</v>
      </c>
    </row>
    <row r="47" spans="2:40" x14ac:dyDescent="0.15">
      <c r="B47" s="297" t="s">
        <v>30</v>
      </c>
      <c r="C47" s="264"/>
      <c r="D47" s="6">
        <v>93</v>
      </c>
      <c r="E47" s="6">
        <v>5</v>
      </c>
      <c r="F47" s="6">
        <v>22</v>
      </c>
      <c r="G47" s="6">
        <v>8</v>
      </c>
      <c r="H47" s="6">
        <v>4</v>
      </c>
      <c r="I47" s="6">
        <v>11</v>
      </c>
      <c r="J47" s="6">
        <v>9</v>
      </c>
      <c r="K47" s="6">
        <v>6</v>
      </c>
      <c r="L47" s="6">
        <v>2</v>
      </c>
      <c r="M47" s="6">
        <v>1</v>
      </c>
      <c r="N47" s="6">
        <v>0</v>
      </c>
      <c r="O47" s="6">
        <v>6</v>
      </c>
      <c r="P47" s="6">
        <v>1</v>
      </c>
      <c r="Q47" s="6">
        <v>1</v>
      </c>
      <c r="R47" s="6">
        <v>3</v>
      </c>
      <c r="S47" s="6">
        <v>0</v>
      </c>
      <c r="T47" s="6">
        <v>2</v>
      </c>
      <c r="U47" s="6">
        <v>4</v>
      </c>
      <c r="V47" s="6">
        <v>3</v>
      </c>
      <c r="W47" s="6">
        <v>0</v>
      </c>
      <c r="X47" s="6">
        <v>1</v>
      </c>
      <c r="Y47" s="6">
        <v>0</v>
      </c>
      <c r="Z47" s="6">
        <v>0</v>
      </c>
      <c r="AA47" s="6">
        <v>0</v>
      </c>
      <c r="AB47" s="6">
        <v>0</v>
      </c>
      <c r="AC47" s="6">
        <v>1</v>
      </c>
      <c r="AD47" s="6">
        <v>0</v>
      </c>
      <c r="AE47" s="6">
        <v>0</v>
      </c>
      <c r="AF47" s="6">
        <v>0</v>
      </c>
      <c r="AG47" s="6">
        <v>1</v>
      </c>
      <c r="AH47" s="6">
        <v>0</v>
      </c>
      <c r="AI47" s="6">
        <v>0</v>
      </c>
      <c r="AJ47" s="6">
        <v>2</v>
      </c>
      <c r="AK47" s="40">
        <v>387</v>
      </c>
      <c r="AL47" s="8">
        <v>624</v>
      </c>
      <c r="AM47" s="8">
        <v>659.5</v>
      </c>
      <c r="AN47" s="8">
        <v>826.5</v>
      </c>
    </row>
    <row r="48" spans="2:40" x14ac:dyDescent="0.15">
      <c r="B48" s="297" t="s">
        <v>31</v>
      </c>
      <c r="C48" s="264"/>
      <c r="D48" s="6">
        <v>82</v>
      </c>
      <c r="E48" s="6">
        <v>13</v>
      </c>
      <c r="F48" s="6">
        <v>17</v>
      </c>
      <c r="G48" s="6">
        <v>3</v>
      </c>
      <c r="H48" s="6">
        <v>9</v>
      </c>
      <c r="I48" s="6">
        <v>6</v>
      </c>
      <c r="J48" s="6">
        <v>6</v>
      </c>
      <c r="K48" s="6">
        <v>3</v>
      </c>
      <c r="L48" s="6">
        <v>1</v>
      </c>
      <c r="M48" s="6">
        <v>1</v>
      </c>
      <c r="N48" s="6">
        <v>0</v>
      </c>
      <c r="O48" s="6">
        <v>0</v>
      </c>
      <c r="P48" s="6">
        <v>1</v>
      </c>
      <c r="Q48" s="6">
        <v>1</v>
      </c>
      <c r="R48" s="6">
        <v>3</v>
      </c>
      <c r="S48" s="6">
        <v>2</v>
      </c>
      <c r="T48" s="6">
        <v>3</v>
      </c>
      <c r="U48" s="6">
        <v>3</v>
      </c>
      <c r="V48" s="6">
        <v>1</v>
      </c>
      <c r="W48" s="6">
        <v>2</v>
      </c>
      <c r="X48" s="6">
        <v>0</v>
      </c>
      <c r="Y48" s="6">
        <v>1</v>
      </c>
      <c r="Z48" s="6">
        <v>0</v>
      </c>
      <c r="AA48" s="6">
        <v>0</v>
      </c>
      <c r="AB48" s="6">
        <v>0</v>
      </c>
      <c r="AC48" s="6">
        <v>0</v>
      </c>
      <c r="AD48" s="6">
        <v>0</v>
      </c>
      <c r="AE48" s="6">
        <v>0</v>
      </c>
      <c r="AF48" s="6">
        <v>1</v>
      </c>
      <c r="AG48" s="6">
        <v>0</v>
      </c>
      <c r="AH48" s="6">
        <v>1</v>
      </c>
      <c r="AI48" s="6">
        <v>0</v>
      </c>
      <c r="AJ48" s="6">
        <v>4</v>
      </c>
      <c r="AK48" s="40">
        <v>293.5</v>
      </c>
      <c r="AL48" s="8">
        <v>705.6</v>
      </c>
      <c r="AM48" s="8">
        <v>838.6</v>
      </c>
      <c r="AN48" s="8">
        <v>1054.7</v>
      </c>
    </row>
    <row r="49" spans="2:40" x14ac:dyDescent="0.15">
      <c r="B49" s="297" t="s">
        <v>32</v>
      </c>
      <c r="C49" s="264"/>
      <c r="D49" s="6">
        <v>303</v>
      </c>
      <c r="E49" s="6">
        <v>29</v>
      </c>
      <c r="F49" s="6">
        <v>45</v>
      </c>
      <c r="G49" s="6">
        <v>15</v>
      </c>
      <c r="H49" s="6">
        <v>19</v>
      </c>
      <c r="I49" s="6">
        <v>29</v>
      </c>
      <c r="J49" s="6">
        <v>26</v>
      </c>
      <c r="K49" s="6">
        <v>21</v>
      </c>
      <c r="L49" s="6">
        <v>15</v>
      </c>
      <c r="M49" s="6">
        <v>9</v>
      </c>
      <c r="N49" s="6">
        <v>12</v>
      </c>
      <c r="O49" s="6">
        <v>5</v>
      </c>
      <c r="P49" s="6">
        <v>10</v>
      </c>
      <c r="Q49" s="6">
        <v>4</v>
      </c>
      <c r="R49" s="6">
        <v>4</v>
      </c>
      <c r="S49" s="6">
        <v>7</v>
      </c>
      <c r="T49" s="6">
        <v>5</v>
      </c>
      <c r="U49" s="6">
        <v>5</v>
      </c>
      <c r="V49" s="6">
        <v>4</v>
      </c>
      <c r="W49" s="6">
        <v>3</v>
      </c>
      <c r="X49" s="6">
        <v>5</v>
      </c>
      <c r="Y49" s="6">
        <v>3</v>
      </c>
      <c r="Z49" s="6">
        <v>2</v>
      </c>
      <c r="AA49" s="6">
        <v>2</v>
      </c>
      <c r="AB49" s="6">
        <v>2</v>
      </c>
      <c r="AC49" s="6">
        <v>0</v>
      </c>
      <c r="AD49" s="6">
        <v>0</v>
      </c>
      <c r="AE49" s="6">
        <v>3</v>
      </c>
      <c r="AF49" s="6">
        <v>1</v>
      </c>
      <c r="AG49" s="6">
        <v>0</v>
      </c>
      <c r="AH49" s="6">
        <v>1</v>
      </c>
      <c r="AI49" s="6">
        <v>1</v>
      </c>
      <c r="AJ49" s="6">
        <v>16</v>
      </c>
      <c r="AK49" s="40">
        <v>450</v>
      </c>
      <c r="AL49" s="8">
        <v>767.7</v>
      </c>
      <c r="AM49" s="8">
        <v>849</v>
      </c>
      <c r="AN49" s="8">
        <v>959.1</v>
      </c>
    </row>
    <row r="50" spans="2:40" x14ac:dyDescent="0.15">
      <c r="B50" s="297" t="s">
        <v>33</v>
      </c>
      <c r="C50" s="264"/>
      <c r="D50" s="6">
        <v>243</v>
      </c>
      <c r="E50" s="6">
        <v>34</v>
      </c>
      <c r="F50" s="6">
        <v>35</v>
      </c>
      <c r="G50" s="6">
        <v>9</v>
      </c>
      <c r="H50" s="6">
        <v>23</v>
      </c>
      <c r="I50" s="6">
        <v>28</v>
      </c>
      <c r="J50" s="6">
        <v>24</v>
      </c>
      <c r="K50" s="6">
        <v>8</v>
      </c>
      <c r="L50" s="6">
        <v>10</v>
      </c>
      <c r="M50" s="6">
        <v>10</v>
      </c>
      <c r="N50" s="6">
        <v>5</v>
      </c>
      <c r="O50" s="6">
        <v>9</v>
      </c>
      <c r="P50" s="6">
        <v>6</v>
      </c>
      <c r="Q50" s="6">
        <v>2</v>
      </c>
      <c r="R50" s="6">
        <v>3</v>
      </c>
      <c r="S50" s="6">
        <v>8</v>
      </c>
      <c r="T50" s="6">
        <v>3</v>
      </c>
      <c r="U50" s="6">
        <v>2</v>
      </c>
      <c r="V50" s="6">
        <v>2</v>
      </c>
      <c r="W50" s="6">
        <v>2</v>
      </c>
      <c r="X50" s="6">
        <v>4</v>
      </c>
      <c r="Y50" s="6">
        <v>0</v>
      </c>
      <c r="Z50" s="6">
        <v>3</v>
      </c>
      <c r="AA50" s="6">
        <v>2</v>
      </c>
      <c r="AB50" s="6">
        <v>3</v>
      </c>
      <c r="AC50" s="6">
        <v>1</v>
      </c>
      <c r="AD50" s="6">
        <v>0</v>
      </c>
      <c r="AE50" s="6">
        <v>0</v>
      </c>
      <c r="AF50" s="6">
        <v>0</v>
      </c>
      <c r="AG50" s="6">
        <v>2</v>
      </c>
      <c r="AH50" s="6">
        <v>0</v>
      </c>
      <c r="AI50" s="6">
        <v>0</v>
      </c>
      <c r="AJ50" s="6">
        <v>5</v>
      </c>
      <c r="AK50" s="40">
        <v>364</v>
      </c>
      <c r="AL50" s="8">
        <v>614.5</v>
      </c>
      <c r="AM50" s="8">
        <v>714.5</v>
      </c>
      <c r="AN50" s="8">
        <v>796.8</v>
      </c>
    </row>
    <row r="51" spans="2:40" x14ac:dyDescent="0.15">
      <c r="B51" s="297" t="s">
        <v>34</v>
      </c>
      <c r="C51" s="264"/>
      <c r="D51" s="6">
        <v>74</v>
      </c>
      <c r="E51" s="6">
        <v>5</v>
      </c>
      <c r="F51" s="6">
        <v>11</v>
      </c>
      <c r="G51" s="6">
        <v>7</v>
      </c>
      <c r="H51" s="6">
        <v>4</v>
      </c>
      <c r="I51" s="6">
        <v>5</v>
      </c>
      <c r="J51" s="6">
        <v>16</v>
      </c>
      <c r="K51" s="6">
        <v>4</v>
      </c>
      <c r="L51" s="6">
        <v>2</v>
      </c>
      <c r="M51" s="6">
        <v>0</v>
      </c>
      <c r="N51" s="6">
        <v>4</v>
      </c>
      <c r="O51" s="6">
        <v>0</v>
      </c>
      <c r="P51" s="6">
        <v>1</v>
      </c>
      <c r="Q51" s="6">
        <v>3</v>
      </c>
      <c r="R51" s="6">
        <v>2</v>
      </c>
      <c r="S51" s="6">
        <v>4</v>
      </c>
      <c r="T51" s="6">
        <v>1</v>
      </c>
      <c r="U51" s="6">
        <v>2</v>
      </c>
      <c r="V51" s="6">
        <v>0</v>
      </c>
      <c r="W51" s="6">
        <v>0</v>
      </c>
      <c r="X51" s="6">
        <v>0</v>
      </c>
      <c r="Y51" s="6">
        <v>0</v>
      </c>
      <c r="Z51" s="6">
        <v>0</v>
      </c>
      <c r="AA51" s="6">
        <v>0</v>
      </c>
      <c r="AB51" s="6">
        <v>1</v>
      </c>
      <c r="AC51" s="6">
        <v>0</v>
      </c>
      <c r="AD51" s="6">
        <v>0</v>
      </c>
      <c r="AE51" s="6">
        <v>0</v>
      </c>
      <c r="AF51" s="6">
        <v>2</v>
      </c>
      <c r="AG51" s="6">
        <v>0</v>
      </c>
      <c r="AH51" s="6">
        <v>0</v>
      </c>
      <c r="AI51" s="6">
        <v>0</v>
      </c>
      <c r="AJ51" s="6">
        <v>0</v>
      </c>
      <c r="AK51" s="40">
        <v>439</v>
      </c>
      <c r="AL51" s="8">
        <v>580.4</v>
      </c>
      <c r="AM51" s="8">
        <v>622.4</v>
      </c>
      <c r="AN51" s="8">
        <v>596.29999999999995</v>
      </c>
    </row>
    <row r="52" spans="2:40" x14ac:dyDescent="0.15">
      <c r="B52" s="297" t="s">
        <v>35</v>
      </c>
      <c r="C52" s="264"/>
      <c r="D52" s="6">
        <v>72</v>
      </c>
      <c r="E52" s="6">
        <v>3</v>
      </c>
      <c r="F52" s="6">
        <v>6</v>
      </c>
      <c r="G52" s="6">
        <v>7</v>
      </c>
      <c r="H52" s="6">
        <v>2</v>
      </c>
      <c r="I52" s="6">
        <v>12</v>
      </c>
      <c r="J52" s="6">
        <v>10</v>
      </c>
      <c r="K52" s="6">
        <v>5</v>
      </c>
      <c r="L52" s="6">
        <v>4</v>
      </c>
      <c r="M52" s="6">
        <v>1</v>
      </c>
      <c r="N52" s="6">
        <v>5</v>
      </c>
      <c r="O52" s="6">
        <v>3</v>
      </c>
      <c r="P52" s="6">
        <v>1</v>
      </c>
      <c r="Q52" s="6">
        <v>1</v>
      </c>
      <c r="R52" s="6">
        <v>1</v>
      </c>
      <c r="S52" s="6">
        <v>0</v>
      </c>
      <c r="T52" s="6">
        <v>1</v>
      </c>
      <c r="U52" s="6">
        <v>1</v>
      </c>
      <c r="V52" s="6">
        <v>0</v>
      </c>
      <c r="W52" s="6">
        <v>2</v>
      </c>
      <c r="X52" s="6">
        <v>0</v>
      </c>
      <c r="Y52" s="6">
        <v>0</v>
      </c>
      <c r="Z52" s="6">
        <v>1</v>
      </c>
      <c r="AA52" s="6">
        <v>1</v>
      </c>
      <c r="AB52" s="6">
        <v>0</v>
      </c>
      <c r="AC52" s="6">
        <v>0</v>
      </c>
      <c r="AD52" s="6">
        <v>1</v>
      </c>
      <c r="AE52" s="6">
        <v>1</v>
      </c>
      <c r="AF52" s="6">
        <v>0</v>
      </c>
      <c r="AG52" s="6">
        <v>0</v>
      </c>
      <c r="AH52" s="6">
        <v>0</v>
      </c>
      <c r="AI52" s="6">
        <v>0</v>
      </c>
      <c r="AJ52" s="6">
        <v>3</v>
      </c>
      <c r="AK52" s="40">
        <v>454</v>
      </c>
      <c r="AL52" s="8">
        <v>725.2</v>
      </c>
      <c r="AM52" s="8">
        <v>756.8</v>
      </c>
      <c r="AN52" s="8">
        <v>764.3</v>
      </c>
    </row>
    <row r="53" spans="2:40" x14ac:dyDescent="0.15">
      <c r="B53" s="297" t="s">
        <v>36</v>
      </c>
      <c r="C53" s="264"/>
      <c r="D53" s="6">
        <v>17</v>
      </c>
      <c r="E53" s="6">
        <v>2</v>
      </c>
      <c r="F53" s="6">
        <v>1</v>
      </c>
      <c r="G53" s="6">
        <v>1</v>
      </c>
      <c r="H53" s="6">
        <v>1</v>
      </c>
      <c r="I53" s="6">
        <v>4</v>
      </c>
      <c r="J53" s="6">
        <v>4</v>
      </c>
      <c r="K53" s="6">
        <v>1</v>
      </c>
      <c r="L53" s="6">
        <v>0</v>
      </c>
      <c r="M53" s="6">
        <v>0</v>
      </c>
      <c r="N53" s="6">
        <v>1</v>
      </c>
      <c r="O53" s="6">
        <v>0</v>
      </c>
      <c r="P53" s="6">
        <v>0</v>
      </c>
      <c r="Q53" s="6">
        <v>0</v>
      </c>
      <c r="R53" s="6">
        <v>0</v>
      </c>
      <c r="S53" s="6">
        <v>0</v>
      </c>
      <c r="T53" s="6">
        <v>0</v>
      </c>
      <c r="U53" s="6">
        <v>0</v>
      </c>
      <c r="V53" s="6">
        <v>1</v>
      </c>
      <c r="W53" s="6">
        <v>0</v>
      </c>
      <c r="X53" s="6">
        <v>0</v>
      </c>
      <c r="Y53" s="6">
        <v>1</v>
      </c>
      <c r="Z53" s="6">
        <v>0</v>
      </c>
      <c r="AA53" s="6">
        <v>0</v>
      </c>
      <c r="AB53" s="6">
        <v>0</v>
      </c>
      <c r="AC53" s="6">
        <v>0</v>
      </c>
      <c r="AD53" s="6">
        <v>0</v>
      </c>
      <c r="AE53" s="6">
        <v>0</v>
      </c>
      <c r="AF53" s="6">
        <v>0</v>
      </c>
      <c r="AG53" s="6">
        <v>0</v>
      </c>
      <c r="AH53" s="6">
        <v>0</v>
      </c>
      <c r="AI53" s="6">
        <v>0</v>
      </c>
      <c r="AJ53" s="6">
        <v>0</v>
      </c>
      <c r="AK53" s="40">
        <v>385</v>
      </c>
      <c r="AL53" s="8">
        <v>508.5</v>
      </c>
      <c r="AM53" s="8">
        <v>576.29999999999995</v>
      </c>
      <c r="AN53" s="8">
        <v>509.7</v>
      </c>
    </row>
    <row r="54" spans="2:40" x14ac:dyDescent="0.15">
      <c r="B54" s="297" t="s">
        <v>37</v>
      </c>
      <c r="C54" s="264"/>
      <c r="D54" s="6">
        <v>4</v>
      </c>
      <c r="E54" s="6">
        <v>1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6">
        <v>0</v>
      </c>
      <c r="L54" s="6">
        <v>0</v>
      </c>
      <c r="M54" s="6">
        <v>0</v>
      </c>
      <c r="N54" s="6">
        <v>2</v>
      </c>
      <c r="O54" s="6">
        <v>0</v>
      </c>
      <c r="P54" s="6">
        <v>1</v>
      </c>
      <c r="Q54" s="6">
        <v>0</v>
      </c>
      <c r="R54" s="6">
        <v>0</v>
      </c>
      <c r="S54" s="6">
        <v>0</v>
      </c>
      <c r="T54" s="6">
        <v>0</v>
      </c>
      <c r="U54" s="6">
        <v>0</v>
      </c>
      <c r="V54" s="6">
        <v>0</v>
      </c>
      <c r="W54" s="6">
        <v>0</v>
      </c>
      <c r="X54" s="6">
        <v>0</v>
      </c>
      <c r="Y54" s="6">
        <v>0</v>
      </c>
      <c r="Z54" s="6">
        <v>0</v>
      </c>
      <c r="AA54" s="6">
        <v>0</v>
      </c>
      <c r="AB54" s="6">
        <v>0</v>
      </c>
      <c r="AC54" s="6">
        <v>0</v>
      </c>
      <c r="AD54" s="6">
        <v>0</v>
      </c>
      <c r="AE54" s="6">
        <v>0</v>
      </c>
      <c r="AF54" s="6">
        <v>0</v>
      </c>
      <c r="AG54" s="6">
        <v>0</v>
      </c>
      <c r="AH54" s="6">
        <v>0</v>
      </c>
      <c r="AI54" s="6">
        <v>0</v>
      </c>
      <c r="AJ54" s="6">
        <v>0</v>
      </c>
      <c r="AK54" s="40">
        <v>861</v>
      </c>
      <c r="AL54" s="8">
        <v>680.5</v>
      </c>
      <c r="AM54" s="8">
        <v>907.3</v>
      </c>
      <c r="AN54" s="8">
        <v>66.3</v>
      </c>
    </row>
    <row r="55" spans="2:40" x14ac:dyDescent="0.15">
      <c r="B55" s="297" t="s">
        <v>38</v>
      </c>
      <c r="C55" s="264"/>
      <c r="D55" s="6">
        <v>126</v>
      </c>
      <c r="E55" s="6">
        <v>3</v>
      </c>
      <c r="F55" s="6">
        <v>24</v>
      </c>
      <c r="G55" s="6">
        <v>8</v>
      </c>
      <c r="H55" s="6">
        <v>8</v>
      </c>
      <c r="I55" s="6">
        <v>17</v>
      </c>
      <c r="J55" s="6">
        <v>13</v>
      </c>
      <c r="K55" s="6">
        <v>8</v>
      </c>
      <c r="L55" s="6">
        <v>7</v>
      </c>
      <c r="M55" s="6">
        <v>4</v>
      </c>
      <c r="N55" s="6">
        <v>2</v>
      </c>
      <c r="O55" s="6">
        <v>3</v>
      </c>
      <c r="P55" s="6">
        <v>7</v>
      </c>
      <c r="Q55" s="6">
        <v>5</v>
      </c>
      <c r="R55" s="6">
        <v>1</v>
      </c>
      <c r="S55" s="6">
        <v>1</v>
      </c>
      <c r="T55" s="6">
        <v>1</v>
      </c>
      <c r="U55" s="6">
        <v>4</v>
      </c>
      <c r="V55" s="6">
        <v>0</v>
      </c>
      <c r="W55" s="6">
        <v>2</v>
      </c>
      <c r="X55" s="6">
        <v>1</v>
      </c>
      <c r="Y55" s="6">
        <v>1</v>
      </c>
      <c r="Z55" s="6">
        <v>1</v>
      </c>
      <c r="AA55" s="6">
        <v>0</v>
      </c>
      <c r="AB55" s="6">
        <v>0</v>
      </c>
      <c r="AC55" s="6">
        <v>0</v>
      </c>
      <c r="AD55" s="6">
        <v>1</v>
      </c>
      <c r="AE55" s="6">
        <v>0</v>
      </c>
      <c r="AF55" s="6">
        <v>1</v>
      </c>
      <c r="AG55" s="6">
        <v>0</v>
      </c>
      <c r="AH55" s="6">
        <v>1</v>
      </c>
      <c r="AI55" s="6">
        <v>0</v>
      </c>
      <c r="AJ55" s="6">
        <v>2</v>
      </c>
      <c r="AK55" s="40">
        <v>405</v>
      </c>
      <c r="AL55" s="8">
        <v>642.79999999999995</v>
      </c>
      <c r="AM55" s="8">
        <v>658.5</v>
      </c>
      <c r="AN55" s="8">
        <v>753.1</v>
      </c>
    </row>
    <row r="56" spans="2:40" x14ac:dyDescent="0.15">
      <c r="B56" s="297" t="s">
        <v>39</v>
      </c>
      <c r="C56" s="264"/>
      <c r="D56" s="6">
        <v>123</v>
      </c>
      <c r="E56" s="6">
        <v>5</v>
      </c>
      <c r="F56" s="6">
        <v>11</v>
      </c>
      <c r="G56" s="6">
        <v>1</v>
      </c>
      <c r="H56" s="6">
        <v>9</v>
      </c>
      <c r="I56" s="6">
        <v>23</v>
      </c>
      <c r="J56" s="6">
        <v>17</v>
      </c>
      <c r="K56" s="6">
        <v>8</v>
      </c>
      <c r="L56" s="6">
        <v>3</v>
      </c>
      <c r="M56" s="6">
        <v>9</v>
      </c>
      <c r="N56" s="6">
        <v>3</v>
      </c>
      <c r="O56" s="6">
        <v>4</v>
      </c>
      <c r="P56" s="6">
        <v>2</v>
      </c>
      <c r="Q56" s="6">
        <v>3</v>
      </c>
      <c r="R56" s="6">
        <v>2</v>
      </c>
      <c r="S56" s="6">
        <v>1</v>
      </c>
      <c r="T56" s="6">
        <v>2</v>
      </c>
      <c r="U56" s="6">
        <v>2</v>
      </c>
      <c r="V56" s="6">
        <v>2</v>
      </c>
      <c r="W56" s="6">
        <v>0</v>
      </c>
      <c r="X56" s="6">
        <v>0</v>
      </c>
      <c r="Y56" s="6">
        <v>4</v>
      </c>
      <c r="Z56" s="6">
        <v>1</v>
      </c>
      <c r="AA56" s="6">
        <v>2</v>
      </c>
      <c r="AB56" s="6">
        <v>0</v>
      </c>
      <c r="AC56" s="6">
        <v>3</v>
      </c>
      <c r="AD56" s="6">
        <v>0</v>
      </c>
      <c r="AE56" s="6">
        <v>1</v>
      </c>
      <c r="AF56" s="6">
        <v>2</v>
      </c>
      <c r="AG56" s="6">
        <v>0</v>
      </c>
      <c r="AH56" s="6">
        <v>0</v>
      </c>
      <c r="AI56" s="6">
        <v>0</v>
      </c>
      <c r="AJ56" s="6">
        <v>3</v>
      </c>
      <c r="AK56" s="40">
        <v>459</v>
      </c>
      <c r="AL56" s="8">
        <v>781.5</v>
      </c>
      <c r="AM56" s="8">
        <v>814.6</v>
      </c>
      <c r="AN56" s="8">
        <v>792</v>
      </c>
    </row>
    <row r="57" spans="2:40" x14ac:dyDescent="0.15">
      <c r="B57" s="297" t="s">
        <v>40</v>
      </c>
      <c r="C57" s="264"/>
      <c r="D57" s="6">
        <v>67</v>
      </c>
      <c r="E57" s="6">
        <v>4</v>
      </c>
      <c r="F57" s="6">
        <v>12</v>
      </c>
      <c r="G57" s="6">
        <v>1</v>
      </c>
      <c r="H57" s="6">
        <v>5</v>
      </c>
      <c r="I57" s="6">
        <v>5</v>
      </c>
      <c r="J57" s="6">
        <v>4</v>
      </c>
      <c r="K57" s="6">
        <v>8</v>
      </c>
      <c r="L57" s="6">
        <v>2</v>
      </c>
      <c r="M57" s="6">
        <v>3</v>
      </c>
      <c r="N57" s="6">
        <v>6</v>
      </c>
      <c r="O57" s="6">
        <v>2</v>
      </c>
      <c r="P57" s="6">
        <v>0</v>
      </c>
      <c r="Q57" s="6">
        <v>2</v>
      </c>
      <c r="R57" s="6">
        <v>1</v>
      </c>
      <c r="S57" s="6">
        <v>3</v>
      </c>
      <c r="T57" s="6">
        <v>0</v>
      </c>
      <c r="U57" s="6">
        <v>0</v>
      </c>
      <c r="V57" s="6">
        <v>0</v>
      </c>
      <c r="W57" s="6">
        <v>0</v>
      </c>
      <c r="X57" s="6">
        <v>2</v>
      </c>
      <c r="Y57" s="6">
        <v>0</v>
      </c>
      <c r="Z57" s="6">
        <v>1</v>
      </c>
      <c r="AA57" s="6">
        <v>2</v>
      </c>
      <c r="AB57" s="6">
        <v>1</v>
      </c>
      <c r="AC57" s="6">
        <v>0</v>
      </c>
      <c r="AD57" s="6">
        <v>0</v>
      </c>
      <c r="AE57" s="6">
        <v>0</v>
      </c>
      <c r="AF57" s="6">
        <v>0</v>
      </c>
      <c r="AG57" s="6">
        <v>1</v>
      </c>
      <c r="AH57" s="6">
        <v>0</v>
      </c>
      <c r="AI57" s="6">
        <v>1</v>
      </c>
      <c r="AJ57" s="6">
        <v>1</v>
      </c>
      <c r="AK57" s="40">
        <v>548</v>
      </c>
      <c r="AL57" s="8">
        <v>733.4</v>
      </c>
      <c r="AM57" s="8">
        <v>779.9</v>
      </c>
      <c r="AN57" s="8">
        <v>754.7</v>
      </c>
    </row>
    <row r="58" spans="2:40" x14ac:dyDescent="0.15">
      <c r="B58" s="297" t="s">
        <v>41</v>
      </c>
      <c r="C58" s="264"/>
      <c r="D58" s="6">
        <v>23</v>
      </c>
      <c r="E58" s="6">
        <v>4</v>
      </c>
      <c r="F58" s="6">
        <v>3</v>
      </c>
      <c r="G58" s="6">
        <v>1</v>
      </c>
      <c r="H58" s="6">
        <v>2</v>
      </c>
      <c r="I58" s="6">
        <v>1</v>
      </c>
      <c r="J58" s="6">
        <v>4</v>
      </c>
      <c r="K58" s="6">
        <v>1</v>
      </c>
      <c r="L58" s="6">
        <v>2</v>
      </c>
      <c r="M58" s="6">
        <v>0</v>
      </c>
      <c r="N58" s="6">
        <v>0</v>
      </c>
      <c r="O58" s="6">
        <v>1</v>
      </c>
      <c r="P58" s="6">
        <v>0</v>
      </c>
      <c r="Q58" s="6">
        <v>1</v>
      </c>
      <c r="R58" s="6">
        <v>0</v>
      </c>
      <c r="S58" s="6">
        <v>1</v>
      </c>
      <c r="T58" s="6">
        <v>0</v>
      </c>
      <c r="U58" s="6">
        <v>0</v>
      </c>
      <c r="V58" s="6">
        <v>1</v>
      </c>
      <c r="W58" s="6">
        <v>0</v>
      </c>
      <c r="X58" s="6">
        <v>0</v>
      </c>
      <c r="Y58" s="6">
        <v>0</v>
      </c>
      <c r="Z58" s="6">
        <v>0</v>
      </c>
      <c r="AA58" s="6">
        <v>1</v>
      </c>
      <c r="AB58" s="6">
        <v>0</v>
      </c>
      <c r="AC58" s="6">
        <v>0</v>
      </c>
      <c r="AD58" s="6">
        <v>0</v>
      </c>
      <c r="AE58" s="6">
        <v>0</v>
      </c>
      <c r="AF58" s="6">
        <v>0</v>
      </c>
      <c r="AG58" s="6">
        <v>0</v>
      </c>
      <c r="AH58" s="6">
        <v>0</v>
      </c>
      <c r="AI58" s="6">
        <v>0</v>
      </c>
      <c r="AJ58" s="6">
        <v>0</v>
      </c>
      <c r="AK58" s="40">
        <v>404</v>
      </c>
      <c r="AL58" s="8">
        <v>515.4</v>
      </c>
      <c r="AM58" s="8">
        <v>623.9</v>
      </c>
      <c r="AN58" s="8">
        <v>571.6</v>
      </c>
    </row>
    <row r="59" spans="2:40" x14ac:dyDescent="0.15">
      <c r="B59" s="297" t="s">
        <v>42</v>
      </c>
      <c r="C59" s="264"/>
      <c r="D59" s="6">
        <v>70</v>
      </c>
      <c r="E59" s="6">
        <v>6</v>
      </c>
      <c r="F59" s="6">
        <v>3</v>
      </c>
      <c r="G59" s="6">
        <v>1</v>
      </c>
      <c r="H59" s="6">
        <v>8</v>
      </c>
      <c r="I59" s="6">
        <v>12</v>
      </c>
      <c r="J59" s="6">
        <v>10</v>
      </c>
      <c r="K59" s="6">
        <v>1</v>
      </c>
      <c r="L59" s="6">
        <v>1</v>
      </c>
      <c r="M59" s="6">
        <v>2</v>
      </c>
      <c r="N59" s="6">
        <v>4</v>
      </c>
      <c r="O59" s="6">
        <v>5</v>
      </c>
      <c r="P59" s="6">
        <v>1</v>
      </c>
      <c r="Q59" s="6">
        <v>2</v>
      </c>
      <c r="R59" s="6">
        <v>1</v>
      </c>
      <c r="S59" s="6">
        <v>1</v>
      </c>
      <c r="T59" s="6">
        <v>1</v>
      </c>
      <c r="U59" s="6">
        <v>1</v>
      </c>
      <c r="V59" s="6">
        <v>2</v>
      </c>
      <c r="W59" s="6">
        <v>0</v>
      </c>
      <c r="X59" s="6">
        <v>1</v>
      </c>
      <c r="Y59" s="6">
        <v>2</v>
      </c>
      <c r="Z59" s="6">
        <v>2</v>
      </c>
      <c r="AA59" s="6">
        <v>0</v>
      </c>
      <c r="AB59" s="6">
        <v>0</v>
      </c>
      <c r="AC59" s="6">
        <v>0</v>
      </c>
      <c r="AD59" s="6">
        <v>0</v>
      </c>
      <c r="AE59" s="6">
        <v>0</v>
      </c>
      <c r="AF59" s="6">
        <v>0</v>
      </c>
      <c r="AG59" s="6">
        <v>0</v>
      </c>
      <c r="AH59" s="6">
        <v>0</v>
      </c>
      <c r="AI59" s="6">
        <v>0</v>
      </c>
      <c r="AJ59" s="6">
        <v>3</v>
      </c>
      <c r="AK59" s="40">
        <v>446</v>
      </c>
      <c r="AL59" s="8">
        <v>786.7</v>
      </c>
      <c r="AM59" s="8">
        <v>860.5</v>
      </c>
      <c r="AN59" s="8">
        <v>857.2</v>
      </c>
    </row>
    <row r="60" spans="2:40" x14ac:dyDescent="0.15">
      <c r="B60" s="297" t="s">
        <v>43</v>
      </c>
      <c r="C60" s="264"/>
      <c r="D60" s="6">
        <v>69</v>
      </c>
      <c r="E60" s="6">
        <v>7</v>
      </c>
      <c r="F60" s="6">
        <v>16</v>
      </c>
      <c r="G60" s="6">
        <v>2</v>
      </c>
      <c r="H60" s="6">
        <v>7</v>
      </c>
      <c r="I60" s="6">
        <v>9</v>
      </c>
      <c r="J60" s="6">
        <v>6</v>
      </c>
      <c r="K60" s="6">
        <v>1</v>
      </c>
      <c r="L60" s="6">
        <v>4</v>
      </c>
      <c r="M60" s="6">
        <v>3</v>
      </c>
      <c r="N60" s="6">
        <v>0</v>
      </c>
      <c r="O60" s="6">
        <v>2</v>
      </c>
      <c r="P60" s="6">
        <v>0</v>
      </c>
      <c r="Q60" s="6">
        <v>3</v>
      </c>
      <c r="R60" s="6">
        <v>0</v>
      </c>
      <c r="S60" s="6">
        <v>0</v>
      </c>
      <c r="T60" s="6">
        <v>2</v>
      </c>
      <c r="U60" s="6">
        <v>1</v>
      </c>
      <c r="V60" s="6">
        <v>1</v>
      </c>
      <c r="W60" s="6">
        <v>1</v>
      </c>
      <c r="X60" s="6">
        <v>0</v>
      </c>
      <c r="Y60" s="6">
        <v>0</v>
      </c>
      <c r="Z60" s="6">
        <v>1</v>
      </c>
      <c r="AA60" s="6">
        <v>0</v>
      </c>
      <c r="AB60" s="6">
        <v>0</v>
      </c>
      <c r="AC60" s="6">
        <v>1</v>
      </c>
      <c r="AD60" s="6">
        <v>0</v>
      </c>
      <c r="AE60" s="6">
        <v>0</v>
      </c>
      <c r="AF60" s="6">
        <v>1</v>
      </c>
      <c r="AG60" s="6">
        <v>1</v>
      </c>
      <c r="AH60" s="6">
        <v>0</v>
      </c>
      <c r="AI60" s="6">
        <v>0</v>
      </c>
      <c r="AJ60" s="6">
        <v>0</v>
      </c>
      <c r="AK60" s="40">
        <v>323</v>
      </c>
      <c r="AL60" s="8">
        <v>530.70000000000005</v>
      </c>
      <c r="AM60" s="8">
        <v>590.6</v>
      </c>
      <c r="AN60" s="8">
        <v>660.8</v>
      </c>
    </row>
    <row r="61" spans="2:40" x14ac:dyDescent="0.15">
      <c r="B61" s="297" t="s">
        <v>44</v>
      </c>
      <c r="C61" s="264"/>
      <c r="D61" s="6">
        <v>55</v>
      </c>
      <c r="E61" s="6">
        <v>4</v>
      </c>
      <c r="F61" s="6">
        <v>14</v>
      </c>
      <c r="G61" s="6">
        <v>5</v>
      </c>
      <c r="H61" s="6">
        <v>3</v>
      </c>
      <c r="I61" s="6">
        <v>8</v>
      </c>
      <c r="J61" s="6">
        <v>2</v>
      </c>
      <c r="K61" s="6">
        <v>3</v>
      </c>
      <c r="L61" s="6">
        <v>2</v>
      </c>
      <c r="M61" s="6">
        <v>1</v>
      </c>
      <c r="N61" s="6">
        <v>1</v>
      </c>
      <c r="O61" s="6">
        <v>4</v>
      </c>
      <c r="P61" s="6">
        <v>4</v>
      </c>
      <c r="Q61" s="6">
        <v>1</v>
      </c>
      <c r="R61" s="6">
        <v>0</v>
      </c>
      <c r="S61" s="6">
        <v>0</v>
      </c>
      <c r="T61" s="6">
        <v>2</v>
      </c>
      <c r="U61" s="6">
        <v>0</v>
      </c>
      <c r="V61" s="6">
        <v>0</v>
      </c>
      <c r="W61" s="6">
        <v>0</v>
      </c>
      <c r="X61" s="6">
        <v>0</v>
      </c>
      <c r="Y61" s="6">
        <v>1</v>
      </c>
      <c r="Z61" s="6">
        <v>0</v>
      </c>
      <c r="AA61" s="6">
        <v>0</v>
      </c>
      <c r="AB61" s="6">
        <v>0</v>
      </c>
      <c r="AC61" s="6">
        <v>0</v>
      </c>
      <c r="AD61" s="6">
        <v>0</v>
      </c>
      <c r="AE61" s="6">
        <v>0</v>
      </c>
      <c r="AF61" s="6">
        <v>0</v>
      </c>
      <c r="AG61" s="6">
        <v>0</v>
      </c>
      <c r="AH61" s="6">
        <v>0</v>
      </c>
      <c r="AI61" s="6">
        <v>0</v>
      </c>
      <c r="AJ61" s="6">
        <v>0</v>
      </c>
      <c r="AK61" s="40">
        <v>318</v>
      </c>
      <c r="AL61" s="8">
        <v>432.1</v>
      </c>
      <c r="AM61" s="8">
        <v>466</v>
      </c>
      <c r="AN61" s="8">
        <v>452.5</v>
      </c>
    </row>
    <row r="62" spans="2:40" x14ac:dyDescent="0.15">
      <c r="B62" s="297" t="s">
        <v>45</v>
      </c>
      <c r="C62" s="264"/>
      <c r="D62" s="6">
        <v>416</v>
      </c>
      <c r="E62" s="6">
        <v>50</v>
      </c>
      <c r="F62" s="6">
        <v>88</v>
      </c>
      <c r="G62" s="6">
        <v>25</v>
      </c>
      <c r="H62" s="6">
        <v>29</v>
      </c>
      <c r="I62" s="6">
        <v>62</v>
      </c>
      <c r="J62" s="6">
        <v>42</v>
      </c>
      <c r="K62" s="6">
        <v>16</v>
      </c>
      <c r="L62" s="6">
        <v>12</v>
      </c>
      <c r="M62" s="6">
        <v>13</v>
      </c>
      <c r="N62" s="6">
        <v>12</v>
      </c>
      <c r="O62" s="6">
        <v>11</v>
      </c>
      <c r="P62" s="6">
        <v>10</v>
      </c>
      <c r="Q62" s="6">
        <v>6</v>
      </c>
      <c r="R62" s="6">
        <v>4</v>
      </c>
      <c r="S62" s="6">
        <v>4</v>
      </c>
      <c r="T62" s="6">
        <v>3</v>
      </c>
      <c r="U62" s="6">
        <v>4</v>
      </c>
      <c r="V62" s="6">
        <v>3</v>
      </c>
      <c r="W62" s="6">
        <v>1</v>
      </c>
      <c r="X62" s="6">
        <v>1</v>
      </c>
      <c r="Y62" s="6">
        <v>3</v>
      </c>
      <c r="Z62" s="6">
        <v>1</v>
      </c>
      <c r="AA62" s="6">
        <v>1</v>
      </c>
      <c r="AB62" s="6">
        <v>2</v>
      </c>
      <c r="AC62" s="6">
        <v>0</v>
      </c>
      <c r="AD62" s="6">
        <v>4</v>
      </c>
      <c r="AE62" s="6">
        <v>2</v>
      </c>
      <c r="AF62" s="6">
        <v>1</v>
      </c>
      <c r="AG62" s="6">
        <v>1</v>
      </c>
      <c r="AH62" s="6">
        <v>1</v>
      </c>
      <c r="AI62" s="6">
        <v>1</v>
      </c>
      <c r="AJ62" s="6">
        <v>3</v>
      </c>
      <c r="AK62" s="40">
        <v>328.5</v>
      </c>
      <c r="AL62" s="8">
        <v>474.5</v>
      </c>
      <c r="AM62" s="8">
        <v>539.29999999999995</v>
      </c>
      <c r="AN62" s="8">
        <v>627.20000000000005</v>
      </c>
    </row>
    <row r="63" spans="2:40" x14ac:dyDescent="0.15">
      <c r="B63" s="297" t="s">
        <v>46</v>
      </c>
      <c r="C63" s="264"/>
      <c r="D63" s="6">
        <v>84</v>
      </c>
      <c r="E63" s="6">
        <v>7</v>
      </c>
      <c r="F63" s="6">
        <v>15</v>
      </c>
      <c r="G63" s="6">
        <v>3</v>
      </c>
      <c r="H63" s="6">
        <v>8</v>
      </c>
      <c r="I63" s="6">
        <v>17</v>
      </c>
      <c r="J63" s="6">
        <v>3</v>
      </c>
      <c r="K63" s="6">
        <v>2</v>
      </c>
      <c r="L63" s="6">
        <v>5</v>
      </c>
      <c r="M63" s="6">
        <v>2</v>
      </c>
      <c r="N63" s="6">
        <v>3</v>
      </c>
      <c r="O63" s="6">
        <v>3</v>
      </c>
      <c r="P63" s="6">
        <v>2</v>
      </c>
      <c r="Q63" s="6">
        <v>2</v>
      </c>
      <c r="R63" s="6">
        <v>2</v>
      </c>
      <c r="S63" s="6">
        <v>0</v>
      </c>
      <c r="T63" s="6">
        <v>1</v>
      </c>
      <c r="U63" s="6">
        <v>1</v>
      </c>
      <c r="V63" s="6">
        <v>1</v>
      </c>
      <c r="W63" s="6">
        <v>1</v>
      </c>
      <c r="X63" s="6">
        <v>0</v>
      </c>
      <c r="Y63" s="6">
        <v>0</v>
      </c>
      <c r="Z63" s="6">
        <v>1</v>
      </c>
      <c r="AA63" s="6">
        <v>0</v>
      </c>
      <c r="AB63" s="6">
        <v>1</v>
      </c>
      <c r="AC63" s="6">
        <v>2</v>
      </c>
      <c r="AD63" s="6">
        <v>0</v>
      </c>
      <c r="AE63" s="6">
        <v>1</v>
      </c>
      <c r="AF63" s="6">
        <v>0</v>
      </c>
      <c r="AG63" s="6">
        <v>1</v>
      </c>
      <c r="AH63" s="6">
        <v>0</v>
      </c>
      <c r="AI63" s="6">
        <v>0</v>
      </c>
      <c r="AJ63" s="6">
        <v>0</v>
      </c>
      <c r="AK63" s="40">
        <v>365</v>
      </c>
      <c r="AL63" s="8">
        <v>580.79999999999995</v>
      </c>
      <c r="AM63" s="8">
        <v>633.6</v>
      </c>
      <c r="AN63" s="8">
        <v>657.7</v>
      </c>
    </row>
    <row r="64" spans="2:40" x14ac:dyDescent="0.15">
      <c r="B64" s="297" t="s">
        <v>47</v>
      </c>
      <c r="C64" s="264"/>
      <c r="D64" s="6">
        <v>65</v>
      </c>
      <c r="E64" s="6">
        <v>13</v>
      </c>
      <c r="F64" s="6">
        <v>9</v>
      </c>
      <c r="G64" s="6">
        <v>1</v>
      </c>
      <c r="H64" s="6">
        <v>4</v>
      </c>
      <c r="I64" s="6">
        <v>12</v>
      </c>
      <c r="J64" s="6">
        <v>8</v>
      </c>
      <c r="K64" s="6">
        <v>2</v>
      </c>
      <c r="L64" s="6">
        <v>0</v>
      </c>
      <c r="M64" s="6">
        <v>4</v>
      </c>
      <c r="N64" s="6">
        <v>0</v>
      </c>
      <c r="O64" s="6">
        <v>3</v>
      </c>
      <c r="P64" s="6">
        <v>1</v>
      </c>
      <c r="Q64" s="6">
        <v>2</v>
      </c>
      <c r="R64" s="6">
        <v>1</v>
      </c>
      <c r="S64" s="6">
        <v>0</v>
      </c>
      <c r="T64" s="6">
        <v>1</v>
      </c>
      <c r="U64" s="6">
        <v>0</v>
      </c>
      <c r="V64" s="6">
        <v>0</v>
      </c>
      <c r="W64" s="6">
        <v>2</v>
      </c>
      <c r="X64" s="6">
        <v>0</v>
      </c>
      <c r="Y64" s="6">
        <v>1</v>
      </c>
      <c r="Z64" s="6">
        <v>0</v>
      </c>
      <c r="AA64" s="6">
        <v>0</v>
      </c>
      <c r="AB64" s="6">
        <v>0</v>
      </c>
      <c r="AC64" s="6">
        <v>0</v>
      </c>
      <c r="AD64" s="6">
        <v>0</v>
      </c>
      <c r="AE64" s="6">
        <v>0</v>
      </c>
      <c r="AF64" s="6">
        <v>0</v>
      </c>
      <c r="AG64" s="6">
        <v>0</v>
      </c>
      <c r="AH64" s="6">
        <v>0</v>
      </c>
      <c r="AI64" s="6">
        <v>0</v>
      </c>
      <c r="AJ64" s="6">
        <v>1</v>
      </c>
      <c r="AK64" s="40">
        <v>345</v>
      </c>
      <c r="AL64" s="8">
        <v>523.4</v>
      </c>
      <c r="AM64" s="8">
        <v>654.20000000000005</v>
      </c>
      <c r="AN64" s="8">
        <v>934</v>
      </c>
    </row>
    <row r="65" spans="2:40" x14ac:dyDescent="0.15">
      <c r="B65" s="297" t="s">
        <v>48</v>
      </c>
      <c r="C65" s="264"/>
      <c r="D65" s="6">
        <v>162</v>
      </c>
      <c r="E65" s="6">
        <v>26</v>
      </c>
      <c r="F65" s="6">
        <v>28</v>
      </c>
      <c r="G65" s="6">
        <v>10</v>
      </c>
      <c r="H65" s="6">
        <v>17</v>
      </c>
      <c r="I65" s="6">
        <v>19</v>
      </c>
      <c r="J65" s="6">
        <v>11</v>
      </c>
      <c r="K65" s="6">
        <v>9</v>
      </c>
      <c r="L65" s="6">
        <v>8</v>
      </c>
      <c r="M65" s="6">
        <v>2</v>
      </c>
      <c r="N65" s="6">
        <v>3</v>
      </c>
      <c r="O65" s="6">
        <v>8</v>
      </c>
      <c r="P65" s="6">
        <v>4</v>
      </c>
      <c r="Q65" s="6">
        <v>3</v>
      </c>
      <c r="R65" s="6">
        <v>2</v>
      </c>
      <c r="S65" s="6">
        <v>2</v>
      </c>
      <c r="T65" s="6">
        <v>0</v>
      </c>
      <c r="U65" s="6">
        <v>2</v>
      </c>
      <c r="V65" s="6">
        <v>0</v>
      </c>
      <c r="W65" s="6">
        <v>3</v>
      </c>
      <c r="X65" s="6">
        <v>1</v>
      </c>
      <c r="Y65" s="6">
        <v>0</v>
      </c>
      <c r="Z65" s="6">
        <v>0</v>
      </c>
      <c r="AA65" s="6">
        <v>0</v>
      </c>
      <c r="AB65" s="6">
        <v>0</v>
      </c>
      <c r="AC65" s="6">
        <v>0</v>
      </c>
      <c r="AD65" s="6">
        <v>1</v>
      </c>
      <c r="AE65" s="6">
        <v>1</v>
      </c>
      <c r="AF65" s="6">
        <v>0</v>
      </c>
      <c r="AG65" s="6">
        <v>0</v>
      </c>
      <c r="AH65" s="6">
        <v>1</v>
      </c>
      <c r="AI65" s="6">
        <v>0</v>
      </c>
      <c r="AJ65" s="6">
        <v>1</v>
      </c>
      <c r="AK65" s="40">
        <v>298.5</v>
      </c>
      <c r="AL65" s="8">
        <v>467.6</v>
      </c>
      <c r="AM65" s="8">
        <v>556.9</v>
      </c>
      <c r="AN65" s="8">
        <v>655.8</v>
      </c>
    </row>
    <row r="66" spans="2:40" x14ac:dyDescent="0.15">
      <c r="B66" s="297" t="s">
        <v>49</v>
      </c>
      <c r="C66" s="264"/>
      <c r="D66" s="6">
        <v>73</v>
      </c>
      <c r="E66" s="6">
        <v>7</v>
      </c>
      <c r="F66" s="6">
        <v>9</v>
      </c>
      <c r="G66" s="6">
        <v>3</v>
      </c>
      <c r="H66" s="6">
        <v>6</v>
      </c>
      <c r="I66" s="6">
        <v>10</v>
      </c>
      <c r="J66" s="6">
        <v>9</v>
      </c>
      <c r="K66" s="6">
        <v>6</v>
      </c>
      <c r="L66" s="6">
        <v>4</v>
      </c>
      <c r="M66" s="6">
        <v>1</v>
      </c>
      <c r="N66" s="6">
        <v>3</v>
      </c>
      <c r="O66" s="6">
        <v>3</v>
      </c>
      <c r="P66" s="6">
        <v>2</v>
      </c>
      <c r="Q66" s="6">
        <v>1</v>
      </c>
      <c r="R66" s="6">
        <v>1</v>
      </c>
      <c r="S66" s="6">
        <v>4</v>
      </c>
      <c r="T66" s="6">
        <v>0</v>
      </c>
      <c r="U66" s="6">
        <v>1</v>
      </c>
      <c r="V66" s="6">
        <v>0</v>
      </c>
      <c r="W66" s="6">
        <v>0</v>
      </c>
      <c r="X66" s="6">
        <v>0</v>
      </c>
      <c r="Y66" s="6">
        <v>0</v>
      </c>
      <c r="Z66" s="6">
        <v>0</v>
      </c>
      <c r="AA66" s="6">
        <v>0</v>
      </c>
      <c r="AB66" s="6">
        <v>1</v>
      </c>
      <c r="AC66" s="6">
        <v>1</v>
      </c>
      <c r="AD66" s="6">
        <v>0</v>
      </c>
      <c r="AE66" s="6">
        <v>0</v>
      </c>
      <c r="AF66" s="6">
        <v>0</v>
      </c>
      <c r="AG66" s="6">
        <v>0</v>
      </c>
      <c r="AH66" s="6">
        <v>0</v>
      </c>
      <c r="AI66" s="6">
        <v>1</v>
      </c>
      <c r="AJ66" s="6">
        <v>0</v>
      </c>
      <c r="AK66" s="40">
        <v>417</v>
      </c>
      <c r="AL66" s="8">
        <v>554.70000000000005</v>
      </c>
      <c r="AM66" s="8">
        <v>613.5</v>
      </c>
      <c r="AN66" s="8">
        <v>567.5</v>
      </c>
    </row>
    <row r="67" spans="2:40" x14ac:dyDescent="0.15">
      <c r="B67" s="297" t="s">
        <v>50</v>
      </c>
      <c r="C67" s="264"/>
      <c r="D67" s="6">
        <v>70</v>
      </c>
      <c r="E67" s="6">
        <v>12</v>
      </c>
      <c r="F67" s="6">
        <v>16</v>
      </c>
      <c r="G67" s="6">
        <v>0</v>
      </c>
      <c r="H67" s="6">
        <v>9</v>
      </c>
      <c r="I67" s="6">
        <v>9</v>
      </c>
      <c r="J67" s="6">
        <v>9</v>
      </c>
      <c r="K67" s="6">
        <v>3</v>
      </c>
      <c r="L67" s="6">
        <v>3</v>
      </c>
      <c r="M67" s="6">
        <v>4</v>
      </c>
      <c r="N67" s="6">
        <v>1</v>
      </c>
      <c r="O67" s="6">
        <v>1</v>
      </c>
      <c r="P67" s="6">
        <v>0</v>
      </c>
      <c r="Q67" s="6">
        <v>0</v>
      </c>
      <c r="R67" s="6">
        <v>0</v>
      </c>
      <c r="S67" s="6">
        <v>1</v>
      </c>
      <c r="T67" s="6">
        <v>0</v>
      </c>
      <c r="U67" s="6">
        <v>0</v>
      </c>
      <c r="V67" s="6">
        <v>0</v>
      </c>
      <c r="W67" s="6">
        <v>0</v>
      </c>
      <c r="X67" s="6">
        <v>0</v>
      </c>
      <c r="Y67" s="6">
        <v>0</v>
      </c>
      <c r="Z67" s="6">
        <v>0</v>
      </c>
      <c r="AA67" s="6">
        <v>0</v>
      </c>
      <c r="AB67" s="6">
        <v>0</v>
      </c>
      <c r="AC67" s="6">
        <v>1</v>
      </c>
      <c r="AD67" s="6">
        <v>0</v>
      </c>
      <c r="AE67" s="6">
        <v>0</v>
      </c>
      <c r="AF67" s="6">
        <v>0</v>
      </c>
      <c r="AG67" s="6">
        <v>0</v>
      </c>
      <c r="AH67" s="6">
        <v>0</v>
      </c>
      <c r="AI67" s="6">
        <v>0</v>
      </c>
      <c r="AJ67" s="6">
        <v>1</v>
      </c>
      <c r="AK67" s="40">
        <v>284.5</v>
      </c>
      <c r="AL67" s="8">
        <v>356.4</v>
      </c>
      <c r="AM67" s="8">
        <v>430.2</v>
      </c>
      <c r="AN67" s="8">
        <v>520.70000000000005</v>
      </c>
    </row>
    <row r="68" spans="2:40" x14ac:dyDescent="0.15">
      <c r="B68" s="297" t="s">
        <v>51</v>
      </c>
      <c r="C68" s="264"/>
      <c r="D68" s="10">
        <v>94</v>
      </c>
      <c r="E68" s="10">
        <v>11</v>
      </c>
      <c r="F68" s="10">
        <v>16</v>
      </c>
      <c r="G68" s="10">
        <v>3</v>
      </c>
      <c r="H68" s="10">
        <v>11</v>
      </c>
      <c r="I68" s="10">
        <v>12</v>
      </c>
      <c r="J68" s="10">
        <v>14</v>
      </c>
      <c r="K68" s="10">
        <v>4</v>
      </c>
      <c r="L68" s="10">
        <v>3</v>
      </c>
      <c r="M68" s="10">
        <v>5</v>
      </c>
      <c r="N68" s="10">
        <v>0</v>
      </c>
      <c r="O68" s="10">
        <v>3</v>
      </c>
      <c r="P68" s="10">
        <v>2</v>
      </c>
      <c r="Q68" s="10">
        <v>2</v>
      </c>
      <c r="R68" s="10">
        <v>4</v>
      </c>
      <c r="S68" s="10">
        <v>1</v>
      </c>
      <c r="T68" s="10">
        <v>0</v>
      </c>
      <c r="U68" s="10">
        <v>0</v>
      </c>
      <c r="V68" s="10">
        <v>0</v>
      </c>
      <c r="W68" s="10">
        <v>0</v>
      </c>
      <c r="X68" s="10">
        <v>1</v>
      </c>
      <c r="Y68" s="10">
        <v>0</v>
      </c>
      <c r="Z68" s="10">
        <v>0</v>
      </c>
      <c r="AA68" s="10">
        <v>0</v>
      </c>
      <c r="AB68" s="10">
        <v>0</v>
      </c>
      <c r="AC68" s="10">
        <v>1</v>
      </c>
      <c r="AD68" s="10">
        <v>0</v>
      </c>
      <c r="AE68" s="10">
        <v>1</v>
      </c>
      <c r="AF68" s="10">
        <v>0</v>
      </c>
      <c r="AG68" s="10">
        <v>0</v>
      </c>
      <c r="AH68" s="10">
        <v>0</v>
      </c>
      <c r="AI68" s="10">
        <v>0</v>
      </c>
      <c r="AJ68" s="10">
        <v>0</v>
      </c>
      <c r="AK68" s="40">
        <v>351.5</v>
      </c>
      <c r="AL68" s="11">
        <v>440.6</v>
      </c>
      <c r="AM68" s="11">
        <v>498.9</v>
      </c>
      <c r="AN68" s="11">
        <v>484</v>
      </c>
    </row>
    <row r="69" spans="2:40" s="5" customFormat="1" x14ac:dyDescent="0.15">
      <c r="B69" s="298" t="s">
        <v>72</v>
      </c>
      <c r="C69" s="262"/>
      <c r="D69" s="7">
        <v>53</v>
      </c>
      <c r="E69" s="7">
        <v>4</v>
      </c>
      <c r="F69" s="7">
        <v>9</v>
      </c>
      <c r="G69" s="7">
        <v>1</v>
      </c>
      <c r="H69" s="7">
        <v>3</v>
      </c>
      <c r="I69" s="7">
        <v>4</v>
      </c>
      <c r="J69" s="7">
        <v>2</v>
      </c>
      <c r="K69" s="7">
        <v>9</v>
      </c>
      <c r="L69" s="7">
        <v>2</v>
      </c>
      <c r="M69" s="7">
        <v>2</v>
      </c>
      <c r="N69" s="7">
        <v>5</v>
      </c>
      <c r="O69" s="7">
        <v>3</v>
      </c>
      <c r="P69" s="7">
        <v>3</v>
      </c>
      <c r="Q69" s="7">
        <v>0</v>
      </c>
      <c r="R69" s="7">
        <v>0</v>
      </c>
      <c r="S69" s="7">
        <v>2</v>
      </c>
      <c r="T69" s="7">
        <v>1</v>
      </c>
      <c r="U69" s="7">
        <v>1</v>
      </c>
      <c r="V69" s="7">
        <v>0</v>
      </c>
      <c r="W69" s="7">
        <v>0</v>
      </c>
      <c r="X69" s="7">
        <v>0</v>
      </c>
      <c r="Y69" s="7">
        <v>1</v>
      </c>
      <c r="Z69" s="7">
        <v>0</v>
      </c>
      <c r="AA69" s="7">
        <v>0</v>
      </c>
      <c r="AB69" s="7">
        <v>0</v>
      </c>
      <c r="AC69" s="7">
        <v>0</v>
      </c>
      <c r="AD69" s="7">
        <v>0</v>
      </c>
      <c r="AE69" s="7">
        <v>0</v>
      </c>
      <c r="AF69" s="7">
        <v>0</v>
      </c>
      <c r="AG69" s="7">
        <v>0</v>
      </c>
      <c r="AH69" s="7">
        <v>0</v>
      </c>
      <c r="AI69" s="7">
        <v>1</v>
      </c>
      <c r="AJ69" s="7">
        <v>0</v>
      </c>
      <c r="AK69" s="45">
        <v>516</v>
      </c>
      <c r="AL69" s="9">
        <v>600.1</v>
      </c>
      <c r="AM69" s="9">
        <v>649.1</v>
      </c>
      <c r="AN69" s="9">
        <v>557.1</v>
      </c>
    </row>
    <row r="71" spans="2:40" x14ac:dyDescent="0.15">
      <c r="D71" s="173">
        <f>D6</f>
        <v>7355</v>
      </c>
    </row>
    <row r="72" spans="2:40" x14ac:dyDescent="0.15">
      <c r="D72" s="173" t="str">
        <f>IF(D71=SUM(D8:D11,D12:D22,D23:D69)/3,"OK","NG")</f>
        <v>OK</v>
      </c>
    </row>
  </sheetData>
  <mergeCells count="68">
    <mergeCell ref="AL3:AM4"/>
    <mergeCell ref="AN3:AN4"/>
    <mergeCell ref="B4:C5"/>
    <mergeCell ref="B14:C14"/>
    <mergeCell ref="B3:C3"/>
    <mergeCell ref="D3:D5"/>
    <mergeCell ref="E3:E5"/>
    <mergeCell ref="AK3:AK4"/>
    <mergeCell ref="B6:C6"/>
    <mergeCell ref="B7:C7"/>
    <mergeCell ref="B11:C11"/>
    <mergeCell ref="B12:C12"/>
    <mergeCell ref="B13:C13"/>
    <mergeCell ref="B26:C26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38:C38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50:C50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62:C62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9:C69"/>
    <mergeCell ref="B63:C63"/>
    <mergeCell ref="B64:C64"/>
    <mergeCell ref="B65:C65"/>
    <mergeCell ref="B66:C66"/>
    <mergeCell ref="B67:C67"/>
    <mergeCell ref="B68:C68"/>
  </mergeCells>
  <phoneticPr fontId="3"/>
  <pageMargins left="0.39370078740157483" right="0.39370078740157483" top="0.59055118110236227" bottom="0.59055118110236227" header="0.51181102362204722" footer="0.51181102362204722"/>
  <headerFooter alignWithMargins="0"/>
  <colBreaks count="2" manualBreakCount="2">
    <brk id="17" max="68" man="1"/>
    <brk id="32" max="68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73"/>
  <sheetViews>
    <sheetView showGridLines="0" zoomScale="85" zoomScaleNormal="85" workbookViewId="0"/>
  </sheetViews>
  <sheetFormatPr defaultRowHeight="12" x14ac:dyDescent="0.15"/>
  <cols>
    <col min="1" max="2" width="2.5703125" style="1" customWidth="1"/>
    <col min="3" max="3" width="10.7109375" style="1" customWidth="1"/>
    <col min="4" max="4" width="7.140625" style="8" customWidth="1"/>
    <col min="5" max="6" width="6" style="8" bestFit="1" customWidth="1"/>
    <col min="7" max="7" width="7.28515625" style="8" customWidth="1"/>
    <col min="8" max="9" width="6.7109375" style="16" customWidth="1"/>
    <col min="10" max="10" width="7.5703125" style="8" customWidth="1"/>
    <col min="11" max="12" width="7.28515625" style="8" customWidth="1"/>
    <col min="13" max="13" width="7.5703125" style="8" customWidth="1"/>
    <col min="14" max="14" width="7.42578125" style="8" customWidth="1"/>
    <col min="15" max="17" width="7.28515625" style="8" customWidth="1"/>
    <col min="18" max="18" width="8.28515625" style="8" customWidth="1"/>
    <col min="19" max="19" width="10.42578125" style="8" customWidth="1"/>
    <col min="20" max="20" width="7.28515625" style="8" customWidth="1"/>
    <col min="21" max="21" width="7.28515625" customWidth="1"/>
  </cols>
  <sheetData>
    <row r="1" spans="2:23" s="1" customFormat="1" ht="21" x14ac:dyDescent="0.2">
      <c r="B1" s="2" t="s">
        <v>288</v>
      </c>
      <c r="C1" s="19"/>
      <c r="D1" s="21" t="s">
        <v>383</v>
      </c>
      <c r="E1" s="19"/>
      <c r="F1" s="19"/>
      <c r="G1" s="19"/>
      <c r="H1" s="20"/>
      <c r="I1" s="20"/>
      <c r="J1" s="19"/>
      <c r="K1" s="19"/>
      <c r="R1" s="13"/>
      <c r="S1" s="13"/>
    </row>
    <row r="2" spans="2:23" s="1" customFormat="1" ht="17.25" x14ac:dyDescent="0.2">
      <c r="B2" s="1" t="s">
        <v>395</v>
      </c>
      <c r="C2" s="2"/>
      <c r="H2" s="13"/>
      <c r="I2" s="13"/>
      <c r="T2" s="13"/>
    </row>
    <row r="3" spans="2:23" s="1" customFormat="1" ht="16.5" customHeight="1" x14ac:dyDescent="0.15">
      <c r="B3" s="257" t="s">
        <v>60</v>
      </c>
      <c r="C3" s="258"/>
      <c r="D3" s="284" t="s">
        <v>61</v>
      </c>
      <c r="E3" s="289" t="s">
        <v>62</v>
      </c>
      <c r="F3" s="289" t="s">
        <v>63</v>
      </c>
      <c r="G3" s="284" t="s">
        <v>68</v>
      </c>
      <c r="H3" s="287" t="s">
        <v>71</v>
      </c>
      <c r="I3" s="243" t="s">
        <v>389</v>
      </c>
      <c r="J3" s="246" t="s">
        <v>328</v>
      </c>
      <c r="K3" s="246" t="s">
        <v>390</v>
      </c>
      <c r="L3" s="281" t="s">
        <v>69</v>
      </c>
      <c r="M3" s="282"/>
      <c r="N3" s="282"/>
      <c r="O3" s="282"/>
      <c r="P3" s="282"/>
      <c r="Q3" s="282"/>
      <c r="R3" s="282"/>
      <c r="S3" s="283"/>
      <c r="T3" s="279" t="s">
        <v>85</v>
      </c>
      <c r="U3" s="267" t="s">
        <v>285</v>
      </c>
    </row>
    <row r="4" spans="2:23" s="3" customFormat="1" ht="12" customHeight="1" x14ac:dyDescent="0.15">
      <c r="B4" s="259"/>
      <c r="C4" s="260"/>
      <c r="D4" s="288"/>
      <c r="E4" s="290"/>
      <c r="F4" s="290"/>
      <c r="G4" s="285"/>
      <c r="H4" s="244"/>
      <c r="I4" s="244"/>
      <c r="J4" s="247"/>
      <c r="K4" s="247"/>
      <c r="L4" s="270" t="s">
        <v>53</v>
      </c>
      <c r="M4" s="272" t="s">
        <v>86</v>
      </c>
      <c r="N4" s="275" t="s">
        <v>70</v>
      </c>
      <c r="O4" s="252"/>
      <c r="P4" s="252"/>
      <c r="Q4" s="252"/>
      <c r="R4" s="252"/>
      <c r="S4" s="253"/>
      <c r="T4" s="280"/>
      <c r="U4" s="268"/>
    </row>
    <row r="5" spans="2:23" s="3" customFormat="1" ht="38.25" customHeight="1" x14ac:dyDescent="0.15">
      <c r="B5" s="248" t="s">
        <v>84</v>
      </c>
      <c r="C5" s="249"/>
      <c r="D5" s="288"/>
      <c r="E5" s="286"/>
      <c r="F5" s="286"/>
      <c r="G5" s="286"/>
      <c r="H5" s="245"/>
      <c r="I5" s="245"/>
      <c r="J5" s="247"/>
      <c r="K5" s="247"/>
      <c r="L5" s="271"/>
      <c r="M5" s="273"/>
      <c r="N5" s="276"/>
      <c r="O5" s="278" t="s">
        <v>391</v>
      </c>
      <c r="P5" s="267" t="s">
        <v>392</v>
      </c>
      <c r="Q5" s="254" t="s">
        <v>52</v>
      </c>
      <c r="R5" s="254" t="s">
        <v>59</v>
      </c>
      <c r="S5" s="254" t="s">
        <v>73</v>
      </c>
      <c r="T5" s="269"/>
      <c r="U5" s="269"/>
    </row>
    <row r="6" spans="2:23" s="3" customFormat="1" ht="32.25" customHeight="1" x14ac:dyDescent="0.15">
      <c r="B6" s="250"/>
      <c r="C6" s="251"/>
      <c r="D6" s="288"/>
      <c r="E6" s="14" t="s">
        <v>54</v>
      </c>
      <c r="F6" s="14" t="s">
        <v>64</v>
      </c>
      <c r="G6" s="14" t="s">
        <v>55</v>
      </c>
      <c r="H6" s="15" t="s">
        <v>56</v>
      </c>
      <c r="I6" s="15" t="s">
        <v>56</v>
      </c>
      <c r="J6" s="14" t="s">
        <v>55</v>
      </c>
      <c r="K6" s="14" t="s">
        <v>55</v>
      </c>
      <c r="L6" s="255"/>
      <c r="M6" s="274"/>
      <c r="N6" s="277"/>
      <c r="O6" s="256"/>
      <c r="P6" s="256"/>
      <c r="Q6" s="256"/>
      <c r="R6" s="256"/>
      <c r="S6" s="255"/>
      <c r="T6" s="15" t="s">
        <v>57</v>
      </c>
      <c r="U6" s="14" t="s">
        <v>58</v>
      </c>
    </row>
    <row r="7" spans="2:23" ht="15.95" customHeight="1" x14ac:dyDescent="0.15">
      <c r="B7" s="265" t="s">
        <v>0</v>
      </c>
      <c r="C7" s="266"/>
      <c r="D7" s="23">
        <v>7350</v>
      </c>
      <c r="E7" s="220">
        <v>46.2</v>
      </c>
      <c r="F7" s="220">
        <v>3.6</v>
      </c>
      <c r="G7" s="220">
        <v>623.5</v>
      </c>
      <c r="H7" s="220">
        <v>122.8</v>
      </c>
      <c r="I7" s="220">
        <v>321.7</v>
      </c>
      <c r="J7" s="24">
        <v>3715.2</v>
      </c>
      <c r="K7" s="24">
        <v>0</v>
      </c>
      <c r="L7" s="24">
        <v>639.70000000000005</v>
      </c>
      <c r="M7" s="24">
        <v>2967.3</v>
      </c>
      <c r="N7" s="24">
        <v>108.2</v>
      </c>
      <c r="O7" s="24">
        <v>4.9000000000000004</v>
      </c>
      <c r="P7" s="24">
        <v>102.8</v>
      </c>
      <c r="Q7" s="24">
        <v>0.1</v>
      </c>
      <c r="R7" s="24">
        <v>0.4</v>
      </c>
      <c r="S7" s="24">
        <v>0</v>
      </c>
      <c r="T7" s="24">
        <v>102.5</v>
      </c>
      <c r="U7" s="24">
        <v>21.9</v>
      </c>
      <c r="W7" s="4"/>
    </row>
    <row r="8" spans="2:23" ht="15.95" customHeight="1" x14ac:dyDescent="0.15">
      <c r="B8" s="263" t="s">
        <v>1</v>
      </c>
      <c r="C8" s="264"/>
      <c r="D8" s="6">
        <v>3447</v>
      </c>
      <c r="E8" s="221">
        <v>46.9</v>
      </c>
      <c r="F8" s="221">
        <v>3.6</v>
      </c>
      <c r="G8" s="221">
        <v>655.20000000000005</v>
      </c>
      <c r="H8" s="221">
        <v>124.5</v>
      </c>
      <c r="I8" s="221">
        <v>243.5</v>
      </c>
      <c r="J8" s="8">
        <v>3955.9</v>
      </c>
      <c r="K8" s="8">
        <v>0</v>
      </c>
      <c r="L8" s="8">
        <v>737.8</v>
      </c>
      <c r="M8" s="8">
        <v>3100.2</v>
      </c>
      <c r="N8" s="8">
        <v>117.9</v>
      </c>
      <c r="O8" s="8">
        <v>4.3</v>
      </c>
      <c r="P8" s="8">
        <v>113</v>
      </c>
      <c r="Q8" s="8">
        <v>0</v>
      </c>
      <c r="R8" s="8">
        <v>0.7</v>
      </c>
      <c r="S8" s="8">
        <v>0</v>
      </c>
      <c r="T8" s="8">
        <v>108.5</v>
      </c>
      <c r="U8" s="8">
        <v>22.1</v>
      </c>
    </row>
    <row r="9" spans="2:23" ht="15.95" customHeight="1" x14ac:dyDescent="0.15">
      <c r="B9" s="17"/>
      <c r="C9" s="18" t="s">
        <v>65</v>
      </c>
      <c r="D9" s="6">
        <v>1775</v>
      </c>
      <c r="E9" s="221">
        <v>47.1</v>
      </c>
      <c r="F9" s="221">
        <v>3.6</v>
      </c>
      <c r="G9" s="221">
        <v>680</v>
      </c>
      <c r="H9" s="221">
        <v>123.4</v>
      </c>
      <c r="I9" s="221">
        <v>224.4</v>
      </c>
      <c r="J9" s="8">
        <v>4016.8</v>
      </c>
      <c r="K9" s="8">
        <v>0</v>
      </c>
      <c r="L9" s="8">
        <v>803.6</v>
      </c>
      <c r="M9" s="8">
        <v>3093.3</v>
      </c>
      <c r="N9" s="8">
        <v>119.9</v>
      </c>
      <c r="O9" s="8">
        <v>7.7</v>
      </c>
      <c r="P9" s="8">
        <v>110.9</v>
      </c>
      <c r="Q9" s="8">
        <v>0</v>
      </c>
      <c r="R9" s="8">
        <v>1.3</v>
      </c>
      <c r="S9" s="8">
        <v>0</v>
      </c>
      <c r="T9" s="8">
        <v>109.4</v>
      </c>
      <c r="U9" s="8">
        <v>21.8</v>
      </c>
    </row>
    <row r="10" spans="2:23" ht="15.95" customHeight="1" x14ac:dyDescent="0.15">
      <c r="B10" s="17"/>
      <c r="C10" s="18" t="s">
        <v>66</v>
      </c>
      <c r="D10" s="6">
        <v>867</v>
      </c>
      <c r="E10" s="221">
        <v>47.1</v>
      </c>
      <c r="F10" s="221">
        <v>3.6</v>
      </c>
      <c r="G10" s="221">
        <v>632.70000000000005</v>
      </c>
      <c r="H10" s="221">
        <v>126.1</v>
      </c>
      <c r="I10" s="221">
        <v>239.3</v>
      </c>
      <c r="J10" s="8">
        <v>3990.5</v>
      </c>
      <c r="K10" s="8">
        <v>0</v>
      </c>
      <c r="L10" s="8">
        <v>684</v>
      </c>
      <c r="M10" s="8">
        <v>3190.4</v>
      </c>
      <c r="N10" s="8">
        <v>116.2</v>
      </c>
      <c r="O10" s="8">
        <v>1.2</v>
      </c>
      <c r="P10" s="8">
        <v>115</v>
      </c>
      <c r="Q10" s="8">
        <v>0</v>
      </c>
      <c r="R10" s="8">
        <v>0</v>
      </c>
      <c r="S10" s="8">
        <v>0</v>
      </c>
      <c r="T10" s="8">
        <v>111.1</v>
      </c>
      <c r="U10" s="8">
        <v>22.9</v>
      </c>
    </row>
    <row r="11" spans="2:23" ht="15.95" customHeight="1" x14ac:dyDescent="0.15">
      <c r="B11" s="17"/>
      <c r="C11" s="18" t="s">
        <v>67</v>
      </c>
      <c r="D11" s="6">
        <v>805</v>
      </c>
      <c r="E11" s="221">
        <v>46.5</v>
      </c>
      <c r="F11" s="221">
        <v>3.5</v>
      </c>
      <c r="G11" s="221">
        <v>624.9</v>
      </c>
      <c r="H11" s="221">
        <v>125.1</v>
      </c>
      <c r="I11" s="221">
        <v>290.10000000000002</v>
      </c>
      <c r="J11" s="8">
        <v>3784.2</v>
      </c>
      <c r="K11" s="8">
        <v>0</v>
      </c>
      <c r="L11" s="8">
        <v>650.70000000000005</v>
      </c>
      <c r="M11" s="8">
        <v>3018.2</v>
      </c>
      <c r="N11" s="8">
        <v>115.3</v>
      </c>
      <c r="O11" s="8">
        <v>0</v>
      </c>
      <c r="P11" s="8">
        <v>115.3</v>
      </c>
      <c r="Q11" s="8">
        <v>0</v>
      </c>
      <c r="R11" s="8">
        <v>0</v>
      </c>
      <c r="S11" s="8">
        <v>0</v>
      </c>
      <c r="T11" s="8">
        <v>103.7</v>
      </c>
      <c r="U11" s="8">
        <v>21.8</v>
      </c>
    </row>
    <row r="12" spans="2:23" ht="15.95" customHeight="1" x14ac:dyDescent="0.15">
      <c r="B12" s="261" t="s">
        <v>5</v>
      </c>
      <c r="C12" s="262"/>
      <c r="D12" s="7">
        <v>3903</v>
      </c>
      <c r="E12" s="222">
        <v>45.5</v>
      </c>
      <c r="F12" s="222">
        <v>3.6</v>
      </c>
      <c r="G12" s="222">
        <v>595.5</v>
      </c>
      <c r="H12" s="222">
        <v>121.3</v>
      </c>
      <c r="I12" s="222">
        <v>390.8</v>
      </c>
      <c r="J12" s="9">
        <v>3502.6</v>
      </c>
      <c r="K12" s="9">
        <v>0</v>
      </c>
      <c r="L12" s="9">
        <v>553</v>
      </c>
      <c r="M12" s="9">
        <v>2849.9</v>
      </c>
      <c r="N12" s="9">
        <v>99.6</v>
      </c>
      <c r="O12" s="9">
        <v>5.4</v>
      </c>
      <c r="P12" s="9">
        <v>93.9</v>
      </c>
      <c r="Q12" s="9">
        <v>0.2</v>
      </c>
      <c r="R12" s="9">
        <v>0.2</v>
      </c>
      <c r="S12" s="9">
        <v>0</v>
      </c>
      <c r="T12" s="9">
        <v>97.3</v>
      </c>
      <c r="U12" s="9">
        <v>21.7</v>
      </c>
    </row>
    <row r="13" spans="2:23" ht="15.95" customHeight="1" x14ac:dyDescent="0.15">
      <c r="B13" s="263" t="s">
        <v>74</v>
      </c>
      <c r="C13" s="264"/>
      <c r="D13" s="6">
        <v>235</v>
      </c>
      <c r="E13" s="221">
        <v>46.4</v>
      </c>
      <c r="F13" s="221">
        <v>3.5</v>
      </c>
      <c r="G13" s="221">
        <v>679.5</v>
      </c>
      <c r="H13" s="221">
        <v>128.30000000000001</v>
      </c>
      <c r="I13" s="221">
        <v>489.5</v>
      </c>
      <c r="J13" s="8">
        <v>3768.8</v>
      </c>
      <c r="K13" s="8">
        <v>0</v>
      </c>
      <c r="L13" s="8">
        <v>590.5</v>
      </c>
      <c r="M13" s="8">
        <v>3091</v>
      </c>
      <c r="N13" s="8">
        <v>87.4</v>
      </c>
      <c r="O13" s="8">
        <v>8.5</v>
      </c>
      <c r="P13" s="8">
        <v>78.900000000000006</v>
      </c>
      <c r="Q13" s="8">
        <v>0</v>
      </c>
      <c r="R13" s="8">
        <v>0</v>
      </c>
      <c r="S13" s="8">
        <v>0</v>
      </c>
      <c r="T13" s="8">
        <v>105.7</v>
      </c>
      <c r="U13" s="8">
        <v>21.2</v>
      </c>
    </row>
    <row r="14" spans="2:23" ht="15.95" customHeight="1" x14ac:dyDescent="0.15">
      <c r="B14" s="263" t="s">
        <v>75</v>
      </c>
      <c r="C14" s="264"/>
      <c r="D14" s="6">
        <v>798</v>
      </c>
      <c r="E14" s="221">
        <v>46.8</v>
      </c>
      <c r="F14" s="221">
        <v>3.7</v>
      </c>
      <c r="G14" s="221">
        <v>583</v>
      </c>
      <c r="H14" s="221">
        <v>126.1</v>
      </c>
      <c r="I14" s="221">
        <v>411.9</v>
      </c>
      <c r="J14" s="8">
        <v>3479.4</v>
      </c>
      <c r="K14" s="8">
        <v>0</v>
      </c>
      <c r="L14" s="8">
        <v>545.5</v>
      </c>
      <c r="M14" s="8">
        <v>2825.5</v>
      </c>
      <c r="N14" s="8">
        <v>108.3</v>
      </c>
      <c r="O14" s="8">
        <v>10.4</v>
      </c>
      <c r="P14" s="8">
        <v>97.9</v>
      </c>
      <c r="Q14" s="8">
        <v>0</v>
      </c>
      <c r="R14" s="8">
        <v>0</v>
      </c>
      <c r="S14" s="8">
        <v>0</v>
      </c>
      <c r="T14" s="8">
        <v>98</v>
      </c>
      <c r="U14" s="8">
        <v>21.8</v>
      </c>
    </row>
    <row r="15" spans="2:23" ht="15.95" customHeight="1" x14ac:dyDescent="0.15">
      <c r="B15" s="263" t="s">
        <v>76</v>
      </c>
      <c r="C15" s="264"/>
      <c r="D15" s="6">
        <v>703</v>
      </c>
      <c r="E15" s="221">
        <v>45.5</v>
      </c>
      <c r="F15" s="221">
        <v>3.4</v>
      </c>
      <c r="G15" s="221">
        <v>609.29999999999995</v>
      </c>
      <c r="H15" s="221">
        <v>118.6</v>
      </c>
      <c r="I15" s="221">
        <v>433.2</v>
      </c>
      <c r="J15" s="8">
        <v>3436.8</v>
      </c>
      <c r="K15" s="8">
        <v>0</v>
      </c>
      <c r="L15" s="8">
        <v>614.4</v>
      </c>
      <c r="M15" s="8">
        <v>2731.7</v>
      </c>
      <c r="N15" s="8">
        <v>90.7</v>
      </c>
      <c r="O15" s="8">
        <v>5</v>
      </c>
      <c r="P15" s="8">
        <v>85.7</v>
      </c>
      <c r="Q15" s="8">
        <v>0</v>
      </c>
      <c r="R15" s="8">
        <v>0</v>
      </c>
      <c r="S15" s="8">
        <v>0</v>
      </c>
      <c r="T15" s="8">
        <v>94</v>
      </c>
      <c r="U15" s="8">
        <v>21.5</v>
      </c>
    </row>
    <row r="16" spans="2:23" ht="15.95" customHeight="1" x14ac:dyDescent="0.15">
      <c r="B16" s="263" t="s">
        <v>77</v>
      </c>
      <c r="C16" s="264"/>
      <c r="D16" s="6">
        <v>2448</v>
      </c>
      <c r="E16" s="221">
        <v>46.5</v>
      </c>
      <c r="F16" s="221">
        <v>3.6</v>
      </c>
      <c r="G16" s="221">
        <v>655.8</v>
      </c>
      <c r="H16" s="221">
        <v>122.5</v>
      </c>
      <c r="I16" s="221">
        <v>266.7</v>
      </c>
      <c r="J16" s="8">
        <v>3859.4</v>
      </c>
      <c r="K16" s="8">
        <v>0</v>
      </c>
      <c r="L16" s="8">
        <v>718.7</v>
      </c>
      <c r="M16" s="8">
        <v>3022.1</v>
      </c>
      <c r="N16" s="8">
        <v>118.6</v>
      </c>
      <c r="O16" s="8">
        <v>6.4</v>
      </c>
      <c r="P16" s="8">
        <v>111.2</v>
      </c>
      <c r="Q16" s="8">
        <v>0</v>
      </c>
      <c r="R16" s="8">
        <v>0.9</v>
      </c>
      <c r="S16" s="8">
        <v>0</v>
      </c>
      <c r="T16" s="8">
        <v>105.7</v>
      </c>
      <c r="U16" s="8">
        <v>21.8</v>
      </c>
    </row>
    <row r="17" spans="2:21" ht="15.95" customHeight="1" x14ac:dyDescent="0.15">
      <c r="B17" s="263" t="s">
        <v>78</v>
      </c>
      <c r="C17" s="264"/>
      <c r="D17" s="6">
        <v>603</v>
      </c>
      <c r="E17" s="221">
        <v>46.3</v>
      </c>
      <c r="F17" s="221">
        <v>3.5</v>
      </c>
      <c r="G17" s="221">
        <v>617.4</v>
      </c>
      <c r="H17" s="221">
        <v>126.4</v>
      </c>
      <c r="I17" s="221">
        <v>296.5</v>
      </c>
      <c r="J17" s="8">
        <v>3830.9</v>
      </c>
      <c r="K17" s="8">
        <v>0</v>
      </c>
      <c r="L17" s="8">
        <v>671.5</v>
      </c>
      <c r="M17" s="8">
        <v>3046.5</v>
      </c>
      <c r="N17" s="8">
        <v>112.9</v>
      </c>
      <c r="O17" s="8">
        <v>0</v>
      </c>
      <c r="P17" s="8">
        <v>112.9</v>
      </c>
      <c r="Q17" s="8">
        <v>0</v>
      </c>
      <c r="R17" s="8">
        <v>0</v>
      </c>
      <c r="S17" s="8">
        <v>0</v>
      </c>
      <c r="T17" s="8">
        <v>104.9</v>
      </c>
      <c r="U17" s="8">
        <v>21.8</v>
      </c>
    </row>
    <row r="18" spans="2:21" ht="15.95" customHeight="1" x14ac:dyDescent="0.15">
      <c r="B18" s="263" t="s">
        <v>79</v>
      </c>
      <c r="C18" s="264"/>
      <c r="D18" s="6">
        <v>126</v>
      </c>
      <c r="E18" s="221">
        <v>44</v>
      </c>
      <c r="F18" s="221">
        <v>3.4</v>
      </c>
      <c r="G18" s="221">
        <v>651.29999999999995</v>
      </c>
      <c r="H18" s="221">
        <v>126.6</v>
      </c>
      <c r="I18" s="221">
        <v>313.8</v>
      </c>
      <c r="J18" s="8">
        <v>3545.2</v>
      </c>
      <c r="K18" s="8">
        <v>0</v>
      </c>
      <c r="L18" s="8">
        <v>631.6</v>
      </c>
      <c r="M18" s="8">
        <v>2848.1</v>
      </c>
      <c r="N18" s="8">
        <v>65.5</v>
      </c>
      <c r="O18" s="8">
        <v>0</v>
      </c>
      <c r="P18" s="8">
        <v>60</v>
      </c>
      <c r="Q18" s="8">
        <v>0</v>
      </c>
      <c r="R18" s="8">
        <v>5.6</v>
      </c>
      <c r="S18" s="8">
        <v>0</v>
      </c>
      <c r="T18" s="8">
        <v>96.4</v>
      </c>
      <c r="U18" s="8">
        <v>19.5</v>
      </c>
    </row>
    <row r="19" spans="2:21" ht="15.95" customHeight="1" x14ac:dyDescent="0.15">
      <c r="B19" s="263" t="s">
        <v>80</v>
      </c>
      <c r="C19" s="264"/>
      <c r="D19" s="6">
        <v>867</v>
      </c>
      <c r="E19" s="221">
        <v>47.1</v>
      </c>
      <c r="F19" s="221">
        <v>3.6</v>
      </c>
      <c r="G19" s="221">
        <v>632.70000000000005</v>
      </c>
      <c r="H19" s="221">
        <v>126.1</v>
      </c>
      <c r="I19" s="221">
        <v>239.3</v>
      </c>
      <c r="J19" s="8">
        <v>3990.5</v>
      </c>
      <c r="K19" s="8">
        <v>0</v>
      </c>
      <c r="L19" s="8">
        <v>684</v>
      </c>
      <c r="M19" s="8">
        <v>3190.4</v>
      </c>
      <c r="N19" s="8">
        <v>116.2</v>
      </c>
      <c r="O19" s="8">
        <v>1.2</v>
      </c>
      <c r="P19" s="8">
        <v>115</v>
      </c>
      <c r="Q19" s="8">
        <v>0</v>
      </c>
      <c r="R19" s="8">
        <v>0</v>
      </c>
      <c r="S19" s="8">
        <v>0</v>
      </c>
      <c r="T19" s="8">
        <v>111.1</v>
      </c>
      <c r="U19" s="8">
        <v>22.9</v>
      </c>
    </row>
    <row r="20" spans="2:21" ht="15.95" customHeight="1" x14ac:dyDescent="0.15">
      <c r="B20" s="263" t="s">
        <v>81</v>
      </c>
      <c r="C20" s="264"/>
      <c r="D20" s="6">
        <v>337</v>
      </c>
      <c r="E20" s="221">
        <v>45.1</v>
      </c>
      <c r="F20" s="221">
        <v>3.5</v>
      </c>
      <c r="G20" s="221">
        <v>616.9</v>
      </c>
      <c r="H20" s="221">
        <v>122.4</v>
      </c>
      <c r="I20" s="221">
        <v>328.5</v>
      </c>
      <c r="J20" s="8">
        <v>3757</v>
      </c>
      <c r="K20" s="8">
        <v>0</v>
      </c>
      <c r="L20" s="8">
        <v>705.1</v>
      </c>
      <c r="M20" s="8">
        <v>2969.4</v>
      </c>
      <c r="N20" s="8">
        <v>82.4</v>
      </c>
      <c r="O20" s="8">
        <v>5</v>
      </c>
      <c r="P20" s="8">
        <v>77.400000000000006</v>
      </c>
      <c r="Q20" s="8">
        <v>0</v>
      </c>
      <c r="R20" s="8">
        <v>0</v>
      </c>
      <c r="S20" s="8">
        <v>0</v>
      </c>
      <c r="T20" s="8">
        <v>98.7</v>
      </c>
      <c r="U20" s="8">
        <v>21.2</v>
      </c>
    </row>
    <row r="21" spans="2:21" ht="15.95" customHeight="1" x14ac:dyDescent="0.15">
      <c r="B21" s="263" t="s">
        <v>82</v>
      </c>
      <c r="C21" s="264"/>
      <c r="D21" s="6">
        <v>217</v>
      </c>
      <c r="E21" s="221">
        <v>43.4</v>
      </c>
      <c r="F21" s="221">
        <v>3.3</v>
      </c>
      <c r="G21" s="221">
        <v>592.4</v>
      </c>
      <c r="H21" s="221">
        <v>115.4</v>
      </c>
      <c r="I21" s="221">
        <v>307.10000000000002</v>
      </c>
      <c r="J21" s="8">
        <v>3324.8</v>
      </c>
      <c r="K21" s="8">
        <v>0</v>
      </c>
      <c r="L21" s="8">
        <v>586.70000000000005</v>
      </c>
      <c r="M21" s="8">
        <v>2650.8</v>
      </c>
      <c r="N21" s="8">
        <v>87.4</v>
      </c>
      <c r="O21" s="8">
        <v>12.2</v>
      </c>
      <c r="P21" s="8">
        <v>75.2</v>
      </c>
      <c r="Q21" s="8">
        <v>0</v>
      </c>
      <c r="R21" s="8">
        <v>0</v>
      </c>
      <c r="S21" s="8">
        <v>0</v>
      </c>
      <c r="T21" s="8">
        <v>89.8</v>
      </c>
      <c r="U21" s="8">
        <v>20.7</v>
      </c>
    </row>
    <row r="22" spans="2:21" ht="15.95" customHeight="1" x14ac:dyDescent="0.15">
      <c r="B22" s="263" t="s">
        <v>87</v>
      </c>
      <c r="C22" s="264"/>
      <c r="D22" s="6">
        <v>565</v>
      </c>
      <c r="E22" s="221">
        <v>46.2</v>
      </c>
      <c r="F22" s="221">
        <v>3.7</v>
      </c>
      <c r="G22" s="221">
        <v>570.29999999999995</v>
      </c>
      <c r="H22" s="221">
        <v>122</v>
      </c>
      <c r="I22" s="221">
        <v>332.8</v>
      </c>
      <c r="J22" s="8">
        <v>3576.5</v>
      </c>
      <c r="K22" s="8">
        <v>0</v>
      </c>
      <c r="L22" s="8">
        <v>495.9</v>
      </c>
      <c r="M22" s="8">
        <v>2963.7</v>
      </c>
      <c r="N22" s="8">
        <v>116.9</v>
      </c>
      <c r="O22" s="8">
        <v>0</v>
      </c>
      <c r="P22" s="8">
        <v>116.9</v>
      </c>
      <c r="Q22" s="8">
        <v>0</v>
      </c>
      <c r="R22" s="8">
        <v>0</v>
      </c>
      <c r="S22" s="8">
        <v>0</v>
      </c>
      <c r="T22" s="8">
        <v>99.9</v>
      </c>
      <c r="U22" s="8">
        <v>22.7</v>
      </c>
    </row>
    <row r="23" spans="2:21" ht="15.95" customHeight="1" x14ac:dyDescent="0.15">
      <c r="B23" s="261" t="s">
        <v>83</v>
      </c>
      <c r="C23" s="262"/>
      <c r="D23" s="7">
        <v>451</v>
      </c>
      <c r="E23" s="222">
        <v>44.9</v>
      </c>
      <c r="F23" s="222">
        <v>3.7</v>
      </c>
      <c r="G23" s="222">
        <v>582.5</v>
      </c>
      <c r="H23" s="222">
        <v>114.7</v>
      </c>
      <c r="I23" s="222">
        <v>382.4</v>
      </c>
      <c r="J23" s="9">
        <v>3449.1</v>
      </c>
      <c r="K23" s="9">
        <v>0</v>
      </c>
      <c r="L23" s="9">
        <v>473.4</v>
      </c>
      <c r="M23" s="9">
        <v>2877.3</v>
      </c>
      <c r="N23" s="9">
        <v>98.4</v>
      </c>
      <c r="O23" s="9">
        <v>1.7</v>
      </c>
      <c r="P23" s="9">
        <v>94.8</v>
      </c>
      <c r="Q23" s="9">
        <v>1.8</v>
      </c>
      <c r="R23" s="9">
        <v>0</v>
      </c>
      <c r="S23" s="9">
        <v>0</v>
      </c>
      <c r="T23" s="9">
        <v>99.2</v>
      </c>
      <c r="U23" s="9">
        <v>22.2</v>
      </c>
    </row>
    <row r="24" spans="2:21" ht="15.95" customHeight="1" x14ac:dyDescent="0.15">
      <c r="B24" s="263" t="s">
        <v>6</v>
      </c>
      <c r="C24" s="264"/>
      <c r="D24" s="6">
        <v>235</v>
      </c>
      <c r="E24" s="221">
        <v>46.4</v>
      </c>
      <c r="F24" s="221">
        <v>3.5</v>
      </c>
      <c r="G24" s="221">
        <v>679.5</v>
      </c>
      <c r="H24" s="221">
        <v>128.30000000000001</v>
      </c>
      <c r="I24" s="221">
        <v>489.5</v>
      </c>
      <c r="J24" s="8">
        <v>3768.8</v>
      </c>
      <c r="K24" s="8">
        <v>0</v>
      </c>
      <c r="L24" s="8">
        <v>590.5</v>
      </c>
      <c r="M24" s="8">
        <v>3091</v>
      </c>
      <c r="N24" s="8">
        <v>87.4</v>
      </c>
      <c r="O24" s="8">
        <v>8.5</v>
      </c>
      <c r="P24" s="8">
        <v>78.900000000000006</v>
      </c>
      <c r="Q24" s="8">
        <v>0</v>
      </c>
      <c r="R24" s="8">
        <v>0</v>
      </c>
      <c r="S24" s="8">
        <v>0</v>
      </c>
      <c r="T24" s="8">
        <v>105.7</v>
      </c>
      <c r="U24" s="8">
        <v>21.2</v>
      </c>
    </row>
    <row r="25" spans="2:21" ht="15.95" customHeight="1" x14ac:dyDescent="0.15">
      <c r="B25" s="263" t="s">
        <v>7</v>
      </c>
      <c r="C25" s="264"/>
      <c r="D25" s="6">
        <v>110</v>
      </c>
      <c r="E25" s="221">
        <v>48.1</v>
      </c>
      <c r="F25" s="221">
        <v>3.7</v>
      </c>
      <c r="G25" s="221">
        <v>557.20000000000005</v>
      </c>
      <c r="H25" s="221">
        <v>129.6</v>
      </c>
      <c r="I25" s="221">
        <v>368</v>
      </c>
      <c r="J25" s="8">
        <v>3442.7</v>
      </c>
      <c r="K25" s="8">
        <v>0</v>
      </c>
      <c r="L25" s="8">
        <v>488.1</v>
      </c>
      <c r="M25" s="8">
        <v>2834.4</v>
      </c>
      <c r="N25" s="8">
        <v>120.2</v>
      </c>
      <c r="O25" s="8">
        <v>20</v>
      </c>
      <c r="P25" s="8">
        <v>100.2</v>
      </c>
      <c r="Q25" s="8">
        <v>0</v>
      </c>
      <c r="R25" s="8">
        <v>0</v>
      </c>
      <c r="S25" s="8">
        <v>0</v>
      </c>
      <c r="T25" s="8">
        <v>96.4</v>
      </c>
      <c r="U25" s="8">
        <v>22.2</v>
      </c>
    </row>
    <row r="26" spans="2:21" ht="15.95" customHeight="1" x14ac:dyDescent="0.15">
      <c r="B26" s="263" t="s">
        <v>8</v>
      </c>
      <c r="C26" s="264"/>
      <c r="D26" s="6">
        <v>111</v>
      </c>
      <c r="E26" s="221">
        <v>47.2</v>
      </c>
      <c r="F26" s="221">
        <v>3.5</v>
      </c>
      <c r="G26" s="221">
        <v>548.1</v>
      </c>
      <c r="H26" s="221">
        <v>117.1</v>
      </c>
      <c r="I26" s="221">
        <v>391</v>
      </c>
      <c r="J26" s="8">
        <v>3117.1</v>
      </c>
      <c r="K26" s="8">
        <v>0</v>
      </c>
      <c r="L26" s="8">
        <v>553.9</v>
      </c>
      <c r="M26" s="8">
        <v>2496.4</v>
      </c>
      <c r="N26" s="8">
        <v>66.8</v>
      </c>
      <c r="O26" s="8">
        <v>0</v>
      </c>
      <c r="P26" s="8">
        <v>66.8</v>
      </c>
      <c r="Q26" s="8">
        <v>0</v>
      </c>
      <c r="R26" s="8">
        <v>0</v>
      </c>
      <c r="S26" s="8">
        <v>0</v>
      </c>
      <c r="T26" s="8">
        <v>87.9</v>
      </c>
      <c r="U26" s="8">
        <v>20.6</v>
      </c>
    </row>
    <row r="27" spans="2:21" ht="15.95" customHeight="1" x14ac:dyDescent="0.15">
      <c r="B27" s="263" t="s">
        <v>9</v>
      </c>
      <c r="C27" s="264"/>
      <c r="D27" s="6">
        <v>157</v>
      </c>
      <c r="E27" s="221">
        <v>46.9</v>
      </c>
      <c r="F27" s="221">
        <v>3.8</v>
      </c>
      <c r="G27" s="221">
        <v>597.6</v>
      </c>
      <c r="H27" s="221">
        <v>127.2</v>
      </c>
      <c r="I27" s="221">
        <v>428.5</v>
      </c>
      <c r="J27" s="8">
        <v>3561.3</v>
      </c>
      <c r="K27" s="8">
        <v>0</v>
      </c>
      <c r="L27" s="8">
        <v>503.3</v>
      </c>
      <c r="M27" s="8">
        <v>2956.8</v>
      </c>
      <c r="N27" s="8">
        <v>101.3</v>
      </c>
      <c r="O27" s="8">
        <v>0</v>
      </c>
      <c r="P27" s="8">
        <v>101.3</v>
      </c>
      <c r="Q27" s="8">
        <v>0</v>
      </c>
      <c r="R27" s="8">
        <v>0</v>
      </c>
      <c r="S27" s="8">
        <v>0</v>
      </c>
      <c r="T27" s="8">
        <v>102.6</v>
      </c>
      <c r="U27" s="8">
        <v>22.8</v>
      </c>
    </row>
    <row r="28" spans="2:21" ht="15.95" customHeight="1" x14ac:dyDescent="0.15">
      <c r="B28" s="263" t="s">
        <v>10</v>
      </c>
      <c r="C28" s="264"/>
      <c r="D28" s="6">
        <v>174</v>
      </c>
      <c r="E28" s="221">
        <v>48.6</v>
      </c>
      <c r="F28" s="221">
        <v>3.6</v>
      </c>
      <c r="G28" s="221">
        <v>583.70000000000005</v>
      </c>
      <c r="H28" s="221">
        <v>124.4</v>
      </c>
      <c r="I28" s="221">
        <v>433.1</v>
      </c>
      <c r="J28" s="8">
        <v>3352.7</v>
      </c>
      <c r="K28" s="8">
        <v>0</v>
      </c>
      <c r="L28" s="8">
        <v>467.2</v>
      </c>
      <c r="M28" s="8">
        <v>2767.9</v>
      </c>
      <c r="N28" s="8">
        <v>117.5</v>
      </c>
      <c r="O28" s="8">
        <v>2.9</v>
      </c>
      <c r="P28" s="8">
        <v>114.6</v>
      </c>
      <c r="Q28" s="8">
        <v>0</v>
      </c>
      <c r="R28" s="8">
        <v>0</v>
      </c>
      <c r="S28" s="8">
        <v>0</v>
      </c>
      <c r="T28" s="8">
        <v>98.6</v>
      </c>
      <c r="U28" s="8">
        <v>21.7</v>
      </c>
    </row>
    <row r="29" spans="2:21" ht="15.95" customHeight="1" x14ac:dyDescent="0.15">
      <c r="B29" s="263" t="s">
        <v>11</v>
      </c>
      <c r="C29" s="264"/>
      <c r="D29" s="6">
        <v>98</v>
      </c>
      <c r="E29" s="221">
        <v>45.7</v>
      </c>
      <c r="F29" s="221">
        <v>3.9</v>
      </c>
      <c r="G29" s="221">
        <v>587.5</v>
      </c>
      <c r="H29" s="221">
        <v>127.7</v>
      </c>
      <c r="I29" s="221">
        <v>410.5</v>
      </c>
      <c r="J29" s="8">
        <v>3579.8</v>
      </c>
      <c r="K29" s="8">
        <v>0</v>
      </c>
      <c r="L29" s="8">
        <v>598.5</v>
      </c>
      <c r="M29" s="8">
        <v>2895.8</v>
      </c>
      <c r="N29" s="8">
        <v>85.4</v>
      </c>
      <c r="O29" s="8">
        <v>5.0999999999999996</v>
      </c>
      <c r="P29" s="8">
        <v>80.3</v>
      </c>
      <c r="Q29" s="8">
        <v>0</v>
      </c>
      <c r="R29" s="8">
        <v>0</v>
      </c>
      <c r="S29" s="8">
        <v>0</v>
      </c>
      <c r="T29" s="8">
        <v>98.7</v>
      </c>
      <c r="U29" s="8">
        <v>21.7</v>
      </c>
    </row>
    <row r="30" spans="2:21" ht="15.95" customHeight="1" x14ac:dyDescent="0.15">
      <c r="B30" s="263" t="s">
        <v>12</v>
      </c>
      <c r="C30" s="264"/>
      <c r="D30" s="6">
        <v>148</v>
      </c>
      <c r="E30" s="221">
        <v>44.2</v>
      </c>
      <c r="F30" s="221">
        <v>3.7</v>
      </c>
      <c r="G30" s="221">
        <v>609</v>
      </c>
      <c r="H30" s="221">
        <v>130.1</v>
      </c>
      <c r="I30" s="221">
        <v>418.4</v>
      </c>
      <c r="J30" s="8">
        <v>3774</v>
      </c>
      <c r="K30" s="8">
        <v>0</v>
      </c>
      <c r="L30" s="8">
        <v>683.8</v>
      </c>
      <c r="M30" s="8">
        <v>2947.7</v>
      </c>
      <c r="N30" s="8">
        <v>142.6</v>
      </c>
      <c r="O30" s="8">
        <v>34.5</v>
      </c>
      <c r="P30" s="8">
        <v>108.1</v>
      </c>
      <c r="Q30" s="8">
        <v>0</v>
      </c>
      <c r="R30" s="8">
        <v>0</v>
      </c>
      <c r="S30" s="8">
        <v>0</v>
      </c>
      <c r="T30" s="8">
        <v>100.9</v>
      </c>
      <c r="U30" s="8">
        <v>21.4</v>
      </c>
    </row>
    <row r="31" spans="2:21" ht="15.95" customHeight="1" x14ac:dyDescent="0.15">
      <c r="B31" s="263" t="s">
        <v>13</v>
      </c>
      <c r="C31" s="264"/>
      <c r="D31" s="6">
        <v>335</v>
      </c>
      <c r="E31" s="221">
        <v>44.5</v>
      </c>
      <c r="F31" s="221">
        <v>3.5</v>
      </c>
      <c r="G31" s="221">
        <v>555.1</v>
      </c>
      <c r="H31" s="221">
        <v>118.7</v>
      </c>
      <c r="I31" s="221">
        <v>453</v>
      </c>
      <c r="J31" s="8">
        <v>3366.3</v>
      </c>
      <c r="K31" s="8">
        <v>0</v>
      </c>
      <c r="L31" s="8">
        <v>443</v>
      </c>
      <c r="M31" s="8">
        <v>2803.6</v>
      </c>
      <c r="N31" s="8">
        <v>119.7</v>
      </c>
      <c r="O31" s="8">
        <v>6.1</v>
      </c>
      <c r="P31" s="8">
        <v>113.7</v>
      </c>
      <c r="Q31" s="8">
        <v>0</v>
      </c>
      <c r="R31" s="8">
        <v>0</v>
      </c>
      <c r="S31" s="8">
        <v>0</v>
      </c>
      <c r="T31" s="8">
        <v>94.1</v>
      </c>
      <c r="U31" s="8">
        <v>22.5</v>
      </c>
    </row>
    <row r="32" spans="2:21" ht="15.95" customHeight="1" x14ac:dyDescent="0.15">
      <c r="B32" s="263" t="s">
        <v>14</v>
      </c>
      <c r="C32" s="264"/>
      <c r="D32" s="6">
        <v>237</v>
      </c>
      <c r="E32" s="221">
        <v>46.6</v>
      </c>
      <c r="F32" s="221">
        <v>3.4</v>
      </c>
      <c r="G32" s="221">
        <v>594.29999999999995</v>
      </c>
      <c r="H32" s="221">
        <v>115.8</v>
      </c>
      <c r="I32" s="221">
        <v>478.6</v>
      </c>
      <c r="J32" s="8">
        <v>3383.2</v>
      </c>
      <c r="K32" s="8">
        <v>0</v>
      </c>
      <c r="L32" s="8">
        <v>613.4</v>
      </c>
      <c r="M32" s="8">
        <v>2689.9</v>
      </c>
      <c r="N32" s="8">
        <v>79.8</v>
      </c>
      <c r="O32" s="8">
        <v>0</v>
      </c>
      <c r="P32" s="8">
        <v>79.8</v>
      </c>
      <c r="Q32" s="8">
        <v>0</v>
      </c>
      <c r="R32" s="8">
        <v>0</v>
      </c>
      <c r="S32" s="8">
        <v>0</v>
      </c>
      <c r="T32" s="8">
        <v>93.5</v>
      </c>
      <c r="U32" s="8">
        <v>21.3</v>
      </c>
    </row>
    <row r="33" spans="1:21" ht="15.95" customHeight="1" x14ac:dyDescent="0.15">
      <c r="B33" s="263" t="s">
        <v>15</v>
      </c>
      <c r="C33" s="264"/>
      <c r="D33" s="6">
        <v>238</v>
      </c>
      <c r="E33" s="221">
        <v>43.8</v>
      </c>
      <c r="F33" s="221">
        <v>3.4</v>
      </c>
      <c r="G33" s="221">
        <v>528.29999999999995</v>
      </c>
      <c r="H33" s="221">
        <v>118.9</v>
      </c>
      <c r="I33" s="221">
        <v>407.6</v>
      </c>
      <c r="J33" s="8">
        <v>3317.6</v>
      </c>
      <c r="K33" s="8">
        <v>0</v>
      </c>
      <c r="L33" s="8">
        <v>485.7</v>
      </c>
      <c r="M33" s="8">
        <v>2722.4</v>
      </c>
      <c r="N33" s="8">
        <v>109.6</v>
      </c>
      <c r="O33" s="8">
        <v>14.7</v>
      </c>
      <c r="P33" s="8">
        <v>94.8</v>
      </c>
      <c r="Q33" s="8">
        <v>0</v>
      </c>
      <c r="R33" s="8">
        <v>0</v>
      </c>
      <c r="S33" s="8">
        <v>0</v>
      </c>
      <c r="T33" s="8">
        <v>91.6</v>
      </c>
      <c r="U33" s="8">
        <v>22.7</v>
      </c>
    </row>
    <row r="34" spans="1:21" ht="15.95" customHeight="1" x14ac:dyDescent="0.15">
      <c r="B34" s="263" t="s">
        <v>16</v>
      </c>
      <c r="C34" s="264"/>
      <c r="D34" s="6">
        <v>492</v>
      </c>
      <c r="E34" s="221">
        <v>46.8</v>
      </c>
      <c r="F34" s="221">
        <v>3.5</v>
      </c>
      <c r="G34" s="221">
        <v>646.79999999999995</v>
      </c>
      <c r="H34" s="221">
        <v>123.9</v>
      </c>
      <c r="I34" s="221">
        <v>280.8</v>
      </c>
      <c r="J34" s="8">
        <v>3849.8</v>
      </c>
      <c r="K34" s="8">
        <v>0</v>
      </c>
      <c r="L34" s="8">
        <v>670.4</v>
      </c>
      <c r="M34" s="8">
        <v>3065.7</v>
      </c>
      <c r="N34" s="8">
        <v>113.7</v>
      </c>
      <c r="O34" s="8">
        <v>0</v>
      </c>
      <c r="P34" s="8">
        <v>113.7</v>
      </c>
      <c r="Q34" s="8">
        <v>0</v>
      </c>
      <c r="R34" s="8">
        <v>0</v>
      </c>
      <c r="S34" s="8">
        <v>0</v>
      </c>
      <c r="T34" s="8">
        <v>106.3</v>
      </c>
      <c r="U34" s="8">
        <v>22.1</v>
      </c>
    </row>
    <row r="35" spans="1:21" ht="15.95" customHeight="1" x14ac:dyDescent="0.15">
      <c r="B35" s="263" t="s">
        <v>17</v>
      </c>
      <c r="C35" s="264"/>
      <c r="D35" s="6">
        <v>419</v>
      </c>
      <c r="E35" s="221">
        <v>46.5</v>
      </c>
      <c r="F35" s="221">
        <v>3.4</v>
      </c>
      <c r="G35" s="221">
        <v>697</v>
      </c>
      <c r="H35" s="221">
        <v>124.1</v>
      </c>
      <c r="I35" s="221">
        <v>289.3</v>
      </c>
      <c r="J35" s="8">
        <v>3742.3</v>
      </c>
      <c r="K35" s="8">
        <v>0</v>
      </c>
      <c r="L35" s="8">
        <v>649.1</v>
      </c>
      <c r="M35" s="8">
        <v>2939</v>
      </c>
      <c r="N35" s="8">
        <v>154.19999999999999</v>
      </c>
      <c r="O35" s="8">
        <v>7.2</v>
      </c>
      <c r="P35" s="8">
        <v>147.1</v>
      </c>
      <c r="Q35" s="8">
        <v>0</v>
      </c>
      <c r="R35" s="8">
        <v>0</v>
      </c>
      <c r="S35" s="8">
        <v>0</v>
      </c>
      <c r="T35" s="8">
        <v>105.2</v>
      </c>
      <c r="U35" s="8">
        <v>21.4</v>
      </c>
    </row>
    <row r="36" spans="1:21" ht="15.95" customHeight="1" x14ac:dyDescent="0.15">
      <c r="B36" s="263" t="s">
        <v>18</v>
      </c>
      <c r="C36" s="264"/>
      <c r="D36" s="6">
        <v>492</v>
      </c>
      <c r="E36" s="221">
        <v>47.1</v>
      </c>
      <c r="F36" s="221">
        <v>3.7</v>
      </c>
      <c r="G36" s="221">
        <v>700.1</v>
      </c>
      <c r="H36" s="221">
        <v>121.2</v>
      </c>
      <c r="I36" s="221">
        <v>144.5</v>
      </c>
      <c r="J36" s="8">
        <v>4352</v>
      </c>
      <c r="K36" s="8">
        <v>0</v>
      </c>
      <c r="L36" s="8">
        <v>1037.4000000000001</v>
      </c>
      <c r="M36" s="8">
        <v>3204.3</v>
      </c>
      <c r="N36" s="8">
        <v>110.4</v>
      </c>
      <c r="O36" s="8">
        <v>18.7</v>
      </c>
      <c r="P36" s="8">
        <v>87</v>
      </c>
      <c r="Q36" s="8">
        <v>0</v>
      </c>
      <c r="R36" s="8">
        <v>4.7</v>
      </c>
      <c r="S36" s="8">
        <v>0</v>
      </c>
      <c r="T36" s="8">
        <v>114.2</v>
      </c>
      <c r="U36" s="8">
        <v>21.8</v>
      </c>
    </row>
    <row r="37" spans="1:21" ht="15.95" customHeight="1" x14ac:dyDescent="0.15">
      <c r="B37" s="263" t="s">
        <v>19</v>
      </c>
      <c r="C37" s="264"/>
      <c r="D37" s="6">
        <v>372</v>
      </c>
      <c r="E37" s="221">
        <v>48</v>
      </c>
      <c r="F37" s="221">
        <v>3.8</v>
      </c>
      <c r="G37" s="221">
        <v>678.1</v>
      </c>
      <c r="H37" s="221">
        <v>124.9</v>
      </c>
      <c r="I37" s="221">
        <v>182.5</v>
      </c>
      <c r="J37" s="8">
        <v>4103.5</v>
      </c>
      <c r="K37" s="8">
        <v>0</v>
      </c>
      <c r="L37" s="8">
        <v>844.4</v>
      </c>
      <c r="M37" s="8">
        <v>3157</v>
      </c>
      <c r="N37" s="8">
        <v>102.1</v>
      </c>
      <c r="O37" s="8">
        <v>4</v>
      </c>
      <c r="P37" s="8">
        <v>98.1</v>
      </c>
      <c r="Q37" s="8">
        <v>0</v>
      </c>
      <c r="R37" s="8">
        <v>0</v>
      </c>
      <c r="S37" s="8">
        <v>0</v>
      </c>
      <c r="T37" s="8">
        <v>111.8</v>
      </c>
      <c r="U37" s="8">
        <v>21.8</v>
      </c>
    </row>
    <row r="38" spans="1:21" ht="15.95" customHeight="1" x14ac:dyDescent="0.15">
      <c r="B38" s="263" t="s">
        <v>20</v>
      </c>
      <c r="C38" s="264"/>
      <c r="D38" s="6">
        <v>101</v>
      </c>
      <c r="E38" s="221">
        <v>43.6</v>
      </c>
      <c r="F38" s="221">
        <v>3.7</v>
      </c>
      <c r="G38" s="221">
        <v>580.79999999999995</v>
      </c>
      <c r="H38" s="221">
        <v>126.7</v>
      </c>
      <c r="I38" s="221">
        <v>313.2</v>
      </c>
      <c r="J38" s="8">
        <v>3532.4</v>
      </c>
      <c r="K38" s="8">
        <v>0</v>
      </c>
      <c r="L38" s="8">
        <v>746.3</v>
      </c>
      <c r="M38" s="8">
        <v>2711.1</v>
      </c>
      <c r="N38" s="8">
        <v>75</v>
      </c>
      <c r="O38" s="8">
        <v>0</v>
      </c>
      <c r="P38" s="8">
        <v>75</v>
      </c>
      <c r="Q38" s="8">
        <v>0</v>
      </c>
      <c r="R38" s="8">
        <v>0</v>
      </c>
      <c r="S38" s="8">
        <v>0</v>
      </c>
      <c r="T38" s="8">
        <v>88.9</v>
      </c>
      <c r="U38" s="8">
        <v>20.5</v>
      </c>
    </row>
    <row r="39" spans="1:21" ht="15.95" customHeight="1" x14ac:dyDescent="0.15">
      <c r="B39" s="263" t="s">
        <v>21</v>
      </c>
      <c r="C39" s="264"/>
      <c r="D39" s="6">
        <v>38</v>
      </c>
      <c r="E39" s="221">
        <v>41.3</v>
      </c>
      <c r="F39" s="221">
        <v>3.3</v>
      </c>
      <c r="G39" s="221">
        <v>614.9</v>
      </c>
      <c r="H39" s="221">
        <v>131.4</v>
      </c>
      <c r="I39" s="221">
        <v>440.2</v>
      </c>
      <c r="J39" s="8">
        <v>3565.2</v>
      </c>
      <c r="K39" s="8">
        <v>0</v>
      </c>
      <c r="L39" s="8">
        <v>669.5</v>
      </c>
      <c r="M39" s="8">
        <v>2843.6</v>
      </c>
      <c r="N39" s="8">
        <v>52.1</v>
      </c>
      <c r="O39" s="8">
        <v>0</v>
      </c>
      <c r="P39" s="8">
        <v>33.700000000000003</v>
      </c>
      <c r="Q39" s="8">
        <v>0</v>
      </c>
      <c r="R39" s="8">
        <v>18.399999999999999</v>
      </c>
      <c r="S39" s="8">
        <v>0</v>
      </c>
      <c r="T39" s="8">
        <v>93</v>
      </c>
      <c r="U39" s="8">
        <v>20</v>
      </c>
    </row>
    <row r="40" spans="1:21" ht="15.95" customHeight="1" x14ac:dyDescent="0.15">
      <c r="B40" s="263" t="s">
        <v>22</v>
      </c>
      <c r="C40" s="264"/>
      <c r="D40" s="6">
        <v>47</v>
      </c>
      <c r="E40" s="221">
        <v>46.4</v>
      </c>
      <c r="F40" s="221">
        <v>3.1</v>
      </c>
      <c r="G40" s="221">
        <v>680.7</v>
      </c>
      <c r="H40" s="221">
        <v>123.8</v>
      </c>
      <c r="I40" s="221">
        <v>230.3</v>
      </c>
      <c r="J40" s="8">
        <v>3562</v>
      </c>
      <c r="K40" s="8">
        <v>0</v>
      </c>
      <c r="L40" s="8">
        <v>681.7</v>
      </c>
      <c r="M40" s="8">
        <v>2836.1</v>
      </c>
      <c r="N40" s="8">
        <v>44.2</v>
      </c>
      <c r="O40" s="8">
        <v>0</v>
      </c>
      <c r="P40" s="8">
        <v>44.2</v>
      </c>
      <c r="Q40" s="8">
        <v>0</v>
      </c>
      <c r="R40" s="8">
        <v>0</v>
      </c>
      <c r="S40" s="8">
        <v>0</v>
      </c>
      <c r="T40" s="8">
        <v>95.9</v>
      </c>
      <c r="U40" s="8">
        <v>18</v>
      </c>
    </row>
    <row r="41" spans="1:21" s="12" customFormat="1" ht="15.95" customHeight="1" x14ac:dyDescent="0.15">
      <c r="A41" s="13"/>
      <c r="B41" s="291" t="s">
        <v>23</v>
      </c>
      <c r="C41" s="292"/>
      <c r="D41" s="6">
        <v>41</v>
      </c>
      <c r="E41" s="221">
        <v>43.7</v>
      </c>
      <c r="F41" s="221">
        <v>3.7</v>
      </c>
      <c r="G41" s="221">
        <v>651.20000000000005</v>
      </c>
      <c r="H41" s="221">
        <v>125.3</v>
      </c>
      <c r="I41" s="221">
        <v>292.5</v>
      </c>
      <c r="J41" s="8">
        <v>3507.6</v>
      </c>
      <c r="K41" s="8">
        <v>0</v>
      </c>
      <c r="L41" s="8">
        <v>539</v>
      </c>
      <c r="M41" s="8">
        <v>2866.1</v>
      </c>
      <c r="N41" s="8">
        <v>102.5</v>
      </c>
      <c r="O41" s="8">
        <v>0</v>
      </c>
      <c r="P41" s="8">
        <v>102.5</v>
      </c>
      <c r="Q41" s="8">
        <v>0</v>
      </c>
      <c r="R41" s="8">
        <v>0</v>
      </c>
      <c r="S41" s="8">
        <v>0</v>
      </c>
      <c r="T41" s="8">
        <v>100.1</v>
      </c>
      <c r="U41" s="8">
        <v>20.9</v>
      </c>
    </row>
    <row r="42" spans="1:21" ht="15.95" customHeight="1" x14ac:dyDescent="0.15">
      <c r="B42" s="263" t="s">
        <v>24</v>
      </c>
      <c r="C42" s="264"/>
      <c r="D42" s="6">
        <v>136</v>
      </c>
      <c r="E42" s="221">
        <v>44.3</v>
      </c>
      <c r="F42" s="221">
        <v>3.6</v>
      </c>
      <c r="G42" s="221">
        <v>600.6</v>
      </c>
      <c r="H42" s="221">
        <v>121.5</v>
      </c>
      <c r="I42" s="221">
        <v>353.4</v>
      </c>
      <c r="J42" s="8">
        <v>3338.1</v>
      </c>
      <c r="K42" s="8">
        <v>0</v>
      </c>
      <c r="L42" s="8">
        <v>484</v>
      </c>
      <c r="M42" s="8">
        <v>2761.7</v>
      </c>
      <c r="N42" s="8">
        <v>92.3</v>
      </c>
      <c r="O42" s="8">
        <v>0</v>
      </c>
      <c r="P42" s="8">
        <v>92.3</v>
      </c>
      <c r="Q42" s="8">
        <v>0</v>
      </c>
      <c r="R42" s="8">
        <v>0</v>
      </c>
      <c r="S42" s="8">
        <v>0</v>
      </c>
      <c r="T42" s="8">
        <v>94.5</v>
      </c>
      <c r="U42" s="8">
        <v>20.6</v>
      </c>
    </row>
    <row r="43" spans="1:21" ht="15.95" customHeight="1" x14ac:dyDescent="0.15">
      <c r="B43" s="263" t="s">
        <v>25</v>
      </c>
      <c r="C43" s="264"/>
      <c r="D43" s="6">
        <v>127</v>
      </c>
      <c r="E43" s="221">
        <v>48</v>
      </c>
      <c r="F43" s="221">
        <v>3.2</v>
      </c>
      <c r="G43" s="221">
        <v>811.8</v>
      </c>
      <c r="H43" s="221">
        <v>117</v>
      </c>
      <c r="I43" s="221">
        <v>491.9</v>
      </c>
      <c r="J43" s="8">
        <v>3684.1</v>
      </c>
      <c r="K43" s="8">
        <v>0</v>
      </c>
      <c r="L43" s="8">
        <v>752.4</v>
      </c>
      <c r="M43" s="8">
        <v>2843.4</v>
      </c>
      <c r="N43" s="8">
        <v>88.3</v>
      </c>
      <c r="O43" s="8">
        <v>0</v>
      </c>
      <c r="P43" s="8">
        <v>88.3</v>
      </c>
      <c r="Q43" s="8">
        <v>0</v>
      </c>
      <c r="R43" s="8">
        <v>0</v>
      </c>
      <c r="S43" s="8">
        <v>0</v>
      </c>
      <c r="T43" s="8">
        <v>103.7</v>
      </c>
      <c r="U43" s="8">
        <v>20.2</v>
      </c>
    </row>
    <row r="44" spans="1:21" ht="15.95" customHeight="1" x14ac:dyDescent="0.15">
      <c r="B44" s="263" t="s">
        <v>26</v>
      </c>
      <c r="C44" s="264"/>
      <c r="D44" s="6">
        <v>148</v>
      </c>
      <c r="E44" s="221">
        <v>44.9</v>
      </c>
      <c r="F44" s="221">
        <v>3.5</v>
      </c>
      <c r="G44" s="221">
        <v>574.9</v>
      </c>
      <c r="H44" s="221">
        <v>124</v>
      </c>
      <c r="I44" s="221">
        <v>342</v>
      </c>
      <c r="J44" s="8">
        <v>3593.1</v>
      </c>
      <c r="K44" s="8">
        <v>0</v>
      </c>
      <c r="L44" s="8">
        <v>534</v>
      </c>
      <c r="M44" s="8">
        <v>2951.9</v>
      </c>
      <c r="N44" s="8">
        <v>107.2</v>
      </c>
      <c r="O44" s="8">
        <v>0</v>
      </c>
      <c r="P44" s="8">
        <v>107.2</v>
      </c>
      <c r="Q44" s="8">
        <v>0</v>
      </c>
      <c r="R44" s="8">
        <v>0</v>
      </c>
      <c r="S44" s="8">
        <v>0</v>
      </c>
      <c r="T44" s="8">
        <v>101</v>
      </c>
      <c r="U44" s="8">
        <v>22.2</v>
      </c>
    </row>
    <row r="45" spans="1:21" ht="15.95" customHeight="1" x14ac:dyDescent="0.15">
      <c r="B45" s="263" t="s">
        <v>27</v>
      </c>
      <c r="C45" s="264"/>
      <c r="D45" s="6">
        <v>202</v>
      </c>
      <c r="E45" s="221">
        <v>47</v>
      </c>
      <c r="F45" s="221">
        <v>3.5</v>
      </c>
      <c r="G45" s="221">
        <v>647.20000000000005</v>
      </c>
      <c r="H45" s="221">
        <v>121.5</v>
      </c>
      <c r="I45" s="221">
        <v>271.2</v>
      </c>
      <c r="J45" s="8">
        <v>3644.8</v>
      </c>
      <c r="K45" s="8">
        <v>0</v>
      </c>
      <c r="L45" s="8">
        <v>588.70000000000005</v>
      </c>
      <c r="M45" s="8">
        <v>2933.5</v>
      </c>
      <c r="N45" s="8">
        <v>122.5</v>
      </c>
      <c r="O45" s="8">
        <v>0</v>
      </c>
      <c r="P45" s="8">
        <v>122.5</v>
      </c>
      <c r="Q45" s="8">
        <v>0</v>
      </c>
      <c r="R45" s="8">
        <v>0</v>
      </c>
      <c r="S45" s="8">
        <v>0</v>
      </c>
      <c r="T45" s="8">
        <v>100.1</v>
      </c>
      <c r="U45" s="8">
        <v>21.9</v>
      </c>
    </row>
    <row r="46" spans="1:21" ht="15.95" customHeight="1" x14ac:dyDescent="0.15">
      <c r="B46" s="263" t="s">
        <v>28</v>
      </c>
      <c r="C46" s="264"/>
      <c r="D46" s="6">
        <v>346</v>
      </c>
      <c r="E46" s="221">
        <v>47.6</v>
      </c>
      <c r="F46" s="221">
        <v>3.5</v>
      </c>
      <c r="G46" s="221">
        <v>635.5</v>
      </c>
      <c r="H46" s="221">
        <v>127.6</v>
      </c>
      <c r="I46" s="221">
        <v>261.39999999999998</v>
      </c>
      <c r="J46" s="8">
        <v>3947.5</v>
      </c>
      <c r="K46" s="8">
        <v>0</v>
      </c>
      <c r="L46" s="8">
        <v>759.5</v>
      </c>
      <c r="M46" s="8">
        <v>3074.9</v>
      </c>
      <c r="N46" s="8">
        <v>113</v>
      </c>
      <c r="O46" s="8">
        <v>0</v>
      </c>
      <c r="P46" s="8">
        <v>113</v>
      </c>
      <c r="Q46" s="8">
        <v>0</v>
      </c>
      <c r="R46" s="8">
        <v>0</v>
      </c>
      <c r="S46" s="8">
        <v>0</v>
      </c>
      <c r="T46" s="8">
        <v>106.8</v>
      </c>
      <c r="U46" s="8">
        <v>21.4</v>
      </c>
    </row>
    <row r="47" spans="1:21" ht="15.95" customHeight="1" x14ac:dyDescent="0.15">
      <c r="B47" s="263" t="s">
        <v>29</v>
      </c>
      <c r="C47" s="264"/>
      <c r="D47" s="6">
        <v>109</v>
      </c>
      <c r="E47" s="221">
        <v>44.4</v>
      </c>
      <c r="F47" s="221">
        <v>3.6</v>
      </c>
      <c r="G47" s="221">
        <v>617.70000000000005</v>
      </c>
      <c r="H47" s="221">
        <v>125.6</v>
      </c>
      <c r="I47" s="221">
        <v>346.2</v>
      </c>
      <c r="J47" s="8">
        <v>3783.7</v>
      </c>
      <c r="K47" s="8">
        <v>0</v>
      </c>
      <c r="L47" s="8">
        <v>578.70000000000005</v>
      </c>
      <c r="M47" s="8">
        <v>3084.7</v>
      </c>
      <c r="N47" s="8">
        <v>120.2</v>
      </c>
      <c r="O47" s="8">
        <v>0</v>
      </c>
      <c r="P47" s="8">
        <v>120.2</v>
      </c>
      <c r="Q47" s="8">
        <v>0</v>
      </c>
      <c r="R47" s="8">
        <v>0</v>
      </c>
      <c r="S47" s="8">
        <v>0</v>
      </c>
      <c r="T47" s="8">
        <v>104.3</v>
      </c>
      <c r="U47" s="8">
        <v>22.5</v>
      </c>
    </row>
    <row r="48" spans="1:21" ht="15.95" customHeight="1" x14ac:dyDescent="0.15">
      <c r="B48" s="263" t="s">
        <v>30</v>
      </c>
      <c r="C48" s="264"/>
      <c r="D48" s="6">
        <v>93</v>
      </c>
      <c r="E48" s="221">
        <v>47.8</v>
      </c>
      <c r="F48" s="221">
        <v>3.9</v>
      </c>
      <c r="G48" s="221">
        <v>604.79999999999995</v>
      </c>
      <c r="H48" s="221">
        <v>136</v>
      </c>
      <c r="I48" s="221">
        <v>307.7</v>
      </c>
      <c r="J48" s="8">
        <v>3946.3</v>
      </c>
      <c r="K48" s="8">
        <v>0</v>
      </c>
      <c r="L48" s="8">
        <v>624</v>
      </c>
      <c r="M48" s="8">
        <v>3221.6</v>
      </c>
      <c r="N48" s="8">
        <v>100.7</v>
      </c>
      <c r="O48" s="8">
        <v>0</v>
      </c>
      <c r="P48" s="8">
        <v>100.7</v>
      </c>
      <c r="Q48" s="8">
        <v>0</v>
      </c>
      <c r="R48" s="8">
        <v>0</v>
      </c>
      <c r="S48" s="8">
        <v>0</v>
      </c>
      <c r="T48" s="8">
        <v>110.3</v>
      </c>
      <c r="U48" s="8">
        <v>23.1</v>
      </c>
    </row>
    <row r="49" spans="2:21" ht="15.95" customHeight="1" x14ac:dyDescent="0.15">
      <c r="B49" s="263" t="s">
        <v>31</v>
      </c>
      <c r="C49" s="264"/>
      <c r="D49" s="6">
        <v>82</v>
      </c>
      <c r="E49" s="221">
        <v>48.1</v>
      </c>
      <c r="F49" s="221">
        <v>3.7</v>
      </c>
      <c r="G49" s="221">
        <v>592</v>
      </c>
      <c r="H49" s="221">
        <v>119.8</v>
      </c>
      <c r="I49" s="221">
        <v>232.3</v>
      </c>
      <c r="J49" s="8">
        <v>3907.9</v>
      </c>
      <c r="K49" s="8">
        <v>0</v>
      </c>
      <c r="L49" s="8">
        <v>705.6</v>
      </c>
      <c r="M49" s="8">
        <v>3078.4</v>
      </c>
      <c r="N49" s="8">
        <v>123.8</v>
      </c>
      <c r="O49" s="8">
        <v>0</v>
      </c>
      <c r="P49" s="8">
        <v>123.8</v>
      </c>
      <c r="Q49" s="8">
        <v>0</v>
      </c>
      <c r="R49" s="8">
        <v>0</v>
      </c>
      <c r="S49" s="8">
        <v>0</v>
      </c>
      <c r="T49" s="8">
        <v>109.1</v>
      </c>
      <c r="U49" s="8">
        <v>23.5</v>
      </c>
    </row>
    <row r="50" spans="2:21" ht="15.95" customHeight="1" x14ac:dyDescent="0.15">
      <c r="B50" s="263" t="s">
        <v>32</v>
      </c>
      <c r="C50" s="264"/>
      <c r="D50" s="6">
        <v>303</v>
      </c>
      <c r="E50" s="221">
        <v>48.4</v>
      </c>
      <c r="F50" s="221">
        <v>3.6</v>
      </c>
      <c r="G50" s="221">
        <v>649.20000000000005</v>
      </c>
      <c r="H50" s="221">
        <v>126.4</v>
      </c>
      <c r="I50" s="221">
        <v>179.4</v>
      </c>
      <c r="J50" s="8">
        <v>4125.2</v>
      </c>
      <c r="K50" s="8">
        <v>0</v>
      </c>
      <c r="L50" s="8">
        <v>767.7</v>
      </c>
      <c r="M50" s="8">
        <v>3230.3</v>
      </c>
      <c r="N50" s="8">
        <v>127.1</v>
      </c>
      <c r="O50" s="8">
        <v>1.7</v>
      </c>
      <c r="P50" s="8">
        <v>125.4</v>
      </c>
      <c r="Q50" s="8">
        <v>0</v>
      </c>
      <c r="R50" s="8">
        <v>0</v>
      </c>
      <c r="S50" s="8">
        <v>0</v>
      </c>
      <c r="T50" s="8">
        <v>114.2</v>
      </c>
      <c r="U50" s="8">
        <v>23.3</v>
      </c>
    </row>
    <row r="51" spans="2:21" ht="15.95" customHeight="1" x14ac:dyDescent="0.15">
      <c r="B51" s="263" t="s">
        <v>33</v>
      </c>
      <c r="C51" s="264"/>
      <c r="D51" s="6">
        <v>243</v>
      </c>
      <c r="E51" s="221">
        <v>45.3</v>
      </c>
      <c r="F51" s="221">
        <v>3.7</v>
      </c>
      <c r="G51" s="221">
        <v>645.4</v>
      </c>
      <c r="H51" s="221">
        <v>126.3</v>
      </c>
      <c r="I51" s="221">
        <v>248.4</v>
      </c>
      <c r="J51" s="8">
        <v>3980.1</v>
      </c>
      <c r="K51" s="8">
        <v>0</v>
      </c>
      <c r="L51" s="8">
        <v>614.5</v>
      </c>
      <c r="M51" s="8">
        <v>3235.7</v>
      </c>
      <c r="N51" s="8">
        <v>129.80000000000001</v>
      </c>
      <c r="O51" s="8">
        <v>2.1</v>
      </c>
      <c r="P51" s="8">
        <v>127.8</v>
      </c>
      <c r="Q51" s="8">
        <v>0</v>
      </c>
      <c r="R51" s="8">
        <v>0</v>
      </c>
      <c r="S51" s="8">
        <v>0</v>
      </c>
      <c r="T51" s="8">
        <v>110.7</v>
      </c>
      <c r="U51" s="8">
        <v>22.3</v>
      </c>
    </row>
    <row r="52" spans="2:21" ht="15.95" customHeight="1" x14ac:dyDescent="0.15">
      <c r="B52" s="263" t="s">
        <v>34</v>
      </c>
      <c r="C52" s="264"/>
      <c r="D52" s="6">
        <v>74</v>
      </c>
      <c r="E52" s="221">
        <v>47</v>
      </c>
      <c r="F52" s="221">
        <v>3.3</v>
      </c>
      <c r="G52" s="221">
        <v>669.3</v>
      </c>
      <c r="H52" s="221">
        <v>122.2</v>
      </c>
      <c r="I52" s="221">
        <v>310.5</v>
      </c>
      <c r="J52" s="8">
        <v>3825.2</v>
      </c>
      <c r="K52" s="8">
        <v>0</v>
      </c>
      <c r="L52" s="8">
        <v>580.4</v>
      </c>
      <c r="M52" s="8">
        <v>3177.2</v>
      </c>
      <c r="N52" s="8">
        <v>67.599999999999994</v>
      </c>
      <c r="O52" s="8">
        <v>0</v>
      </c>
      <c r="P52" s="8">
        <v>67.599999999999994</v>
      </c>
      <c r="Q52" s="8">
        <v>0</v>
      </c>
      <c r="R52" s="8">
        <v>0</v>
      </c>
      <c r="S52" s="8">
        <v>0</v>
      </c>
      <c r="T52" s="8">
        <v>111</v>
      </c>
      <c r="U52" s="8">
        <v>22</v>
      </c>
    </row>
    <row r="53" spans="2:21" ht="15.95" customHeight="1" x14ac:dyDescent="0.15">
      <c r="B53" s="263" t="s">
        <v>35</v>
      </c>
      <c r="C53" s="264"/>
      <c r="D53" s="6">
        <v>72</v>
      </c>
      <c r="E53" s="221">
        <v>45.8</v>
      </c>
      <c r="F53" s="221">
        <v>3.2</v>
      </c>
      <c r="G53" s="221">
        <v>565.20000000000005</v>
      </c>
      <c r="H53" s="221">
        <v>122.5</v>
      </c>
      <c r="I53" s="221">
        <v>306.39999999999998</v>
      </c>
      <c r="J53" s="8">
        <v>3780.3</v>
      </c>
      <c r="K53" s="8">
        <v>0</v>
      </c>
      <c r="L53" s="8">
        <v>725.2</v>
      </c>
      <c r="M53" s="8">
        <v>2969.7</v>
      </c>
      <c r="N53" s="8">
        <v>85.5</v>
      </c>
      <c r="O53" s="8">
        <v>0</v>
      </c>
      <c r="P53" s="8">
        <v>85.5</v>
      </c>
      <c r="Q53" s="8">
        <v>0</v>
      </c>
      <c r="R53" s="8">
        <v>0</v>
      </c>
      <c r="S53" s="8">
        <v>0</v>
      </c>
      <c r="T53" s="8">
        <v>103.5</v>
      </c>
      <c r="U53" s="8">
        <v>23.4</v>
      </c>
    </row>
    <row r="54" spans="2:21" ht="15.95" customHeight="1" x14ac:dyDescent="0.15">
      <c r="B54" s="263" t="s">
        <v>36</v>
      </c>
      <c r="C54" s="264"/>
      <c r="D54" s="6">
        <v>17</v>
      </c>
      <c r="E54" s="221">
        <v>48.9</v>
      </c>
      <c r="F54" s="221">
        <v>4.5</v>
      </c>
      <c r="G54" s="221">
        <v>479.9</v>
      </c>
      <c r="H54" s="221">
        <v>119.2</v>
      </c>
      <c r="I54" s="221">
        <v>378.3</v>
      </c>
      <c r="J54" s="8">
        <v>3438.9</v>
      </c>
      <c r="K54" s="8">
        <v>0</v>
      </c>
      <c r="L54" s="8">
        <v>508.5</v>
      </c>
      <c r="M54" s="8">
        <v>2873.6</v>
      </c>
      <c r="N54" s="8">
        <v>56.8</v>
      </c>
      <c r="O54" s="8">
        <v>0</v>
      </c>
      <c r="P54" s="8">
        <v>56.8</v>
      </c>
      <c r="Q54" s="8">
        <v>0</v>
      </c>
      <c r="R54" s="8">
        <v>0</v>
      </c>
      <c r="S54" s="8">
        <v>0</v>
      </c>
      <c r="T54" s="8">
        <v>89.8</v>
      </c>
      <c r="U54" s="8">
        <v>24.3</v>
      </c>
    </row>
    <row r="55" spans="2:21" ht="15.95" customHeight="1" x14ac:dyDescent="0.15">
      <c r="B55" s="263" t="s">
        <v>37</v>
      </c>
      <c r="C55" s="264"/>
      <c r="D55" s="6">
        <v>4</v>
      </c>
      <c r="E55" s="221">
        <v>34.299999999999997</v>
      </c>
      <c r="F55" s="221">
        <v>3.5</v>
      </c>
      <c r="G55" s="221">
        <v>768.2</v>
      </c>
      <c r="H55" s="221">
        <v>127.6</v>
      </c>
      <c r="I55" s="221">
        <v>435.1</v>
      </c>
      <c r="J55" s="8">
        <v>4066.8</v>
      </c>
      <c r="K55" s="8">
        <v>0</v>
      </c>
      <c r="L55" s="8">
        <v>680.5</v>
      </c>
      <c r="M55" s="8">
        <v>3386.3</v>
      </c>
      <c r="N55" s="8">
        <v>0</v>
      </c>
      <c r="O55" s="8">
        <v>0</v>
      </c>
      <c r="P55" s="8">
        <v>0</v>
      </c>
      <c r="Q55" s="8">
        <v>0</v>
      </c>
      <c r="R55" s="8">
        <v>0</v>
      </c>
      <c r="S55" s="8">
        <v>0</v>
      </c>
      <c r="T55" s="8">
        <v>100.8</v>
      </c>
      <c r="U55" s="8">
        <v>17.600000000000001</v>
      </c>
    </row>
    <row r="56" spans="2:21" ht="15.95" customHeight="1" x14ac:dyDescent="0.15">
      <c r="B56" s="263" t="s">
        <v>38</v>
      </c>
      <c r="C56" s="264"/>
      <c r="D56" s="6">
        <v>126</v>
      </c>
      <c r="E56" s="221">
        <v>45.3</v>
      </c>
      <c r="F56" s="221">
        <v>3.5</v>
      </c>
      <c r="G56" s="221">
        <v>591.4</v>
      </c>
      <c r="H56" s="221">
        <v>123.2</v>
      </c>
      <c r="I56" s="221">
        <v>334.1</v>
      </c>
      <c r="J56" s="8">
        <v>3843.9</v>
      </c>
      <c r="K56" s="8">
        <v>0</v>
      </c>
      <c r="L56" s="8">
        <v>642.79999999999995</v>
      </c>
      <c r="M56" s="8">
        <v>3113</v>
      </c>
      <c r="N56" s="8">
        <v>88.1</v>
      </c>
      <c r="O56" s="8">
        <v>0</v>
      </c>
      <c r="P56" s="8">
        <v>88.1</v>
      </c>
      <c r="Q56" s="8">
        <v>0</v>
      </c>
      <c r="R56" s="8">
        <v>0</v>
      </c>
      <c r="S56" s="8">
        <v>0</v>
      </c>
      <c r="T56" s="8">
        <v>102.2</v>
      </c>
      <c r="U56" s="8">
        <v>22.4</v>
      </c>
    </row>
    <row r="57" spans="2:21" ht="15.95" customHeight="1" x14ac:dyDescent="0.15">
      <c r="B57" s="263" t="s">
        <v>39</v>
      </c>
      <c r="C57" s="264"/>
      <c r="D57" s="6">
        <v>123</v>
      </c>
      <c r="E57" s="221">
        <v>43.7</v>
      </c>
      <c r="F57" s="221">
        <v>3.5</v>
      </c>
      <c r="G57" s="221">
        <v>648.9</v>
      </c>
      <c r="H57" s="221">
        <v>125.2</v>
      </c>
      <c r="I57" s="221">
        <v>309.10000000000002</v>
      </c>
      <c r="J57" s="8">
        <v>3856.7</v>
      </c>
      <c r="K57" s="8">
        <v>0</v>
      </c>
      <c r="L57" s="8">
        <v>781.5</v>
      </c>
      <c r="M57" s="8">
        <v>3023</v>
      </c>
      <c r="N57" s="8">
        <v>52.3</v>
      </c>
      <c r="O57" s="8">
        <v>9.8000000000000007</v>
      </c>
      <c r="P57" s="8">
        <v>42.5</v>
      </c>
      <c r="Q57" s="8">
        <v>0</v>
      </c>
      <c r="R57" s="8">
        <v>0</v>
      </c>
      <c r="S57" s="8">
        <v>0</v>
      </c>
      <c r="T57" s="8">
        <v>99.4</v>
      </c>
      <c r="U57" s="8">
        <v>20.3</v>
      </c>
    </row>
    <row r="58" spans="2:21" ht="15.95" customHeight="1" x14ac:dyDescent="0.15">
      <c r="B58" s="263" t="s">
        <v>40</v>
      </c>
      <c r="C58" s="264"/>
      <c r="D58" s="6">
        <v>67</v>
      </c>
      <c r="E58" s="221">
        <v>46.6</v>
      </c>
      <c r="F58" s="221">
        <v>3.2</v>
      </c>
      <c r="G58" s="221">
        <v>631.6</v>
      </c>
      <c r="H58" s="221">
        <v>116.4</v>
      </c>
      <c r="I58" s="221">
        <v>334.6</v>
      </c>
      <c r="J58" s="8">
        <v>3472.8</v>
      </c>
      <c r="K58" s="8">
        <v>0</v>
      </c>
      <c r="L58" s="8">
        <v>733.4</v>
      </c>
      <c r="M58" s="8">
        <v>2600.8000000000002</v>
      </c>
      <c r="N58" s="8">
        <v>138.6</v>
      </c>
      <c r="O58" s="8">
        <v>7.5</v>
      </c>
      <c r="P58" s="8">
        <v>131.19999999999999</v>
      </c>
      <c r="Q58" s="8">
        <v>0</v>
      </c>
      <c r="R58" s="8">
        <v>0</v>
      </c>
      <c r="S58" s="8">
        <v>0</v>
      </c>
      <c r="T58" s="8">
        <v>92.9</v>
      </c>
      <c r="U58" s="8">
        <v>19.899999999999999</v>
      </c>
    </row>
    <row r="59" spans="2:21" ht="15.95" customHeight="1" x14ac:dyDescent="0.15">
      <c r="B59" s="263" t="s">
        <v>41</v>
      </c>
      <c r="C59" s="264"/>
      <c r="D59" s="6">
        <v>23</v>
      </c>
      <c r="E59" s="221">
        <v>41.2</v>
      </c>
      <c r="F59" s="221">
        <v>3.4</v>
      </c>
      <c r="G59" s="221">
        <v>539.29999999999995</v>
      </c>
      <c r="H59" s="221">
        <v>114.2</v>
      </c>
      <c r="I59" s="221">
        <v>295.60000000000002</v>
      </c>
      <c r="J59" s="8">
        <v>3092.8</v>
      </c>
      <c r="K59" s="8">
        <v>0</v>
      </c>
      <c r="L59" s="8">
        <v>515.4</v>
      </c>
      <c r="M59" s="8">
        <v>2525.3000000000002</v>
      </c>
      <c r="N59" s="8">
        <v>52.1</v>
      </c>
      <c r="O59" s="8">
        <v>0</v>
      </c>
      <c r="P59" s="8">
        <v>52.1</v>
      </c>
      <c r="Q59" s="8">
        <v>0</v>
      </c>
      <c r="R59" s="8">
        <v>0</v>
      </c>
      <c r="S59" s="8">
        <v>0</v>
      </c>
      <c r="T59" s="8">
        <v>85.1</v>
      </c>
      <c r="U59" s="8">
        <v>19.2</v>
      </c>
    </row>
    <row r="60" spans="2:21" ht="15.95" customHeight="1" x14ac:dyDescent="0.15">
      <c r="B60" s="263" t="s">
        <v>42</v>
      </c>
      <c r="C60" s="264"/>
      <c r="D60" s="6">
        <v>70</v>
      </c>
      <c r="E60" s="221">
        <v>42.2</v>
      </c>
      <c r="F60" s="221">
        <v>3.3</v>
      </c>
      <c r="G60" s="221">
        <v>582.4</v>
      </c>
      <c r="H60" s="221">
        <v>118.1</v>
      </c>
      <c r="I60" s="221">
        <v>363.6</v>
      </c>
      <c r="J60" s="8">
        <v>3555.6</v>
      </c>
      <c r="K60" s="8">
        <v>0</v>
      </c>
      <c r="L60" s="8">
        <v>786.7</v>
      </c>
      <c r="M60" s="8">
        <v>2725.1</v>
      </c>
      <c r="N60" s="8">
        <v>43.8</v>
      </c>
      <c r="O60" s="8">
        <v>0</v>
      </c>
      <c r="P60" s="8">
        <v>43.8</v>
      </c>
      <c r="Q60" s="8">
        <v>0</v>
      </c>
      <c r="R60" s="8">
        <v>0</v>
      </c>
      <c r="S60" s="8">
        <v>0</v>
      </c>
      <c r="T60" s="8">
        <v>90.3</v>
      </c>
      <c r="U60" s="8">
        <v>20.6</v>
      </c>
    </row>
    <row r="61" spans="2:21" ht="15.95" customHeight="1" x14ac:dyDescent="0.15">
      <c r="B61" s="263" t="s">
        <v>43</v>
      </c>
      <c r="C61" s="264"/>
      <c r="D61" s="6">
        <v>69</v>
      </c>
      <c r="E61" s="221">
        <v>45.5</v>
      </c>
      <c r="F61" s="221">
        <v>3.4</v>
      </c>
      <c r="G61" s="221">
        <v>599.20000000000005</v>
      </c>
      <c r="H61" s="221">
        <v>112.2</v>
      </c>
      <c r="I61" s="221">
        <v>270.10000000000002</v>
      </c>
      <c r="J61" s="8">
        <v>3167.8</v>
      </c>
      <c r="K61" s="8">
        <v>0</v>
      </c>
      <c r="L61" s="8">
        <v>530.70000000000005</v>
      </c>
      <c r="M61" s="8">
        <v>2514.1999999999998</v>
      </c>
      <c r="N61" s="8">
        <v>122.9</v>
      </c>
      <c r="O61" s="8">
        <v>38.299999999999997</v>
      </c>
      <c r="P61" s="8">
        <v>84.7</v>
      </c>
      <c r="Q61" s="8">
        <v>0</v>
      </c>
      <c r="R61" s="8">
        <v>0</v>
      </c>
      <c r="S61" s="8">
        <v>0</v>
      </c>
      <c r="T61" s="8">
        <v>87</v>
      </c>
      <c r="U61" s="8">
        <v>21.1</v>
      </c>
    </row>
    <row r="62" spans="2:21" ht="15.95" customHeight="1" x14ac:dyDescent="0.15">
      <c r="B62" s="263" t="s">
        <v>44</v>
      </c>
      <c r="C62" s="264"/>
      <c r="D62" s="6">
        <v>55</v>
      </c>
      <c r="E62" s="221">
        <v>43.2</v>
      </c>
      <c r="F62" s="221">
        <v>3.3</v>
      </c>
      <c r="G62" s="221">
        <v>618.79999999999995</v>
      </c>
      <c r="H62" s="221">
        <v>116.4</v>
      </c>
      <c r="I62" s="221">
        <v>286.39999999999998</v>
      </c>
      <c r="J62" s="8">
        <v>3325.1</v>
      </c>
      <c r="K62" s="8">
        <v>0</v>
      </c>
      <c r="L62" s="8">
        <v>432.1</v>
      </c>
      <c r="M62" s="8">
        <v>2780.1</v>
      </c>
      <c r="N62" s="8">
        <v>112.9</v>
      </c>
      <c r="O62" s="8">
        <v>0</v>
      </c>
      <c r="P62" s="8">
        <v>112.9</v>
      </c>
      <c r="Q62" s="8">
        <v>0</v>
      </c>
      <c r="R62" s="8">
        <v>0</v>
      </c>
      <c r="S62" s="8">
        <v>0</v>
      </c>
      <c r="T62" s="8">
        <v>94.8</v>
      </c>
      <c r="U62" s="8">
        <v>20.8</v>
      </c>
    </row>
    <row r="63" spans="2:21" ht="15.95" customHeight="1" x14ac:dyDescent="0.15">
      <c r="B63" s="263" t="s">
        <v>45</v>
      </c>
      <c r="C63" s="264"/>
      <c r="D63" s="6">
        <v>416</v>
      </c>
      <c r="E63" s="221">
        <v>46.5</v>
      </c>
      <c r="F63" s="221">
        <v>3.8</v>
      </c>
      <c r="G63" s="221">
        <v>578</v>
      </c>
      <c r="H63" s="221">
        <v>122.6</v>
      </c>
      <c r="I63" s="221">
        <v>326.89999999999998</v>
      </c>
      <c r="J63" s="8">
        <v>3625.3</v>
      </c>
      <c r="K63" s="8">
        <v>0</v>
      </c>
      <c r="L63" s="8">
        <v>474.5</v>
      </c>
      <c r="M63" s="8">
        <v>3023.1</v>
      </c>
      <c r="N63" s="8">
        <v>127.7</v>
      </c>
      <c r="O63" s="8">
        <v>0</v>
      </c>
      <c r="P63" s="8">
        <v>127.7</v>
      </c>
      <c r="Q63" s="8">
        <v>0</v>
      </c>
      <c r="R63" s="8">
        <v>0</v>
      </c>
      <c r="S63" s="8">
        <v>0</v>
      </c>
      <c r="T63" s="8">
        <v>101.9</v>
      </c>
      <c r="U63" s="8">
        <v>22.9</v>
      </c>
    </row>
    <row r="64" spans="2:21" ht="15.95" customHeight="1" x14ac:dyDescent="0.15">
      <c r="B64" s="263" t="s">
        <v>46</v>
      </c>
      <c r="C64" s="264"/>
      <c r="D64" s="6">
        <v>84</v>
      </c>
      <c r="E64" s="221">
        <v>44.6</v>
      </c>
      <c r="F64" s="221">
        <v>3.8</v>
      </c>
      <c r="G64" s="221">
        <v>569.20000000000005</v>
      </c>
      <c r="H64" s="221">
        <v>124.1</v>
      </c>
      <c r="I64" s="221">
        <v>392.5</v>
      </c>
      <c r="J64" s="8">
        <v>3598.6</v>
      </c>
      <c r="K64" s="8">
        <v>0</v>
      </c>
      <c r="L64" s="8">
        <v>580.79999999999995</v>
      </c>
      <c r="M64" s="8">
        <v>2927.9</v>
      </c>
      <c r="N64" s="8">
        <v>90</v>
      </c>
      <c r="O64" s="8">
        <v>0</v>
      </c>
      <c r="P64" s="8">
        <v>90</v>
      </c>
      <c r="Q64" s="8">
        <v>0</v>
      </c>
      <c r="R64" s="8">
        <v>0</v>
      </c>
      <c r="S64" s="8">
        <v>0</v>
      </c>
      <c r="T64" s="8">
        <v>97.4</v>
      </c>
      <c r="U64" s="8">
        <v>22.3</v>
      </c>
    </row>
    <row r="65" spans="1:21" ht="15.95" customHeight="1" x14ac:dyDescent="0.15">
      <c r="B65" s="263" t="s">
        <v>47</v>
      </c>
      <c r="C65" s="264"/>
      <c r="D65" s="6">
        <v>65</v>
      </c>
      <c r="E65" s="221">
        <v>46.6</v>
      </c>
      <c r="F65" s="221">
        <v>3.6</v>
      </c>
      <c r="G65" s="221">
        <v>522.29999999999995</v>
      </c>
      <c r="H65" s="221">
        <v>115.4</v>
      </c>
      <c r="I65" s="221">
        <v>293.5</v>
      </c>
      <c r="J65" s="8">
        <v>3236.2</v>
      </c>
      <c r="K65" s="8">
        <v>0</v>
      </c>
      <c r="L65" s="8">
        <v>523.4</v>
      </c>
      <c r="M65" s="8">
        <v>2630.4</v>
      </c>
      <c r="N65" s="8">
        <v>82.4</v>
      </c>
      <c r="O65" s="8">
        <v>0</v>
      </c>
      <c r="P65" s="8">
        <v>82.4</v>
      </c>
      <c r="Q65" s="8">
        <v>0</v>
      </c>
      <c r="R65" s="8">
        <v>0</v>
      </c>
      <c r="S65" s="8">
        <v>0</v>
      </c>
      <c r="T65" s="8">
        <v>90.2</v>
      </c>
      <c r="U65" s="8">
        <v>22</v>
      </c>
    </row>
    <row r="66" spans="1:21" ht="15.95" customHeight="1" x14ac:dyDescent="0.15">
      <c r="B66" s="263" t="s">
        <v>48</v>
      </c>
      <c r="C66" s="264"/>
      <c r="D66" s="6">
        <v>162</v>
      </c>
      <c r="E66" s="221">
        <v>45.4</v>
      </c>
      <c r="F66" s="221">
        <v>3.8</v>
      </c>
      <c r="G66" s="221">
        <v>570.79999999999995</v>
      </c>
      <c r="H66" s="221">
        <v>117.7</v>
      </c>
      <c r="I66" s="221">
        <v>397.8</v>
      </c>
      <c r="J66" s="8">
        <v>3483.1</v>
      </c>
      <c r="K66" s="8">
        <v>0</v>
      </c>
      <c r="L66" s="8">
        <v>467.6</v>
      </c>
      <c r="M66" s="8">
        <v>2896.8</v>
      </c>
      <c r="N66" s="8">
        <v>118.7</v>
      </c>
      <c r="O66" s="8">
        <v>4.8</v>
      </c>
      <c r="P66" s="8">
        <v>113.9</v>
      </c>
      <c r="Q66" s="8">
        <v>0</v>
      </c>
      <c r="R66" s="8">
        <v>0</v>
      </c>
      <c r="S66" s="8">
        <v>0</v>
      </c>
      <c r="T66" s="8">
        <v>100.5</v>
      </c>
      <c r="U66" s="8">
        <v>23</v>
      </c>
    </row>
    <row r="67" spans="1:21" ht="15.95" customHeight="1" x14ac:dyDescent="0.15">
      <c r="B67" s="263" t="s">
        <v>49</v>
      </c>
      <c r="C67" s="264"/>
      <c r="D67" s="6">
        <v>73</v>
      </c>
      <c r="E67" s="221">
        <v>45.1</v>
      </c>
      <c r="F67" s="221">
        <v>3.5</v>
      </c>
      <c r="G67" s="221">
        <v>622.79999999999995</v>
      </c>
      <c r="H67" s="221">
        <v>117.6</v>
      </c>
      <c r="I67" s="221">
        <v>392.6</v>
      </c>
      <c r="J67" s="8">
        <v>3682.1</v>
      </c>
      <c r="K67" s="8">
        <v>0</v>
      </c>
      <c r="L67" s="8">
        <v>554.70000000000005</v>
      </c>
      <c r="M67" s="8">
        <v>3044.1</v>
      </c>
      <c r="N67" s="8">
        <v>83.2</v>
      </c>
      <c r="O67" s="8">
        <v>0</v>
      </c>
      <c r="P67" s="8">
        <v>83.2</v>
      </c>
      <c r="Q67" s="8">
        <v>0</v>
      </c>
      <c r="R67" s="8">
        <v>0</v>
      </c>
      <c r="S67" s="8">
        <v>0</v>
      </c>
      <c r="T67" s="8">
        <v>102.6</v>
      </c>
      <c r="U67" s="8">
        <v>21.1</v>
      </c>
    </row>
    <row r="68" spans="1:21" ht="15.95" customHeight="1" x14ac:dyDescent="0.15">
      <c r="B68" s="263" t="s">
        <v>50</v>
      </c>
      <c r="C68" s="264"/>
      <c r="D68" s="6">
        <v>70</v>
      </c>
      <c r="E68" s="221">
        <v>43.2</v>
      </c>
      <c r="F68" s="221">
        <v>3.5</v>
      </c>
      <c r="G68" s="221">
        <v>667.4</v>
      </c>
      <c r="H68" s="221">
        <v>115.7</v>
      </c>
      <c r="I68" s="221">
        <v>390.9</v>
      </c>
      <c r="J68" s="8">
        <v>3482.9</v>
      </c>
      <c r="K68" s="8">
        <v>0</v>
      </c>
      <c r="L68" s="8">
        <v>356.4</v>
      </c>
      <c r="M68" s="8">
        <v>3029.2</v>
      </c>
      <c r="N68" s="8">
        <v>97.2</v>
      </c>
      <c r="O68" s="8">
        <v>0</v>
      </c>
      <c r="P68" s="8">
        <v>89.6</v>
      </c>
      <c r="Q68" s="8">
        <v>7.6</v>
      </c>
      <c r="R68" s="8">
        <v>0</v>
      </c>
      <c r="S68" s="8">
        <v>0</v>
      </c>
      <c r="T68" s="8">
        <v>107.3</v>
      </c>
      <c r="U68" s="8">
        <v>21</v>
      </c>
    </row>
    <row r="69" spans="1:21" ht="15.95" customHeight="1" x14ac:dyDescent="0.15">
      <c r="B69" s="263" t="s">
        <v>51</v>
      </c>
      <c r="C69" s="264"/>
      <c r="D69" s="10">
        <v>93</v>
      </c>
      <c r="E69" s="223">
        <v>44.7</v>
      </c>
      <c r="F69" s="223">
        <v>3.2</v>
      </c>
      <c r="G69" s="223">
        <v>493</v>
      </c>
      <c r="H69" s="223">
        <v>102.9</v>
      </c>
      <c r="I69" s="223">
        <v>388.9</v>
      </c>
      <c r="J69" s="11">
        <v>2957</v>
      </c>
      <c r="K69" s="11">
        <v>0</v>
      </c>
      <c r="L69" s="11">
        <v>435.5</v>
      </c>
      <c r="M69" s="11">
        <v>2438.4</v>
      </c>
      <c r="N69" s="11">
        <v>83.1</v>
      </c>
      <c r="O69" s="11">
        <v>0</v>
      </c>
      <c r="P69" s="11">
        <v>79.8</v>
      </c>
      <c r="Q69" s="11">
        <v>3.2</v>
      </c>
      <c r="R69" s="11">
        <v>0</v>
      </c>
      <c r="S69" s="11">
        <v>0</v>
      </c>
      <c r="T69" s="11">
        <v>85.3</v>
      </c>
      <c r="U69" s="11">
        <v>21.8</v>
      </c>
    </row>
    <row r="70" spans="1:21" s="5" customFormat="1" ht="15.95" customHeight="1" x14ac:dyDescent="0.15">
      <c r="A70" s="22"/>
      <c r="B70" s="261" t="s">
        <v>72</v>
      </c>
      <c r="C70" s="262"/>
      <c r="D70" s="7">
        <v>53</v>
      </c>
      <c r="E70" s="222">
        <v>46</v>
      </c>
      <c r="F70" s="222">
        <v>4.3</v>
      </c>
      <c r="G70" s="222">
        <v>608.1</v>
      </c>
      <c r="H70" s="222">
        <v>120.6</v>
      </c>
      <c r="I70" s="222">
        <v>298.8</v>
      </c>
      <c r="J70" s="9">
        <v>3843</v>
      </c>
      <c r="K70" s="9">
        <v>0</v>
      </c>
      <c r="L70" s="9">
        <v>600.1</v>
      </c>
      <c r="M70" s="9">
        <v>3157.2</v>
      </c>
      <c r="N70" s="9">
        <v>85.7</v>
      </c>
      <c r="O70" s="9">
        <v>0</v>
      </c>
      <c r="P70" s="9">
        <v>85.7</v>
      </c>
      <c r="Q70" s="9">
        <v>0</v>
      </c>
      <c r="R70" s="9">
        <v>0</v>
      </c>
      <c r="S70" s="9">
        <v>0</v>
      </c>
      <c r="T70" s="9">
        <v>104.3</v>
      </c>
      <c r="U70" s="9">
        <v>23.2</v>
      </c>
    </row>
    <row r="72" spans="1:21" x14ac:dyDescent="0.15">
      <c r="D72" s="173">
        <f>D7</f>
        <v>7350</v>
      </c>
    </row>
    <row r="73" spans="1:21" x14ac:dyDescent="0.15">
      <c r="D73" s="173" t="str">
        <f>IF(D72=SUM(D9:D12,D13:D23,D24:D70)/3,"OK","NG")</f>
        <v>OK</v>
      </c>
    </row>
  </sheetData>
  <mergeCells count="83">
    <mergeCell ref="T3:T5"/>
    <mergeCell ref="U3:U5"/>
    <mergeCell ref="L4:L6"/>
    <mergeCell ref="M4:M6"/>
    <mergeCell ref="N4:N6"/>
    <mergeCell ref="O4:S4"/>
    <mergeCell ref="O5:O6"/>
    <mergeCell ref="B13:C13"/>
    <mergeCell ref="P5:P6"/>
    <mergeCell ref="Q5:Q6"/>
    <mergeCell ref="R5:R6"/>
    <mergeCell ref="S5:S6"/>
    <mergeCell ref="B7:C7"/>
    <mergeCell ref="I3:I5"/>
    <mergeCell ref="J3:J5"/>
    <mergeCell ref="K3:K5"/>
    <mergeCell ref="L3:S3"/>
    <mergeCell ref="B3:C4"/>
    <mergeCell ref="G3:G5"/>
    <mergeCell ref="H3:H5"/>
    <mergeCell ref="B5:C6"/>
    <mergeCell ref="D3:D6"/>
    <mergeCell ref="E3:E5"/>
    <mergeCell ref="F3:F5"/>
    <mergeCell ref="B8:C8"/>
    <mergeCell ref="B12:C12"/>
    <mergeCell ref="B25:C25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37:C37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49:C49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61:C61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8:C68"/>
    <mergeCell ref="B69:C69"/>
    <mergeCell ref="B70:C70"/>
    <mergeCell ref="B62:C62"/>
    <mergeCell ref="B63:C63"/>
    <mergeCell ref="B64:C64"/>
    <mergeCell ref="B65:C65"/>
    <mergeCell ref="B66:C66"/>
    <mergeCell ref="B67:C67"/>
  </mergeCells>
  <phoneticPr fontId="3"/>
  <pageMargins left="0.39370078740157483" right="0.39370078740157483" top="0.59055118110236227" bottom="0.59055118110236227" header="0.51181102362204722" footer="0.51181102362204722"/>
  <headerFooter alignWithMargins="0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72"/>
  <sheetViews>
    <sheetView showGridLines="0" zoomScale="85" zoomScaleNormal="85" workbookViewId="0"/>
  </sheetViews>
  <sheetFormatPr defaultRowHeight="12" x14ac:dyDescent="0.15"/>
  <cols>
    <col min="1" max="1" width="2.5703125" customWidth="1"/>
    <col min="2" max="2" width="2.5703125" style="1" customWidth="1"/>
    <col min="3" max="3" width="10.7109375" style="1" customWidth="1"/>
    <col min="4" max="44" width="8.7109375" customWidth="1"/>
  </cols>
  <sheetData>
    <row r="1" spans="1:47" ht="17.25" x14ac:dyDescent="0.2">
      <c r="B1" s="26" t="s">
        <v>304</v>
      </c>
      <c r="D1" s="26" t="s">
        <v>221</v>
      </c>
      <c r="O1" s="26" t="s">
        <v>321</v>
      </c>
      <c r="Z1" s="26" t="s">
        <v>321</v>
      </c>
      <c r="AK1" s="26" t="s">
        <v>321</v>
      </c>
      <c r="AN1" s="26"/>
    </row>
    <row r="2" spans="1:47" ht="17.25" x14ac:dyDescent="0.2">
      <c r="A2" s="26"/>
      <c r="B2" s="1" t="s">
        <v>384</v>
      </c>
      <c r="C2" s="2"/>
    </row>
    <row r="3" spans="1:47" ht="24" customHeight="1" x14ac:dyDescent="0.15">
      <c r="B3" s="313" t="s">
        <v>222</v>
      </c>
      <c r="C3" s="299"/>
      <c r="D3" s="293" t="s">
        <v>91</v>
      </c>
      <c r="E3" s="59"/>
      <c r="F3" s="86">
        <v>200</v>
      </c>
      <c r="G3" s="86">
        <v>400</v>
      </c>
      <c r="H3" s="86">
        <v>600</v>
      </c>
      <c r="I3" s="86">
        <v>800</v>
      </c>
      <c r="J3" s="86">
        <v>1000</v>
      </c>
      <c r="K3" s="86">
        <v>1200</v>
      </c>
      <c r="L3" s="86">
        <v>1400</v>
      </c>
      <c r="M3" s="86">
        <v>1600</v>
      </c>
      <c r="N3" s="86">
        <v>1800</v>
      </c>
      <c r="O3" s="86">
        <v>2000</v>
      </c>
      <c r="P3" s="86">
        <v>2200</v>
      </c>
      <c r="Q3" s="86">
        <v>2400</v>
      </c>
      <c r="R3" s="86">
        <v>2600</v>
      </c>
      <c r="S3" s="86">
        <v>2800</v>
      </c>
      <c r="T3" s="86">
        <v>3000</v>
      </c>
      <c r="U3" s="86">
        <v>3200</v>
      </c>
      <c r="V3" s="86">
        <v>3400</v>
      </c>
      <c r="W3" s="86">
        <v>3600</v>
      </c>
      <c r="X3" s="86">
        <v>3800</v>
      </c>
      <c r="Y3" s="86">
        <v>4000</v>
      </c>
      <c r="Z3" s="86">
        <v>4200</v>
      </c>
      <c r="AA3" s="86">
        <v>4400</v>
      </c>
      <c r="AB3" s="86">
        <v>4600</v>
      </c>
      <c r="AC3" s="86">
        <v>4800</v>
      </c>
      <c r="AD3" s="86">
        <v>5000</v>
      </c>
      <c r="AE3" s="86">
        <v>5200</v>
      </c>
      <c r="AF3" s="86">
        <v>5400</v>
      </c>
      <c r="AG3" s="86">
        <v>5600</v>
      </c>
      <c r="AH3" s="86">
        <v>5800</v>
      </c>
      <c r="AI3" s="86">
        <v>6000</v>
      </c>
      <c r="AJ3" s="86">
        <v>6200</v>
      </c>
      <c r="AK3" s="86">
        <v>6400</v>
      </c>
      <c r="AL3" s="86">
        <v>6600</v>
      </c>
      <c r="AM3" s="86">
        <v>6800</v>
      </c>
      <c r="AN3" s="86">
        <v>7000</v>
      </c>
      <c r="AO3" s="86">
        <v>7200</v>
      </c>
      <c r="AP3" s="86">
        <v>7400</v>
      </c>
      <c r="AQ3" s="86">
        <v>7600</v>
      </c>
      <c r="AR3" s="110" t="s">
        <v>315</v>
      </c>
      <c r="AS3" s="293" t="s">
        <v>93</v>
      </c>
      <c r="AT3" s="293" t="s">
        <v>94</v>
      </c>
      <c r="AU3" s="293" t="s">
        <v>95</v>
      </c>
    </row>
    <row r="4" spans="1:47" s="32" customFormat="1" ht="13.5" x14ac:dyDescent="0.15">
      <c r="B4" s="324" t="s">
        <v>84</v>
      </c>
      <c r="C4" s="325"/>
      <c r="D4" s="294"/>
      <c r="E4" s="62"/>
      <c r="F4" s="88" t="s">
        <v>96</v>
      </c>
      <c r="G4" s="89" t="s">
        <v>96</v>
      </c>
      <c r="H4" s="88" t="s">
        <v>96</v>
      </c>
      <c r="I4" s="88" t="s">
        <v>96</v>
      </c>
      <c r="J4" s="90" t="s">
        <v>96</v>
      </c>
      <c r="K4" s="90" t="s">
        <v>96</v>
      </c>
      <c r="L4" s="88" t="s">
        <v>96</v>
      </c>
      <c r="M4" s="88" t="s">
        <v>96</v>
      </c>
      <c r="N4" s="88" t="s">
        <v>96</v>
      </c>
      <c r="O4" s="88" t="s">
        <v>96</v>
      </c>
      <c r="P4" s="90" t="s">
        <v>96</v>
      </c>
      <c r="Q4" s="90" t="s">
        <v>96</v>
      </c>
      <c r="R4" s="88" t="s">
        <v>96</v>
      </c>
      <c r="S4" s="90" t="s">
        <v>96</v>
      </c>
      <c r="T4" s="90" t="s">
        <v>96</v>
      </c>
      <c r="U4" s="90" t="s">
        <v>96</v>
      </c>
      <c r="V4" s="88" t="s">
        <v>96</v>
      </c>
      <c r="W4" s="88" t="s">
        <v>96</v>
      </c>
      <c r="X4" s="90" t="s">
        <v>96</v>
      </c>
      <c r="Y4" s="88" t="s">
        <v>96</v>
      </c>
      <c r="Z4" s="90" t="s">
        <v>96</v>
      </c>
      <c r="AA4" s="90" t="s">
        <v>96</v>
      </c>
      <c r="AB4" s="90" t="s">
        <v>96</v>
      </c>
      <c r="AC4" s="90" t="s">
        <v>96</v>
      </c>
      <c r="AD4" s="90" t="s">
        <v>96</v>
      </c>
      <c r="AE4" s="90" t="s">
        <v>96</v>
      </c>
      <c r="AF4" s="88" t="s">
        <v>96</v>
      </c>
      <c r="AG4" s="90" t="s">
        <v>96</v>
      </c>
      <c r="AH4" s="90" t="s">
        <v>96</v>
      </c>
      <c r="AI4" s="90" t="s">
        <v>96</v>
      </c>
      <c r="AJ4" s="88" t="s">
        <v>96</v>
      </c>
      <c r="AK4" s="88" t="s">
        <v>96</v>
      </c>
      <c r="AL4" s="90" t="s">
        <v>96</v>
      </c>
      <c r="AM4" s="88" t="s">
        <v>96</v>
      </c>
      <c r="AN4" s="90" t="s">
        <v>96</v>
      </c>
      <c r="AO4" s="90" t="s">
        <v>96</v>
      </c>
      <c r="AP4" s="90" t="s">
        <v>96</v>
      </c>
      <c r="AQ4" s="90" t="s">
        <v>96</v>
      </c>
      <c r="AR4" s="90"/>
      <c r="AS4" s="294"/>
      <c r="AT4" s="294"/>
      <c r="AU4" s="294"/>
    </row>
    <row r="5" spans="1:47" ht="24" customHeight="1" x14ac:dyDescent="0.15">
      <c r="B5" s="326"/>
      <c r="C5" s="323"/>
      <c r="D5" s="295"/>
      <c r="E5" s="91" t="s">
        <v>301</v>
      </c>
      <c r="F5" s="92">
        <v>400</v>
      </c>
      <c r="G5" s="92">
        <v>600</v>
      </c>
      <c r="H5" s="92">
        <v>800</v>
      </c>
      <c r="I5" s="92">
        <v>1000</v>
      </c>
      <c r="J5" s="92">
        <v>1200</v>
      </c>
      <c r="K5" s="92">
        <v>1400</v>
      </c>
      <c r="L5" s="92">
        <v>1600</v>
      </c>
      <c r="M5" s="92">
        <v>1800</v>
      </c>
      <c r="N5" s="92">
        <v>2000</v>
      </c>
      <c r="O5" s="92">
        <v>2200</v>
      </c>
      <c r="P5" s="92">
        <v>2400</v>
      </c>
      <c r="Q5" s="92">
        <v>2600</v>
      </c>
      <c r="R5" s="92">
        <v>2800</v>
      </c>
      <c r="S5" s="92">
        <v>3000</v>
      </c>
      <c r="T5" s="92">
        <v>3200</v>
      </c>
      <c r="U5" s="92">
        <v>3400</v>
      </c>
      <c r="V5" s="92">
        <v>3600</v>
      </c>
      <c r="W5" s="92">
        <v>3800</v>
      </c>
      <c r="X5" s="92">
        <v>4000</v>
      </c>
      <c r="Y5" s="92">
        <v>4200</v>
      </c>
      <c r="Z5" s="92">
        <v>4400</v>
      </c>
      <c r="AA5" s="92">
        <v>4600</v>
      </c>
      <c r="AB5" s="92">
        <v>4800</v>
      </c>
      <c r="AC5" s="92">
        <v>5000</v>
      </c>
      <c r="AD5" s="92">
        <v>5200</v>
      </c>
      <c r="AE5" s="92">
        <v>5400</v>
      </c>
      <c r="AF5" s="92">
        <v>5600</v>
      </c>
      <c r="AG5" s="92">
        <v>5800</v>
      </c>
      <c r="AH5" s="92">
        <v>6000</v>
      </c>
      <c r="AI5" s="92">
        <v>6200</v>
      </c>
      <c r="AJ5" s="92">
        <v>6400</v>
      </c>
      <c r="AK5" s="92">
        <v>6600</v>
      </c>
      <c r="AL5" s="92">
        <v>6800</v>
      </c>
      <c r="AM5" s="92">
        <v>7000</v>
      </c>
      <c r="AN5" s="92">
        <v>7200</v>
      </c>
      <c r="AO5" s="92">
        <v>7400</v>
      </c>
      <c r="AP5" s="92">
        <v>7600</v>
      </c>
      <c r="AQ5" s="92">
        <v>7800</v>
      </c>
      <c r="AR5" s="92"/>
      <c r="AS5" s="38" t="s">
        <v>209</v>
      </c>
      <c r="AT5" s="38" t="s">
        <v>209</v>
      </c>
      <c r="AU5" s="38" t="s">
        <v>209</v>
      </c>
    </row>
    <row r="6" spans="1:47" x14ac:dyDescent="0.15">
      <c r="B6" s="296" t="s">
        <v>0</v>
      </c>
      <c r="C6" s="266"/>
      <c r="D6" s="6">
        <v>7355</v>
      </c>
      <c r="E6" s="6">
        <v>1</v>
      </c>
      <c r="F6" s="6">
        <v>5</v>
      </c>
      <c r="G6" s="6">
        <v>38</v>
      </c>
      <c r="H6" s="6">
        <v>50</v>
      </c>
      <c r="I6" s="6">
        <v>72</v>
      </c>
      <c r="J6" s="6">
        <v>198</v>
      </c>
      <c r="K6" s="6">
        <v>150</v>
      </c>
      <c r="L6" s="6">
        <v>298</v>
      </c>
      <c r="M6" s="6">
        <v>255</v>
      </c>
      <c r="N6" s="6">
        <v>288</v>
      </c>
      <c r="O6" s="6">
        <v>558</v>
      </c>
      <c r="P6" s="6">
        <v>492</v>
      </c>
      <c r="Q6" s="6">
        <v>612</v>
      </c>
      <c r="R6" s="6">
        <v>584</v>
      </c>
      <c r="S6" s="6">
        <v>473</v>
      </c>
      <c r="T6" s="6">
        <v>605</v>
      </c>
      <c r="U6" s="6">
        <v>454</v>
      </c>
      <c r="V6" s="6">
        <v>443</v>
      </c>
      <c r="W6" s="6">
        <v>329</v>
      </c>
      <c r="X6" s="6">
        <v>226</v>
      </c>
      <c r="Y6" s="6">
        <v>248</v>
      </c>
      <c r="Z6" s="6">
        <v>161</v>
      </c>
      <c r="AA6" s="112">
        <v>141</v>
      </c>
      <c r="AB6" s="112">
        <v>77</v>
      </c>
      <c r="AC6" s="112">
        <v>101</v>
      </c>
      <c r="AD6" s="6">
        <v>91</v>
      </c>
      <c r="AE6" s="6">
        <v>65</v>
      </c>
      <c r="AF6" s="6">
        <v>55</v>
      </c>
      <c r="AG6" s="6">
        <v>25</v>
      </c>
      <c r="AH6" s="6">
        <v>40</v>
      </c>
      <c r="AI6" s="6">
        <v>38</v>
      </c>
      <c r="AJ6" s="6">
        <v>14</v>
      </c>
      <c r="AK6" s="6">
        <v>26</v>
      </c>
      <c r="AL6" s="6">
        <v>14</v>
      </c>
      <c r="AM6" s="6">
        <v>10</v>
      </c>
      <c r="AN6" s="6">
        <v>21</v>
      </c>
      <c r="AO6" s="112">
        <v>23</v>
      </c>
      <c r="AP6" s="112">
        <v>8</v>
      </c>
      <c r="AQ6" s="112">
        <v>6</v>
      </c>
      <c r="AR6" s="113">
        <v>60</v>
      </c>
      <c r="AS6" s="9">
        <v>2800</v>
      </c>
      <c r="AT6" s="9">
        <v>2967.2</v>
      </c>
      <c r="AU6" s="9">
        <v>1265.2</v>
      </c>
    </row>
    <row r="7" spans="1:47" x14ac:dyDescent="0.15">
      <c r="B7" s="297" t="s">
        <v>1</v>
      </c>
      <c r="C7" s="264"/>
      <c r="D7" s="42">
        <v>3450</v>
      </c>
      <c r="E7" s="42">
        <v>0</v>
      </c>
      <c r="F7" s="42">
        <v>2</v>
      </c>
      <c r="G7" s="42">
        <v>15</v>
      </c>
      <c r="H7" s="42">
        <v>27</v>
      </c>
      <c r="I7" s="42">
        <v>31</v>
      </c>
      <c r="J7" s="42">
        <v>102</v>
      </c>
      <c r="K7" s="42">
        <v>71</v>
      </c>
      <c r="L7" s="42">
        <v>152</v>
      </c>
      <c r="M7" s="42">
        <v>101</v>
      </c>
      <c r="N7" s="42">
        <v>107</v>
      </c>
      <c r="O7" s="42">
        <v>240</v>
      </c>
      <c r="P7" s="42">
        <v>202</v>
      </c>
      <c r="Q7" s="42">
        <v>274</v>
      </c>
      <c r="R7" s="42">
        <v>233</v>
      </c>
      <c r="S7" s="42">
        <v>204</v>
      </c>
      <c r="T7" s="42">
        <v>275</v>
      </c>
      <c r="U7" s="42">
        <v>202</v>
      </c>
      <c r="V7" s="42">
        <v>209</v>
      </c>
      <c r="W7" s="42">
        <v>167</v>
      </c>
      <c r="X7" s="42">
        <v>124</v>
      </c>
      <c r="Y7" s="42">
        <v>134</v>
      </c>
      <c r="Z7" s="42">
        <v>74</v>
      </c>
      <c r="AA7" s="112">
        <v>87</v>
      </c>
      <c r="AB7" s="112">
        <v>38</v>
      </c>
      <c r="AC7" s="112">
        <v>62</v>
      </c>
      <c r="AD7" s="42">
        <v>54</v>
      </c>
      <c r="AE7" s="42">
        <v>42</v>
      </c>
      <c r="AF7" s="42">
        <v>39</v>
      </c>
      <c r="AG7" s="42">
        <v>13</v>
      </c>
      <c r="AH7" s="42">
        <v>25</v>
      </c>
      <c r="AI7" s="42">
        <v>25</v>
      </c>
      <c r="AJ7" s="42">
        <v>7</v>
      </c>
      <c r="AK7" s="42">
        <v>19</v>
      </c>
      <c r="AL7" s="42">
        <v>10</v>
      </c>
      <c r="AM7" s="42">
        <v>7</v>
      </c>
      <c r="AN7" s="42">
        <v>10</v>
      </c>
      <c r="AO7" s="112">
        <v>17</v>
      </c>
      <c r="AP7" s="112">
        <v>8</v>
      </c>
      <c r="AQ7" s="112">
        <v>4</v>
      </c>
      <c r="AR7" s="113">
        <v>37</v>
      </c>
      <c r="AS7" s="8">
        <v>2960</v>
      </c>
      <c r="AT7" s="8">
        <v>3100.2</v>
      </c>
      <c r="AU7" s="8">
        <v>1373.4</v>
      </c>
    </row>
    <row r="8" spans="1:47" x14ac:dyDescent="0.15">
      <c r="B8" s="67"/>
      <c r="C8" s="18" t="s">
        <v>65</v>
      </c>
      <c r="D8" s="10">
        <v>1776</v>
      </c>
      <c r="E8" s="10">
        <v>0</v>
      </c>
      <c r="F8" s="10">
        <v>1</v>
      </c>
      <c r="G8" s="10">
        <v>12</v>
      </c>
      <c r="H8" s="10">
        <v>15</v>
      </c>
      <c r="I8" s="10">
        <v>18</v>
      </c>
      <c r="J8" s="10">
        <v>57</v>
      </c>
      <c r="K8" s="10">
        <v>38</v>
      </c>
      <c r="L8" s="10">
        <v>78</v>
      </c>
      <c r="M8" s="10">
        <v>55</v>
      </c>
      <c r="N8" s="10">
        <v>58</v>
      </c>
      <c r="O8" s="10">
        <v>120</v>
      </c>
      <c r="P8" s="10">
        <v>89</v>
      </c>
      <c r="Q8" s="10">
        <v>143</v>
      </c>
      <c r="R8" s="10">
        <v>119</v>
      </c>
      <c r="S8" s="10">
        <v>94</v>
      </c>
      <c r="T8" s="10">
        <v>145</v>
      </c>
      <c r="U8" s="10">
        <v>100</v>
      </c>
      <c r="V8" s="10">
        <v>116</v>
      </c>
      <c r="W8" s="10">
        <v>84</v>
      </c>
      <c r="X8" s="10">
        <v>61</v>
      </c>
      <c r="Y8" s="10">
        <v>72</v>
      </c>
      <c r="Z8" s="10">
        <v>40</v>
      </c>
      <c r="AA8" s="114">
        <v>44</v>
      </c>
      <c r="AB8" s="114">
        <v>23</v>
      </c>
      <c r="AC8" s="114">
        <v>24</v>
      </c>
      <c r="AD8" s="10">
        <v>30</v>
      </c>
      <c r="AE8" s="10">
        <v>24</v>
      </c>
      <c r="AF8" s="10">
        <v>19</v>
      </c>
      <c r="AG8" s="10">
        <v>8</v>
      </c>
      <c r="AH8" s="10">
        <v>16</v>
      </c>
      <c r="AI8" s="10">
        <v>14</v>
      </c>
      <c r="AJ8" s="10">
        <v>2</v>
      </c>
      <c r="AK8" s="10">
        <v>8</v>
      </c>
      <c r="AL8" s="10">
        <v>8</v>
      </c>
      <c r="AM8" s="10">
        <v>3</v>
      </c>
      <c r="AN8" s="10">
        <v>8</v>
      </c>
      <c r="AO8" s="114">
        <v>7</v>
      </c>
      <c r="AP8" s="114">
        <v>5</v>
      </c>
      <c r="AQ8" s="114">
        <v>1</v>
      </c>
      <c r="AR8" s="115">
        <v>17</v>
      </c>
      <c r="AS8" s="8">
        <v>2973</v>
      </c>
      <c r="AT8" s="8">
        <v>3092.4</v>
      </c>
      <c r="AU8" s="8">
        <v>1385.5</v>
      </c>
    </row>
    <row r="9" spans="1:47" x14ac:dyDescent="0.15">
      <c r="B9" s="67"/>
      <c r="C9" s="18" t="s">
        <v>66</v>
      </c>
      <c r="D9" s="10">
        <v>867</v>
      </c>
      <c r="E9" s="10">
        <v>0</v>
      </c>
      <c r="F9" s="10">
        <v>0</v>
      </c>
      <c r="G9" s="10">
        <v>0</v>
      </c>
      <c r="H9" s="10">
        <v>7</v>
      </c>
      <c r="I9" s="10">
        <v>4</v>
      </c>
      <c r="J9" s="10">
        <v>18</v>
      </c>
      <c r="K9" s="10">
        <v>18</v>
      </c>
      <c r="L9" s="10">
        <v>30</v>
      </c>
      <c r="M9" s="10">
        <v>23</v>
      </c>
      <c r="N9" s="10">
        <v>24</v>
      </c>
      <c r="O9" s="10">
        <v>64</v>
      </c>
      <c r="P9" s="10">
        <v>57</v>
      </c>
      <c r="Q9" s="10">
        <v>65</v>
      </c>
      <c r="R9" s="10">
        <v>62</v>
      </c>
      <c r="S9" s="10">
        <v>54</v>
      </c>
      <c r="T9" s="10">
        <v>74</v>
      </c>
      <c r="U9" s="10">
        <v>50</v>
      </c>
      <c r="V9" s="10">
        <v>51</v>
      </c>
      <c r="W9" s="10">
        <v>44</v>
      </c>
      <c r="X9" s="10">
        <v>36</v>
      </c>
      <c r="Y9" s="10">
        <v>30</v>
      </c>
      <c r="Z9" s="10">
        <v>22</v>
      </c>
      <c r="AA9" s="114">
        <v>25</v>
      </c>
      <c r="AB9" s="114">
        <v>6</v>
      </c>
      <c r="AC9" s="114">
        <v>16</v>
      </c>
      <c r="AD9" s="10">
        <v>17</v>
      </c>
      <c r="AE9" s="10">
        <v>7</v>
      </c>
      <c r="AF9" s="10">
        <v>12</v>
      </c>
      <c r="AG9" s="10">
        <v>1</v>
      </c>
      <c r="AH9" s="10">
        <v>7</v>
      </c>
      <c r="AI9" s="10">
        <v>6</v>
      </c>
      <c r="AJ9" s="10">
        <v>4</v>
      </c>
      <c r="AK9" s="10">
        <v>9</v>
      </c>
      <c r="AL9" s="10">
        <v>0</v>
      </c>
      <c r="AM9" s="10">
        <v>3</v>
      </c>
      <c r="AN9" s="10">
        <v>2</v>
      </c>
      <c r="AO9" s="114">
        <v>4</v>
      </c>
      <c r="AP9" s="114">
        <v>0</v>
      </c>
      <c r="AQ9" s="114">
        <v>2</v>
      </c>
      <c r="AR9" s="115">
        <v>13</v>
      </c>
      <c r="AS9" s="8">
        <v>3000</v>
      </c>
      <c r="AT9" s="8">
        <v>3190.4</v>
      </c>
      <c r="AU9" s="8">
        <v>1375</v>
      </c>
    </row>
    <row r="10" spans="1:47" x14ac:dyDescent="0.15">
      <c r="B10" s="67"/>
      <c r="C10" s="18" t="s">
        <v>67</v>
      </c>
      <c r="D10" s="10">
        <v>807</v>
      </c>
      <c r="E10" s="10">
        <v>0</v>
      </c>
      <c r="F10" s="10">
        <v>1</v>
      </c>
      <c r="G10" s="10">
        <v>3</v>
      </c>
      <c r="H10" s="10">
        <v>5</v>
      </c>
      <c r="I10" s="10">
        <v>9</v>
      </c>
      <c r="J10" s="10">
        <v>27</v>
      </c>
      <c r="K10" s="10">
        <v>15</v>
      </c>
      <c r="L10" s="10">
        <v>44</v>
      </c>
      <c r="M10" s="10">
        <v>23</v>
      </c>
      <c r="N10" s="10">
        <v>25</v>
      </c>
      <c r="O10" s="10">
        <v>56</v>
      </c>
      <c r="P10" s="10">
        <v>56</v>
      </c>
      <c r="Q10" s="10">
        <v>66</v>
      </c>
      <c r="R10" s="10">
        <v>52</v>
      </c>
      <c r="S10" s="10">
        <v>56</v>
      </c>
      <c r="T10" s="10">
        <v>56</v>
      </c>
      <c r="U10" s="10">
        <v>52</v>
      </c>
      <c r="V10" s="10">
        <v>42</v>
      </c>
      <c r="W10" s="10">
        <v>39</v>
      </c>
      <c r="X10" s="10">
        <v>27</v>
      </c>
      <c r="Y10" s="10">
        <v>32</v>
      </c>
      <c r="Z10" s="10">
        <v>12</v>
      </c>
      <c r="AA10" s="114">
        <v>18</v>
      </c>
      <c r="AB10" s="114">
        <v>9</v>
      </c>
      <c r="AC10" s="114">
        <v>22</v>
      </c>
      <c r="AD10" s="10">
        <v>7</v>
      </c>
      <c r="AE10" s="10">
        <v>11</v>
      </c>
      <c r="AF10" s="10">
        <v>8</v>
      </c>
      <c r="AG10" s="10">
        <v>4</v>
      </c>
      <c r="AH10" s="10">
        <v>2</v>
      </c>
      <c r="AI10" s="10">
        <v>5</v>
      </c>
      <c r="AJ10" s="10">
        <v>1</v>
      </c>
      <c r="AK10" s="10">
        <v>2</v>
      </c>
      <c r="AL10" s="10">
        <v>2</v>
      </c>
      <c r="AM10" s="10">
        <v>1</v>
      </c>
      <c r="AN10" s="10">
        <v>0</v>
      </c>
      <c r="AO10" s="114">
        <v>6</v>
      </c>
      <c r="AP10" s="114">
        <v>3</v>
      </c>
      <c r="AQ10" s="114">
        <v>1</v>
      </c>
      <c r="AR10" s="115">
        <v>7</v>
      </c>
      <c r="AS10" s="8">
        <v>2880</v>
      </c>
      <c r="AT10" s="8">
        <v>3020.5</v>
      </c>
      <c r="AU10" s="8">
        <v>1338.9</v>
      </c>
    </row>
    <row r="11" spans="1:47" x14ac:dyDescent="0.15">
      <c r="B11" s="298" t="s">
        <v>5</v>
      </c>
      <c r="C11" s="262"/>
      <c r="D11" s="7">
        <v>3905</v>
      </c>
      <c r="E11" s="7">
        <v>1</v>
      </c>
      <c r="F11" s="7">
        <v>3</v>
      </c>
      <c r="G11" s="7">
        <v>23</v>
      </c>
      <c r="H11" s="7">
        <v>23</v>
      </c>
      <c r="I11" s="7">
        <v>41</v>
      </c>
      <c r="J11" s="7">
        <v>96</v>
      </c>
      <c r="K11" s="7">
        <v>79</v>
      </c>
      <c r="L11" s="7">
        <v>146</v>
      </c>
      <c r="M11" s="7">
        <v>154</v>
      </c>
      <c r="N11" s="7">
        <v>181</v>
      </c>
      <c r="O11" s="7">
        <v>318</v>
      </c>
      <c r="P11" s="7">
        <v>290</v>
      </c>
      <c r="Q11" s="7">
        <v>338</v>
      </c>
      <c r="R11" s="7">
        <v>351</v>
      </c>
      <c r="S11" s="7">
        <v>269</v>
      </c>
      <c r="T11" s="7">
        <v>330</v>
      </c>
      <c r="U11" s="7">
        <v>252</v>
      </c>
      <c r="V11" s="7">
        <v>234</v>
      </c>
      <c r="W11" s="7">
        <v>162</v>
      </c>
      <c r="X11" s="7">
        <v>102</v>
      </c>
      <c r="Y11" s="7">
        <v>114</v>
      </c>
      <c r="Z11" s="7">
        <v>87</v>
      </c>
      <c r="AA11" s="116">
        <v>54</v>
      </c>
      <c r="AB11" s="116">
        <v>39</v>
      </c>
      <c r="AC11" s="116">
        <v>39</v>
      </c>
      <c r="AD11" s="7">
        <v>37</v>
      </c>
      <c r="AE11" s="7">
        <v>23</v>
      </c>
      <c r="AF11" s="7">
        <v>16</v>
      </c>
      <c r="AG11" s="7">
        <v>12</v>
      </c>
      <c r="AH11" s="7">
        <v>15</v>
      </c>
      <c r="AI11" s="7">
        <v>13</v>
      </c>
      <c r="AJ11" s="7">
        <v>7</v>
      </c>
      <c r="AK11" s="7">
        <v>7</v>
      </c>
      <c r="AL11" s="7">
        <v>4</v>
      </c>
      <c r="AM11" s="7">
        <v>3</v>
      </c>
      <c r="AN11" s="7">
        <v>11</v>
      </c>
      <c r="AO11" s="116">
        <v>6</v>
      </c>
      <c r="AP11" s="116">
        <v>0</v>
      </c>
      <c r="AQ11" s="116">
        <v>2</v>
      </c>
      <c r="AR11" s="117">
        <v>23</v>
      </c>
      <c r="AS11" s="9">
        <v>2702</v>
      </c>
      <c r="AT11" s="9">
        <v>2849.8</v>
      </c>
      <c r="AU11" s="9">
        <v>1148.5</v>
      </c>
    </row>
    <row r="12" spans="1:47" ht="12" customHeight="1" x14ac:dyDescent="0.15">
      <c r="B12" s="297" t="s">
        <v>74</v>
      </c>
      <c r="C12" s="264"/>
      <c r="D12" s="6">
        <v>235</v>
      </c>
      <c r="E12" s="6">
        <v>0</v>
      </c>
      <c r="F12" s="6">
        <v>0</v>
      </c>
      <c r="G12" s="6">
        <v>1</v>
      </c>
      <c r="H12" s="6">
        <v>1</v>
      </c>
      <c r="I12" s="6">
        <v>2</v>
      </c>
      <c r="J12" s="6">
        <v>4</v>
      </c>
      <c r="K12" s="6">
        <v>1</v>
      </c>
      <c r="L12" s="6">
        <v>8</v>
      </c>
      <c r="M12" s="6">
        <v>5</v>
      </c>
      <c r="N12" s="6">
        <v>9</v>
      </c>
      <c r="O12" s="6">
        <v>25</v>
      </c>
      <c r="P12" s="6">
        <v>10</v>
      </c>
      <c r="Q12" s="6">
        <v>16</v>
      </c>
      <c r="R12" s="6">
        <v>15</v>
      </c>
      <c r="S12" s="6">
        <v>20</v>
      </c>
      <c r="T12" s="6">
        <v>20</v>
      </c>
      <c r="U12" s="6">
        <v>14</v>
      </c>
      <c r="V12" s="6">
        <v>16</v>
      </c>
      <c r="W12" s="6">
        <v>11</v>
      </c>
      <c r="X12" s="6">
        <v>10</v>
      </c>
      <c r="Y12" s="6">
        <v>7</v>
      </c>
      <c r="Z12" s="6">
        <v>8</v>
      </c>
      <c r="AA12" s="114">
        <v>6</v>
      </c>
      <c r="AB12" s="114">
        <v>7</v>
      </c>
      <c r="AC12" s="114">
        <v>7</v>
      </c>
      <c r="AD12" s="6">
        <v>5</v>
      </c>
      <c r="AE12" s="6">
        <v>2</v>
      </c>
      <c r="AF12" s="6">
        <v>0</v>
      </c>
      <c r="AG12" s="6">
        <v>0</v>
      </c>
      <c r="AH12" s="6">
        <v>1</v>
      </c>
      <c r="AI12" s="6">
        <v>1</v>
      </c>
      <c r="AJ12" s="6">
        <v>0</v>
      </c>
      <c r="AK12" s="6">
        <v>0</v>
      </c>
      <c r="AL12" s="6">
        <v>0</v>
      </c>
      <c r="AM12" s="6">
        <v>1</v>
      </c>
      <c r="AN12" s="6">
        <v>1</v>
      </c>
      <c r="AO12" s="114">
        <v>0</v>
      </c>
      <c r="AP12" s="114">
        <v>0</v>
      </c>
      <c r="AQ12" s="114">
        <v>0</v>
      </c>
      <c r="AR12" s="115">
        <v>1</v>
      </c>
      <c r="AS12" s="8">
        <v>3000</v>
      </c>
      <c r="AT12" s="8">
        <v>3091</v>
      </c>
      <c r="AU12" s="8">
        <v>1155.5999999999999</v>
      </c>
    </row>
    <row r="13" spans="1:47" ht="12" customHeight="1" x14ac:dyDescent="0.15">
      <c r="B13" s="297" t="s">
        <v>75</v>
      </c>
      <c r="C13" s="264"/>
      <c r="D13" s="6">
        <v>798</v>
      </c>
      <c r="E13" s="6">
        <v>0</v>
      </c>
      <c r="F13" s="6">
        <v>1</v>
      </c>
      <c r="G13" s="6">
        <v>5</v>
      </c>
      <c r="H13" s="6">
        <v>4</v>
      </c>
      <c r="I13" s="6">
        <v>11</v>
      </c>
      <c r="J13" s="6">
        <v>20</v>
      </c>
      <c r="K13" s="6">
        <v>14</v>
      </c>
      <c r="L13" s="6">
        <v>33</v>
      </c>
      <c r="M13" s="6">
        <v>31</v>
      </c>
      <c r="N13" s="6">
        <v>31</v>
      </c>
      <c r="O13" s="6">
        <v>59</v>
      </c>
      <c r="P13" s="6">
        <v>61</v>
      </c>
      <c r="Q13" s="6">
        <v>72</v>
      </c>
      <c r="R13" s="6">
        <v>79</v>
      </c>
      <c r="S13" s="6">
        <v>56</v>
      </c>
      <c r="T13" s="6">
        <v>59</v>
      </c>
      <c r="U13" s="6">
        <v>54</v>
      </c>
      <c r="V13" s="6">
        <v>49</v>
      </c>
      <c r="W13" s="6">
        <v>41</v>
      </c>
      <c r="X13" s="6">
        <v>20</v>
      </c>
      <c r="Y13" s="6">
        <v>24</v>
      </c>
      <c r="Z13" s="6">
        <v>22</v>
      </c>
      <c r="AA13" s="114">
        <v>9</v>
      </c>
      <c r="AB13" s="114">
        <v>7</v>
      </c>
      <c r="AC13" s="114">
        <v>6</v>
      </c>
      <c r="AD13" s="6">
        <v>7</v>
      </c>
      <c r="AE13" s="6">
        <v>4</v>
      </c>
      <c r="AF13" s="6">
        <v>2</v>
      </c>
      <c r="AG13" s="6">
        <v>4</v>
      </c>
      <c r="AH13" s="6">
        <v>1</v>
      </c>
      <c r="AI13" s="6">
        <v>1</v>
      </c>
      <c r="AJ13" s="6">
        <v>3</v>
      </c>
      <c r="AK13" s="6">
        <v>0</v>
      </c>
      <c r="AL13" s="6">
        <v>1</v>
      </c>
      <c r="AM13" s="6">
        <v>0</v>
      </c>
      <c r="AN13" s="6">
        <v>2</v>
      </c>
      <c r="AO13" s="114">
        <v>2</v>
      </c>
      <c r="AP13" s="114">
        <v>0</v>
      </c>
      <c r="AQ13" s="114">
        <v>1</v>
      </c>
      <c r="AR13" s="115">
        <v>2</v>
      </c>
      <c r="AS13" s="8">
        <v>2700</v>
      </c>
      <c r="AT13" s="8">
        <v>2825.5</v>
      </c>
      <c r="AU13" s="8">
        <v>1092.5</v>
      </c>
    </row>
    <row r="14" spans="1:47" ht="12" customHeight="1" x14ac:dyDescent="0.15">
      <c r="B14" s="297" t="s">
        <v>76</v>
      </c>
      <c r="C14" s="264"/>
      <c r="D14" s="6">
        <v>703</v>
      </c>
      <c r="E14" s="6">
        <v>1</v>
      </c>
      <c r="F14" s="6">
        <v>1</v>
      </c>
      <c r="G14" s="6">
        <v>5</v>
      </c>
      <c r="H14" s="6">
        <v>3</v>
      </c>
      <c r="I14" s="6">
        <v>10</v>
      </c>
      <c r="J14" s="6">
        <v>21</v>
      </c>
      <c r="K14" s="6">
        <v>12</v>
      </c>
      <c r="L14" s="6">
        <v>25</v>
      </c>
      <c r="M14" s="6">
        <v>31</v>
      </c>
      <c r="N14" s="6">
        <v>47</v>
      </c>
      <c r="O14" s="6">
        <v>68</v>
      </c>
      <c r="P14" s="6">
        <v>68</v>
      </c>
      <c r="Q14" s="6">
        <v>62</v>
      </c>
      <c r="R14" s="6">
        <v>60</v>
      </c>
      <c r="S14" s="6">
        <v>45</v>
      </c>
      <c r="T14" s="6">
        <v>46</v>
      </c>
      <c r="U14" s="6">
        <v>34</v>
      </c>
      <c r="V14" s="6">
        <v>47</v>
      </c>
      <c r="W14" s="6">
        <v>28</v>
      </c>
      <c r="X14" s="6">
        <v>14</v>
      </c>
      <c r="Y14" s="6">
        <v>16</v>
      </c>
      <c r="Z14" s="6">
        <v>12</v>
      </c>
      <c r="AA14" s="114">
        <v>7</v>
      </c>
      <c r="AB14" s="114">
        <v>3</v>
      </c>
      <c r="AC14" s="114">
        <v>6</v>
      </c>
      <c r="AD14" s="6">
        <v>6</v>
      </c>
      <c r="AE14" s="6">
        <v>3</v>
      </c>
      <c r="AF14" s="6">
        <v>1</v>
      </c>
      <c r="AG14" s="6">
        <v>3</v>
      </c>
      <c r="AH14" s="6">
        <v>7</v>
      </c>
      <c r="AI14" s="6">
        <v>2</v>
      </c>
      <c r="AJ14" s="6">
        <v>0</v>
      </c>
      <c r="AK14" s="6">
        <v>0</v>
      </c>
      <c r="AL14" s="6">
        <v>0</v>
      </c>
      <c r="AM14" s="6">
        <v>1</v>
      </c>
      <c r="AN14" s="6">
        <v>2</v>
      </c>
      <c r="AO14" s="114">
        <v>0</v>
      </c>
      <c r="AP14" s="114">
        <v>0</v>
      </c>
      <c r="AQ14" s="114">
        <v>0</v>
      </c>
      <c r="AR14" s="115">
        <v>6</v>
      </c>
      <c r="AS14" s="8">
        <v>2580</v>
      </c>
      <c r="AT14" s="8">
        <v>2731.7</v>
      </c>
      <c r="AU14" s="8">
        <v>1157.0999999999999</v>
      </c>
    </row>
    <row r="15" spans="1:47" ht="12" customHeight="1" x14ac:dyDescent="0.15">
      <c r="B15" s="297" t="s">
        <v>77</v>
      </c>
      <c r="C15" s="264"/>
      <c r="D15" s="6">
        <v>2450</v>
      </c>
      <c r="E15" s="6">
        <v>0</v>
      </c>
      <c r="F15" s="6">
        <v>1</v>
      </c>
      <c r="G15" s="6">
        <v>14</v>
      </c>
      <c r="H15" s="6">
        <v>23</v>
      </c>
      <c r="I15" s="6">
        <v>23</v>
      </c>
      <c r="J15" s="6">
        <v>72</v>
      </c>
      <c r="K15" s="6">
        <v>48</v>
      </c>
      <c r="L15" s="6">
        <v>103</v>
      </c>
      <c r="M15" s="6">
        <v>80</v>
      </c>
      <c r="N15" s="6">
        <v>87</v>
      </c>
      <c r="O15" s="6">
        <v>188</v>
      </c>
      <c r="P15" s="6">
        <v>139</v>
      </c>
      <c r="Q15" s="6">
        <v>197</v>
      </c>
      <c r="R15" s="6">
        <v>191</v>
      </c>
      <c r="S15" s="6">
        <v>146</v>
      </c>
      <c r="T15" s="6">
        <v>213</v>
      </c>
      <c r="U15" s="6">
        <v>137</v>
      </c>
      <c r="V15" s="6">
        <v>143</v>
      </c>
      <c r="W15" s="6">
        <v>109</v>
      </c>
      <c r="X15" s="6">
        <v>76</v>
      </c>
      <c r="Y15" s="6">
        <v>93</v>
      </c>
      <c r="Z15" s="6">
        <v>50</v>
      </c>
      <c r="AA15" s="114">
        <v>52</v>
      </c>
      <c r="AB15" s="114">
        <v>30</v>
      </c>
      <c r="AC15" s="114">
        <v>33</v>
      </c>
      <c r="AD15" s="6">
        <v>34</v>
      </c>
      <c r="AE15" s="6">
        <v>31</v>
      </c>
      <c r="AF15" s="6">
        <v>26</v>
      </c>
      <c r="AG15" s="6">
        <v>10</v>
      </c>
      <c r="AH15" s="6">
        <v>16</v>
      </c>
      <c r="AI15" s="6">
        <v>14</v>
      </c>
      <c r="AJ15" s="6">
        <v>4</v>
      </c>
      <c r="AK15" s="6">
        <v>9</v>
      </c>
      <c r="AL15" s="6">
        <v>8</v>
      </c>
      <c r="AM15" s="6">
        <v>4</v>
      </c>
      <c r="AN15" s="6">
        <v>11</v>
      </c>
      <c r="AO15" s="114">
        <v>10</v>
      </c>
      <c r="AP15" s="114">
        <v>5</v>
      </c>
      <c r="AQ15" s="114">
        <v>1</v>
      </c>
      <c r="AR15" s="115">
        <v>19</v>
      </c>
      <c r="AS15" s="8">
        <v>2850</v>
      </c>
      <c r="AT15" s="8">
        <v>3021</v>
      </c>
      <c r="AU15" s="8">
        <v>1324.1</v>
      </c>
    </row>
    <row r="16" spans="1:47" ht="12" customHeight="1" x14ac:dyDescent="0.15">
      <c r="B16" s="297" t="s">
        <v>78</v>
      </c>
      <c r="C16" s="264"/>
      <c r="D16" s="6">
        <v>604</v>
      </c>
      <c r="E16" s="6">
        <v>0</v>
      </c>
      <c r="F16" s="6">
        <v>1</v>
      </c>
      <c r="G16" s="6">
        <v>3</v>
      </c>
      <c r="H16" s="6">
        <v>3</v>
      </c>
      <c r="I16" s="6">
        <v>6</v>
      </c>
      <c r="J16" s="6">
        <v>23</v>
      </c>
      <c r="K16" s="6">
        <v>13</v>
      </c>
      <c r="L16" s="6">
        <v>32</v>
      </c>
      <c r="M16" s="6">
        <v>19</v>
      </c>
      <c r="N16" s="6">
        <v>20</v>
      </c>
      <c r="O16" s="6">
        <v>36</v>
      </c>
      <c r="P16" s="6">
        <v>44</v>
      </c>
      <c r="Q16" s="6">
        <v>50</v>
      </c>
      <c r="R16" s="6">
        <v>33</v>
      </c>
      <c r="S16" s="6">
        <v>39</v>
      </c>
      <c r="T16" s="6">
        <v>33</v>
      </c>
      <c r="U16" s="6">
        <v>38</v>
      </c>
      <c r="V16" s="6">
        <v>36</v>
      </c>
      <c r="W16" s="6">
        <v>28</v>
      </c>
      <c r="X16" s="6">
        <v>23</v>
      </c>
      <c r="Y16" s="6">
        <v>26</v>
      </c>
      <c r="Z16" s="6">
        <v>10</v>
      </c>
      <c r="AA16" s="114">
        <v>15</v>
      </c>
      <c r="AB16" s="114">
        <v>8</v>
      </c>
      <c r="AC16" s="114">
        <v>17</v>
      </c>
      <c r="AD16" s="6">
        <v>6</v>
      </c>
      <c r="AE16" s="6">
        <v>8</v>
      </c>
      <c r="AF16" s="6">
        <v>4</v>
      </c>
      <c r="AG16" s="6">
        <v>4</v>
      </c>
      <c r="AH16" s="6">
        <v>2</v>
      </c>
      <c r="AI16" s="6">
        <v>5</v>
      </c>
      <c r="AJ16" s="6">
        <v>1</v>
      </c>
      <c r="AK16" s="6">
        <v>2</v>
      </c>
      <c r="AL16" s="6">
        <v>2</v>
      </c>
      <c r="AM16" s="6">
        <v>1</v>
      </c>
      <c r="AN16" s="6">
        <v>0</v>
      </c>
      <c r="AO16" s="114">
        <v>3</v>
      </c>
      <c r="AP16" s="114">
        <v>3</v>
      </c>
      <c r="AQ16" s="114">
        <v>1</v>
      </c>
      <c r="AR16" s="115">
        <v>6</v>
      </c>
      <c r="AS16" s="8">
        <v>2881</v>
      </c>
      <c r="AT16" s="8">
        <v>3051.3</v>
      </c>
      <c r="AU16" s="8">
        <v>1382.5</v>
      </c>
    </row>
    <row r="17" spans="2:47" ht="12" customHeight="1" x14ac:dyDescent="0.15">
      <c r="B17" s="297" t="s">
        <v>79</v>
      </c>
      <c r="C17" s="264"/>
      <c r="D17" s="6">
        <v>127</v>
      </c>
      <c r="E17" s="6">
        <v>0</v>
      </c>
      <c r="F17" s="6">
        <v>0</v>
      </c>
      <c r="G17" s="6">
        <v>0</v>
      </c>
      <c r="H17" s="6">
        <v>1</v>
      </c>
      <c r="I17" s="6">
        <v>0</v>
      </c>
      <c r="J17" s="6">
        <v>3</v>
      </c>
      <c r="K17" s="6">
        <v>6</v>
      </c>
      <c r="L17" s="6">
        <v>8</v>
      </c>
      <c r="M17" s="6">
        <v>5</v>
      </c>
      <c r="N17" s="6">
        <v>5</v>
      </c>
      <c r="O17" s="6">
        <v>10</v>
      </c>
      <c r="P17" s="6">
        <v>13</v>
      </c>
      <c r="Q17" s="6">
        <v>13</v>
      </c>
      <c r="R17" s="6">
        <v>9</v>
      </c>
      <c r="S17" s="6">
        <v>5</v>
      </c>
      <c r="T17" s="6">
        <v>6</v>
      </c>
      <c r="U17" s="6">
        <v>12</v>
      </c>
      <c r="V17" s="6">
        <v>7</v>
      </c>
      <c r="W17" s="6">
        <v>5</v>
      </c>
      <c r="X17" s="6">
        <v>0</v>
      </c>
      <c r="Y17" s="6">
        <v>4</v>
      </c>
      <c r="Z17" s="6">
        <v>2</v>
      </c>
      <c r="AA17" s="114">
        <v>4</v>
      </c>
      <c r="AB17" s="114">
        <v>0</v>
      </c>
      <c r="AC17" s="114">
        <v>0</v>
      </c>
      <c r="AD17" s="6">
        <v>1</v>
      </c>
      <c r="AE17" s="6">
        <v>1</v>
      </c>
      <c r="AF17" s="6">
        <v>1</v>
      </c>
      <c r="AG17" s="6">
        <v>1</v>
      </c>
      <c r="AH17" s="6">
        <v>0</v>
      </c>
      <c r="AI17" s="6">
        <v>2</v>
      </c>
      <c r="AJ17" s="6">
        <v>0</v>
      </c>
      <c r="AK17" s="6">
        <v>1</v>
      </c>
      <c r="AL17" s="6">
        <v>0</v>
      </c>
      <c r="AM17" s="6">
        <v>0</v>
      </c>
      <c r="AN17" s="6">
        <v>0</v>
      </c>
      <c r="AO17" s="114">
        <v>1</v>
      </c>
      <c r="AP17" s="114">
        <v>0</v>
      </c>
      <c r="AQ17" s="114">
        <v>0</v>
      </c>
      <c r="AR17" s="115">
        <v>1</v>
      </c>
      <c r="AS17" s="8">
        <v>2592</v>
      </c>
      <c r="AT17" s="8">
        <v>2843</v>
      </c>
      <c r="AU17" s="8">
        <v>1276</v>
      </c>
    </row>
    <row r="18" spans="2:47" ht="12" customHeight="1" x14ac:dyDescent="0.15">
      <c r="B18" s="297" t="s">
        <v>80</v>
      </c>
      <c r="C18" s="264"/>
      <c r="D18" s="6">
        <v>867</v>
      </c>
      <c r="E18" s="6">
        <v>0</v>
      </c>
      <c r="F18" s="6">
        <v>0</v>
      </c>
      <c r="G18" s="6">
        <v>0</v>
      </c>
      <c r="H18" s="6">
        <v>7</v>
      </c>
      <c r="I18" s="6">
        <v>4</v>
      </c>
      <c r="J18" s="6">
        <v>18</v>
      </c>
      <c r="K18" s="6">
        <v>18</v>
      </c>
      <c r="L18" s="6">
        <v>30</v>
      </c>
      <c r="M18" s="6">
        <v>23</v>
      </c>
      <c r="N18" s="6">
        <v>24</v>
      </c>
      <c r="O18" s="6">
        <v>64</v>
      </c>
      <c r="P18" s="6">
        <v>57</v>
      </c>
      <c r="Q18" s="6">
        <v>65</v>
      </c>
      <c r="R18" s="6">
        <v>62</v>
      </c>
      <c r="S18" s="6">
        <v>54</v>
      </c>
      <c r="T18" s="6">
        <v>74</v>
      </c>
      <c r="U18" s="6">
        <v>50</v>
      </c>
      <c r="V18" s="6">
        <v>51</v>
      </c>
      <c r="W18" s="6">
        <v>44</v>
      </c>
      <c r="X18" s="6">
        <v>36</v>
      </c>
      <c r="Y18" s="6">
        <v>30</v>
      </c>
      <c r="Z18" s="6">
        <v>22</v>
      </c>
      <c r="AA18" s="114">
        <v>25</v>
      </c>
      <c r="AB18" s="114">
        <v>6</v>
      </c>
      <c r="AC18" s="114">
        <v>16</v>
      </c>
      <c r="AD18" s="6">
        <v>17</v>
      </c>
      <c r="AE18" s="6">
        <v>7</v>
      </c>
      <c r="AF18" s="6">
        <v>12</v>
      </c>
      <c r="AG18" s="6">
        <v>1</v>
      </c>
      <c r="AH18" s="6">
        <v>7</v>
      </c>
      <c r="AI18" s="6">
        <v>6</v>
      </c>
      <c r="AJ18" s="6">
        <v>4</v>
      </c>
      <c r="AK18" s="6">
        <v>9</v>
      </c>
      <c r="AL18" s="6">
        <v>0</v>
      </c>
      <c r="AM18" s="6">
        <v>3</v>
      </c>
      <c r="AN18" s="6">
        <v>2</v>
      </c>
      <c r="AO18" s="114">
        <v>4</v>
      </c>
      <c r="AP18" s="114">
        <v>0</v>
      </c>
      <c r="AQ18" s="114">
        <v>2</v>
      </c>
      <c r="AR18" s="115">
        <v>13</v>
      </c>
      <c r="AS18" s="8">
        <v>3000</v>
      </c>
      <c r="AT18" s="8">
        <v>3190.4</v>
      </c>
      <c r="AU18" s="8">
        <v>1375</v>
      </c>
    </row>
    <row r="19" spans="2:47" ht="12" customHeight="1" x14ac:dyDescent="0.15">
      <c r="B19" s="297" t="s">
        <v>206</v>
      </c>
      <c r="C19" s="264"/>
      <c r="D19" s="6">
        <v>337</v>
      </c>
      <c r="E19" s="6">
        <v>0</v>
      </c>
      <c r="F19" s="6">
        <v>0</v>
      </c>
      <c r="G19" s="6">
        <v>3</v>
      </c>
      <c r="H19" s="6">
        <v>0</v>
      </c>
      <c r="I19" s="6">
        <v>4</v>
      </c>
      <c r="J19" s="6">
        <v>5</v>
      </c>
      <c r="K19" s="6">
        <v>11</v>
      </c>
      <c r="L19" s="6">
        <v>12</v>
      </c>
      <c r="M19" s="6">
        <v>13</v>
      </c>
      <c r="N19" s="6">
        <v>15</v>
      </c>
      <c r="O19" s="6">
        <v>18</v>
      </c>
      <c r="P19" s="6">
        <v>20</v>
      </c>
      <c r="Q19" s="6">
        <v>34</v>
      </c>
      <c r="R19" s="6">
        <v>23</v>
      </c>
      <c r="S19" s="6">
        <v>26</v>
      </c>
      <c r="T19" s="6">
        <v>33</v>
      </c>
      <c r="U19" s="6">
        <v>25</v>
      </c>
      <c r="V19" s="6">
        <v>28</v>
      </c>
      <c r="W19" s="6">
        <v>10</v>
      </c>
      <c r="X19" s="6">
        <v>8</v>
      </c>
      <c r="Y19" s="6">
        <v>10</v>
      </c>
      <c r="Z19" s="6">
        <v>8</v>
      </c>
      <c r="AA19" s="114">
        <v>4</v>
      </c>
      <c r="AB19" s="114">
        <v>1</v>
      </c>
      <c r="AC19" s="114">
        <v>3</v>
      </c>
      <c r="AD19" s="6">
        <v>5</v>
      </c>
      <c r="AE19" s="6">
        <v>2</v>
      </c>
      <c r="AF19" s="6">
        <v>2</v>
      </c>
      <c r="AG19" s="6">
        <v>0</v>
      </c>
      <c r="AH19" s="6">
        <v>3</v>
      </c>
      <c r="AI19" s="6">
        <v>2</v>
      </c>
      <c r="AJ19" s="6">
        <v>0</v>
      </c>
      <c r="AK19" s="6">
        <v>1</v>
      </c>
      <c r="AL19" s="6">
        <v>2</v>
      </c>
      <c r="AM19" s="6">
        <v>0</v>
      </c>
      <c r="AN19" s="6">
        <v>1</v>
      </c>
      <c r="AO19" s="114">
        <v>0</v>
      </c>
      <c r="AP19" s="114">
        <v>0</v>
      </c>
      <c r="AQ19" s="114">
        <v>0</v>
      </c>
      <c r="AR19" s="115">
        <v>5</v>
      </c>
      <c r="AS19" s="8">
        <v>2890</v>
      </c>
      <c r="AT19" s="8">
        <v>2969.4</v>
      </c>
      <c r="AU19" s="8">
        <v>1254.9000000000001</v>
      </c>
    </row>
    <row r="20" spans="2:47" ht="12" customHeight="1" x14ac:dyDescent="0.15">
      <c r="B20" s="297" t="s">
        <v>207</v>
      </c>
      <c r="C20" s="264"/>
      <c r="D20" s="6">
        <v>217</v>
      </c>
      <c r="E20" s="6">
        <v>0</v>
      </c>
      <c r="F20" s="6">
        <v>1</v>
      </c>
      <c r="G20" s="6">
        <v>2</v>
      </c>
      <c r="H20" s="6">
        <v>3</v>
      </c>
      <c r="I20" s="6">
        <v>3</v>
      </c>
      <c r="J20" s="6">
        <v>3</v>
      </c>
      <c r="K20" s="6">
        <v>4</v>
      </c>
      <c r="L20" s="6">
        <v>9</v>
      </c>
      <c r="M20" s="6">
        <v>13</v>
      </c>
      <c r="N20" s="6">
        <v>11</v>
      </c>
      <c r="O20" s="6">
        <v>22</v>
      </c>
      <c r="P20" s="6">
        <v>13</v>
      </c>
      <c r="Q20" s="6">
        <v>22</v>
      </c>
      <c r="R20" s="6">
        <v>22</v>
      </c>
      <c r="S20" s="6">
        <v>12</v>
      </c>
      <c r="T20" s="6">
        <v>21</v>
      </c>
      <c r="U20" s="6">
        <v>17</v>
      </c>
      <c r="V20" s="6">
        <v>5</v>
      </c>
      <c r="W20" s="6">
        <v>9</v>
      </c>
      <c r="X20" s="6">
        <v>6</v>
      </c>
      <c r="Y20" s="6">
        <v>7</v>
      </c>
      <c r="Z20" s="6">
        <v>1</v>
      </c>
      <c r="AA20" s="114">
        <v>3</v>
      </c>
      <c r="AB20" s="114">
        <v>2</v>
      </c>
      <c r="AC20" s="114">
        <v>2</v>
      </c>
      <c r="AD20" s="6">
        <v>1</v>
      </c>
      <c r="AE20" s="6">
        <v>0</v>
      </c>
      <c r="AF20" s="6">
        <v>1</v>
      </c>
      <c r="AG20" s="6">
        <v>0</v>
      </c>
      <c r="AH20" s="6">
        <v>0</v>
      </c>
      <c r="AI20" s="6">
        <v>0</v>
      </c>
      <c r="AJ20" s="6">
        <v>0</v>
      </c>
      <c r="AK20" s="6">
        <v>1</v>
      </c>
      <c r="AL20" s="6">
        <v>0</v>
      </c>
      <c r="AM20" s="6">
        <v>0</v>
      </c>
      <c r="AN20" s="6">
        <v>0</v>
      </c>
      <c r="AO20" s="114">
        <v>1</v>
      </c>
      <c r="AP20" s="114">
        <v>0</v>
      </c>
      <c r="AQ20" s="114">
        <v>0</v>
      </c>
      <c r="AR20" s="115">
        <v>0</v>
      </c>
      <c r="AS20" s="8">
        <v>2600</v>
      </c>
      <c r="AT20" s="8">
        <v>2650.8</v>
      </c>
      <c r="AU20" s="8">
        <v>1010</v>
      </c>
    </row>
    <row r="21" spans="2:47" ht="12" customHeight="1" x14ac:dyDescent="0.15">
      <c r="B21" s="297" t="s">
        <v>87</v>
      </c>
      <c r="C21" s="264"/>
      <c r="D21" s="6">
        <v>565</v>
      </c>
      <c r="E21" s="6">
        <v>0</v>
      </c>
      <c r="F21" s="6">
        <v>0</v>
      </c>
      <c r="G21" s="6">
        <v>3</v>
      </c>
      <c r="H21" s="6">
        <v>2</v>
      </c>
      <c r="I21" s="6">
        <v>4</v>
      </c>
      <c r="J21" s="6">
        <v>15</v>
      </c>
      <c r="K21" s="6">
        <v>12</v>
      </c>
      <c r="L21" s="6">
        <v>23</v>
      </c>
      <c r="M21" s="6">
        <v>18</v>
      </c>
      <c r="N21" s="6">
        <v>23</v>
      </c>
      <c r="O21" s="6">
        <v>28</v>
      </c>
      <c r="P21" s="6">
        <v>32</v>
      </c>
      <c r="Q21" s="6">
        <v>48</v>
      </c>
      <c r="R21" s="6">
        <v>56</v>
      </c>
      <c r="S21" s="6">
        <v>40</v>
      </c>
      <c r="T21" s="6">
        <v>55</v>
      </c>
      <c r="U21" s="6">
        <v>37</v>
      </c>
      <c r="V21" s="6">
        <v>34</v>
      </c>
      <c r="W21" s="6">
        <v>26</v>
      </c>
      <c r="X21" s="6">
        <v>17</v>
      </c>
      <c r="Y21" s="6">
        <v>19</v>
      </c>
      <c r="Z21" s="6">
        <v>20</v>
      </c>
      <c r="AA21" s="114">
        <v>9</v>
      </c>
      <c r="AB21" s="114">
        <v>8</v>
      </c>
      <c r="AC21" s="114">
        <v>8</v>
      </c>
      <c r="AD21" s="6">
        <v>7</v>
      </c>
      <c r="AE21" s="6">
        <v>4</v>
      </c>
      <c r="AF21" s="6">
        <v>3</v>
      </c>
      <c r="AG21" s="6">
        <v>1</v>
      </c>
      <c r="AH21" s="6">
        <v>2</v>
      </c>
      <c r="AI21" s="6">
        <v>3</v>
      </c>
      <c r="AJ21" s="6">
        <v>2</v>
      </c>
      <c r="AK21" s="6">
        <v>1</v>
      </c>
      <c r="AL21" s="6">
        <v>0</v>
      </c>
      <c r="AM21" s="6">
        <v>0</v>
      </c>
      <c r="AN21" s="6">
        <v>2</v>
      </c>
      <c r="AO21" s="114">
        <v>1</v>
      </c>
      <c r="AP21" s="114">
        <v>0</v>
      </c>
      <c r="AQ21" s="114">
        <v>0</v>
      </c>
      <c r="AR21" s="115">
        <v>2</v>
      </c>
      <c r="AS21" s="8">
        <v>2880</v>
      </c>
      <c r="AT21" s="8">
        <v>2963.7</v>
      </c>
      <c r="AU21" s="8">
        <v>1135.3</v>
      </c>
    </row>
    <row r="22" spans="2:47" ht="12" customHeight="1" x14ac:dyDescent="0.15">
      <c r="B22" s="298" t="s">
        <v>208</v>
      </c>
      <c r="C22" s="262"/>
      <c r="D22" s="7">
        <v>452</v>
      </c>
      <c r="E22" s="7">
        <v>0</v>
      </c>
      <c r="F22" s="7">
        <v>0</v>
      </c>
      <c r="G22" s="7">
        <v>2</v>
      </c>
      <c r="H22" s="7">
        <v>3</v>
      </c>
      <c r="I22" s="7">
        <v>5</v>
      </c>
      <c r="J22" s="7">
        <v>14</v>
      </c>
      <c r="K22" s="7">
        <v>11</v>
      </c>
      <c r="L22" s="7">
        <v>15</v>
      </c>
      <c r="M22" s="7">
        <v>17</v>
      </c>
      <c r="N22" s="7">
        <v>16</v>
      </c>
      <c r="O22" s="7">
        <v>40</v>
      </c>
      <c r="P22" s="7">
        <v>35</v>
      </c>
      <c r="Q22" s="7">
        <v>33</v>
      </c>
      <c r="R22" s="7">
        <v>34</v>
      </c>
      <c r="S22" s="7">
        <v>30</v>
      </c>
      <c r="T22" s="7">
        <v>45</v>
      </c>
      <c r="U22" s="7">
        <v>36</v>
      </c>
      <c r="V22" s="7">
        <v>27</v>
      </c>
      <c r="W22" s="7">
        <v>18</v>
      </c>
      <c r="X22" s="7">
        <v>16</v>
      </c>
      <c r="Y22" s="7">
        <v>12</v>
      </c>
      <c r="Z22" s="7">
        <v>6</v>
      </c>
      <c r="AA22" s="116">
        <v>7</v>
      </c>
      <c r="AB22" s="116">
        <v>5</v>
      </c>
      <c r="AC22" s="116">
        <v>3</v>
      </c>
      <c r="AD22" s="7">
        <v>2</v>
      </c>
      <c r="AE22" s="7">
        <v>3</v>
      </c>
      <c r="AF22" s="7">
        <v>3</v>
      </c>
      <c r="AG22" s="7">
        <v>1</v>
      </c>
      <c r="AH22" s="7">
        <v>1</v>
      </c>
      <c r="AI22" s="7">
        <v>2</v>
      </c>
      <c r="AJ22" s="7">
        <v>0</v>
      </c>
      <c r="AK22" s="7">
        <v>2</v>
      </c>
      <c r="AL22" s="7">
        <v>1</v>
      </c>
      <c r="AM22" s="7">
        <v>0</v>
      </c>
      <c r="AN22" s="7">
        <v>0</v>
      </c>
      <c r="AO22" s="116">
        <v>1</v>
      </c>
      <c r="AP22" s="116">
        <v>0</v>
      </c>
      <c r="AQ22" s="116">
        <v>1</v>
      </c>
      <c r="AR22" s="117">
        <v>5</v>
      </c>
      <c r="AS22" s="9">
        <v>2800</v>
      </c>
      <c r="AT22" s="9">
        <v>2877.3</v>
      </c>
      <c r="AU22" s="9">
        <v>1198.3</v>
      </c>
    </row>
    <row r="23" spans="2:47" x14ac:dyDescent="0.15">
      <c r="B23" s="297" t="s">
        <v>6</v>
      </c>
      <c r="C23" s="264"/>
      <c r="D23" s="6">
        <v>235</v>
      </c>
      <c r="E23" s="6">
        <v>0</v>
      </c>
      <c r="F23" s="6">
        <v>0</v>
      </c>
      <c r="G23" s="6">
        <v>1</v>
      </c>
      <c r="H23" s="6">
        <v>1</v>
      </c>
      <c r="I23" s="6">
        <v>2</v>
      </c>
      <c r="J23" s="6">
        <v>4</v>
      </c>
      <c r="K23" s="6">
        <v>1</v>
      </c>
      <c r="L23" s="6">
        <v>8</v>
      </c>
      <c r="M23" s="6">
        <v>5</v>
      </c>
      <c r="N23" s="6">
        <v>9</v>
      </c>
      <c r="O23" s="6">
        <v>25</v>
      </c>
      <c r="P23" s="6">
        <v>10</v>
      </c>
      <c r="Q23" s="6">
        <v>16</v>
      </c>
      <c r="R23" s="6">
        <v>15</v>
      </c>
      <c r="S23" s="6">
        <v>20</v>
      </c>
      <c r="T23" s="6">
        <v>20</v>
      </c>
      <c r="U23" s="6">
        <v>14</v>
      </c>
      <c r="V23" s="6">
        <v>16</v>
      </c>
      <c r="W23" s="6">
        <v>11</v>
      </c>
      <c r="X23" s="6">
        <v>10</v>
      </c>
      <c r="Y23" s="6">
        <v>7</v>
      </c>
      <c r="Z23" s="6">
        <v>8</v>
      </c>
      <c r="AA23" s="114">
        <v>6</v>
      </c>
      <c r="AB23" s="114">
        <v>7</v>
      </c>
      <c r="AC23" s="114">
        <v>7</v>
      </c>
      <c r="AD23" s="6">
        <v>5</v>
      </c>
      <c r="AE23" s="6">
        <v>2</v>
      </c>
      <c r="AF23" s="6">
        <v>0</v>
      </c>
      <c r="AG23" s="6">
        <v>0</v>
      </c>
      <c r="AH23" s="6">
        <v>1</v>
      </c>
      <c r="AI23" s="6">
        <v>1</v>
      </c>
      <c r="AJ23" s="6">
        <v>0</v>
      </c>
      <c r="AK23" s="6">
        <v>0</v>
      </c>
      <c r="AL23" s="6">
        <v>0</v>
      </c>
      <c r="AM23" s="6">
        <v>1</v>
      </c>
      <c r="AN23" s="6">
        <v>1</v>
      </c>
      <c r="AO23" s="114">
        <v>0</v>
      </c>
      <c r="AP23" s="114">
        <v>0</v>
      </c>
      <c r="AQ23" s="114">
        <v>0</v>
      </c>
      <c r="AR23" s="115">
        <v>1</v>
      </c>
      <c r="AS23" s="8">
        <v>3000</v>
      </c>
      <c r="AT23" s="8">
        <v>3091</v>
      </c>
      <c r="AU23" s="8">
        <v>1155.5999999999999</v>
      </c>
    </row>
    <row r="24" spans="2:47" x14ac:dyDescent="0.15">
      <c r="B24" s="297" t="s">
        <v>7</v>
      </c>
      <c r="C24" s="264"/>
      <c r="D24" s="6">
        <v>110</v>
      </c>
      <c r="E24" s="6">
        <v>0</v>
      </c>
      <c r="F24" s="6">
        <v>0</v>
      </c>
      <c r="G24" s="6">
        <v>0</v>
      </c>
      <c r="H24" s="6">
        <v>2</v>
      </c>
      <c r="I24" s="6">
        <v>2</v>
      </c>
      <c r="J24" s="6">
        <v>3</v>
      </c>
      <c r="K24" s="6">
        <v>2</v>
      </c>
      <c r="L24" s="6">
        <v>3</v>
      </c>
      <c r="M24" s="6">
        <v>6</v>
      </c>
      <c r="N24" s="6">
        <v>3</v>
      </c>
      <c r="O24" s="6">
        <v>9</v>
      </c>
      <c r="P24" s="6">
        <v>8</v>
      </c>
      <c r="Q24" s="6">
        <v>10</v>
      </c>
      <c r="R24" s="6">
        <v>8</v>
      </c>
      <c r="S24" s="6">
        <v>10</v>
      </c>
      <c r="T24" s="6">
        <v>8</v>
      </c>
      <c r="U24" s="6">
        <v>7</v>
      </c>
      <c r="V24" s="6">
        <v>1</v>
      </c>
      <c r="W24" s="6">
        <v>10</v>
      </c>
      <c r="X24" s="6">
        <v>4</v>
      </c>
      <c r="Y24" s="6">
        <v>4</v>
      </c>
      <c r="Z24" s="6">
        <v>0</v>
      </c>
      <c r="AA24" s="114">
        <v>3</v>
      </c>
      <c r="AB24" s="114">
        <v>1</v>
      </c>
      <c r="AC24" s="114">
        <v>1</v>
      </c>
      <c r="AD24" s="6">
        <v>2</v>
      </c>
      <c r="AE24" s="6">
        <v>0</v>
      </c>
      <c r="AF24" s="6">
        <v>0</v>
      </c>
      <c r="AG24" s="6">
        <v>0</v>
      </c>
      <c r="AH24" s="6">
        <v>0</v>
      </c>
      <c r="AI24" s="6">
        <v>0</v>
      </c>
      <c r="AJ24" s="6">
        <v>1</v>
      </c>
      <c r="AK24" s="6">
        <v>0</v>
      </c>
      <c r="AL24" s="6">
        <v>1</v>
      </c>
      <c r="AM24" s="6">
        <v>0</v>
      </c>
      <c r="AN24" s="6">
        <v>1</v>
      </c>
      <c r="AO24" s="114">
        <v>0</v>
      </c>
      <c r="AP24" s="114">
        <v>0</v>
      </c>
      <c r="AQ24" s="114">
        <v>0</v>
      </c>
      <c r="AR24" s="115">
        <v>0</v>
      </c>
      <c r="AS24" s="8">
        <v>2736.5</v>
      </c>
      <c r="AT24" s="8">
        <v>2834.4</v>
      </c>
      <c r="AU24" s="8">
        <v>1158.4000000000001</v>
      </c>
    </row>
    <row r="25" spans="2:47" x14ac:dyDescent="0.15">
      <c r="B25" s="297" t="s">
        <v>8</v>
      </c>
      <c r="C25" s="264"/>
      <c r="D25" s="6">
        <v>111</v>
      </c>
      <c r="E25" s="6">
        <v>0</v>
      </c>
      <c r="F25" s="6">
        <v>0</v>
      </c>
      <c r="G25" s="6">
        <v>0</v>
      </c>
      <c r="H25" s="6">
        <v>2</v>
      </c>
      <c r="I25" s="6">
        <v>2</v>
      </c>
      <c r="J25" s="6">
        <v>3</v>
      </c>
      <c r="K25" s="6">
        <v>5</v>
      </c>
      <c r="L25" s="6">
        <v>7</v>
      </c>
      <c r="M25" s="6">
        <v>6</v>
      </c>
      <c r="N25" s="6">
        <v>4</v>
      </c>
      <c r="O25" s="6">
        <v>12</v>
      </c>
      <c r="P25" s="6">
        <v>5</v>
      </c>
      <c r="Q25" s="6">
        <v>13</v>
      </c>
      <c r="R25" s="6">
        <v>9</v>
      </c>
      <c r="S25" s="6">
        <v>8</v>
      </c>
      <c r="T25" s="6">
        <v>13</v>
      </c>
      <c r="U25" s="6">
        <v>5</v>
      </c>
      <c r="V25" s="6">
        <v>5</v>
      </c>
      <c r="W25" s="6">
        <v>8</v>
      </c>
      <c r="X25" s="6">
        <v>0</v>
      </c>
      <c r="Y25" s="6">
        <v>2</v>
      </c>
      <c r="Z25" s="6">
        <v>0</v>
      </c>
      <c r="AA25" s="114">
        <v>0</v>
      </c>
      <c r="AB25" s="114">
        <v>0</v>
      </c>
      <c r="AC25" s="114">
        <v>2</v>
      </c>
      <c r="AD25" s="6">
        <v>0</v>
      </c>
      <c r="AE25" s="6">
        <v>0</v>
      </c>
      <c r="AF25" s="6">
        <v>0</v>
      </c>
      <c r="AG25" s="6">
        <v>0</v>
      </c>
      <c r="AH25" s="6">
        <v>0</v>
      </c>
      <c r="AI25" s="6">
        <v>0</v>
      </c>
      <c r="AJ25" s="6">
        <v>0</v>
      </c>
      <c r="AK25" s="6">
        <v>0</v>
      </c>
      <c r="AL25" s="6">
        <v>0</v>
      </c>
      <c r="AM25" s="6">
        <v>0</v>
      </c>
      <c r="AN25" s="6">
        <v>0</v>
      </c>
      <c r="AO25" s="114">
        <v>0</v>
      </c>
      <c r="AP25" s="114">
        <v>0</v>
      </c>
      <c r="AQ25" s="114">
        <v>0</v>
      </c>
      <c r="AR25" s="115">
        <v>0</v>
      </c>
      <c r="AS25" s="8">
        <v>2530</v>
      </c>
      <c r="AT25" s="8">
        <v>2496.4</v>
      </c>
      <c r="AU25" s="8">
        <v>859.8</v>
      </c>
    </row>
    <row r="26" spans="2:47" x14ac:dyDescent="0.15">
      <c r="B26" s="297" t="s">
        <v>9</v>
      </c>
      <c r="C26" s="264"/>
      <c r="D26" s="6">
        <v>157</v>
      </c>
      <c r="E26" s="6">
        <v>0</v>
      </c>
      <c r="F26" s="6">
        <v>0</v>
      </c>
      <c r="G26" s="6">
        <v>3</v>
      </c>
      <c r="H26" s="6">
        <v>0</v>
      </c>
      <c r="I26" s="6">
        <v>2</v>
      </c>
      <c r="J26" s="6">
        <v>2</v>
      </c>
      <c r="K26" s="6">
        <v>2</v>
      </c>
      <c r="L26" s="6">
        <v>3</v>
      </c>
      <c r="M26" s="6">
        <v>8</v>
      </c>
      <c r="N26" s="6">
        <v>3</v>
      </c>
      <c r="O26" s="6">
        <v>8</v>
      </c>
      <c r="P26" s="6">
        <v>12</v>
      </c>
      <c r="Q26" s="6">
        <v>10</v>
      </c>
      <c r="R26" s="6">
        <v>20</v>
      </c>
      <c r="S26" s="6">
        <v>15</v>
      </c>
      <c r="T26" s="6">
        <v>12</v>
      </c>
      <c r="U26" s="6">
        <v>12</v>
      </c>
      <c r="V26" s="6">
        <v>10</v>
      </c>
      <c r="W26" s="6">
        <v>5</v>
      </c>
      <c r="X26" s="6">
        <v>5</v>
      </c>
      <c r="Y26" s="6">
        <v>4</v>
      </c>
      <c r="Z26" s="6">
        <v>7</v>
      </c>
      <c r="AA26" s="114">
        <v>2</v>
      </c>
      <c r="AB26" s="114">
        <v>3</v>
      </c>
      <c r="AC26" s="114">
        <v>3</v>
      </c>
      <c r="AD26" s="6">
        <v>1</v>
      </c>
      <c r="AE26" s="6">
        <v>0</v>
      </c>
      <c r="AF26" s="6">
        <v>0</v>
      </c>
      <c r="AG26" s="6">
        <v>3</v>
      </c>
      <c r="AH26" s="6">
        <v>0</v>
      </c>
      <c r="AI26" s="6">
        <v>1</v>
      </c>
      <c r="AJ26" s="6">
        <v>1</v>
      </c>
      <c r="AK26" s="6">
        <v>0</v>
      </c>
      <c r="AL26" s="6">
        <v>0</v>
      </c>
      <c r="AM26" s="6">
        <v>0</v>
      </c>
      <c r="AN26" s="6">
        <v>0</v>
      </c>
      <c r="AO26" s="114">
        <v>0</v>
      </c>
      <c r="AP26" s="114">
        <v>0</v>
      </c>
      <c r="AQ26" s="114">
        <v>0</v>
      </c>
      <c r="AR26" s="115">
        <v>0</v>
      </c>
      <c r="AS26" s="8">
        <v>2880</v>
      </c>
      <c r="AT26" s="8">
        <v>2956.8</v>
      </c>
      <c r="AU26" s="8">
        <v>1076.8</v>
      </c>
    </row>
    <row r="27" spans="2:47" x14ac:dyDescent="0.15">
      <c r="B27" s="297" t="s">
        <v>10</v>
      </c>
      <c r="C27" s="264"/>
      <c r="D27" s="6">
        <v>174</v>
      </c>
      <c r="E27" s="6">
        <v>0</v>
      </c>
      <c r="F27" s="6">
        <v>0</v>
      </c>
      <c r="G27" s="6">
        <v>1</v>
      </c>
      <c r="H27" s="6">
        <v>0</v>
      </c>
      <c r="I27" s="6">
        <v>1</v>
      </c>
      <c r="J27" s="6">
        <v>5</v>
      </c>
      <c r="K27" s="6">
        <v>0</v>
      </c>
      <c r="L27" s="6">
        <v>9</v>
      </c>
      <c r="M27" s="6">
        <v>5</v>
      </c>
      <c r="N27" s="6">
        <v>10</v>
      </c>
      <c r="O27" s="6">
        <v>15</v>
      </c>
      <c r="P27" s="6">
        <v>20</v>
      </c>
      <c r="Q27" s="6">
        <v>23</v>
      </c>
      <c r="R27" s="6">
        <v>22</v>
      </c>
      <c r="S27" s="6">
        <v>9</v>
      </c>
      <c r="T27" s="6">
        <v>8</v>
      </c>
      <c r="U27" s="6">
        <v>9</v>
      </c>
      <c r="V27" s="6">
        <v>8</v>
      </c>
      <c r="W27" s="6">
        <v>6</v>
      </c>
      <c r="X27" s="6">
        <v>3</v>
      </c>
      <c r="Y27" s="6">
        <v>3</v>
      </c>
      <c r="Z27" s="6">
        <v>6</v>
      </c>
      <c r="AA27" s="114">
        <v>3</v>
      </c>
      <c r="AB27" s="114">
        <v>0</v>
      </c>
      <c r="AC27" s="114">
        <v>0</v>
      </c>
      <c r="AD27" s="6">
        <v>2</v>
      </c>
      <c r="AE27" s="6">
        <v>1</v>
      </c>
      <c r="AF27" s="6">
        <v>0</v>
      </c>
      <c r="AG27" s="6">
        <v>1</v>
      </c>
      <c r="AH27" s="6">
        <v>0</v>
      </c>
      <c r="AI27" s="6">
        <v>0</v>
      </c>
      <c r="AJ27" s="6">
        <v>1</v>
      </c>
      <c r="AK27" s="6">
        <v>0</v>
      </c>
      <c r="AL27" s="6">
        <v>0</v>
      </c>
      <c r="AM27" s="6">
        <v>0</v>
      </c>
      <c r="AN27" s="6">
        <v>1</v>
      </c>
      <c r="AO27" s="114">
        <v>1</v>
      </c>
      <c r="AP27" s="114">
        <v>0</v>
      </c>
      <c r="AQ27" s="114">
        <v>1</v>
      </c>
      <c r="AR27" s="115">
        <v>0</v>
      </c>
      <c r="AS27" s="54">
        <v>2575.5</v>
      </c>
      <c r="AT27" s="54">
        <v>2767.9</v>
      </c>
      <c r="AU27" s="54">
        <v>1093</v>
      </c>
    </row>
    <row r="28" spans="2:47" x14ac:dyDescent="0.15">
      <c r="B28" s="297" t="s">
        <v>11</v>
      </c>
      <c r="C28" s="264"/>
      <c r="D28" s="6">
        <v>98</v>
      </c>
      <c r="E28" s="6">
        <v>0</v>
      </c>
      <c r="F28" s="6">
        <v>0</v>
      </c>
      <c r="G28" s="6">
        <v>1</v>
      </c>
      <c r="H28" s="6">
        <v>0</v>
      </c>
      <c r="I28" s="6">
        <v>2</v>
      </c>
      <c r="J28" s="6">
        <v>4</v>
      </c>
      <c r="K28" s="6">
        <v>2</v>
      </c>
      <c r="L28" s="6">
        <v>5</v>
      </c>
      <c r="M28" s="6">
        <v>3</v>
      </c>
      <c r="N28" s="6">
        <v>7</v>
      </c>
      <c r="O28" s="6">
        <v>5</v>
      </c>
      <c r="P28" s="6">
        <v>6</v>
      </c>
      <c r="Q28" s="6">
        <v>5</v>
      </c>
      <c r="R28" s="6">
        <v>6</v>
      </c>
      <c r="S28" s="6">
        <v>5</v>
      </c>
      <c r="T28" s="6">
        <v>8</v>
      </c>
      <c r="U28" s="6">
        <v>4</v>
      </c>
      <c r="V28" s="6">
        <v>9</v>
      </c>
      <c r="W28" s="6">
        <v>2</v>
      </c>
      <c r="X28" s="6">
        <v>5</v>
      </c>
      <c r="Y28" s="6">
        <v>7</v>
      </c>
      <c r="Z28" s="6">
        <v>6</v>
      </c>
      <c r="AA28" s="114">
        <v>0</v>
      </c>
      <c r="AB28" s="114">
        <v>3</v>
      </c>
      <c r="AC28" s="114">
        <v>0</v>
      </c>
      <c r="AD28" s="6">
        <v>1</v>
      </c>
      <c r="AE28" s="6">
        <v>0</v>
      </c>
      <c r="AF28" s="6">
        <v>1</v>
      </c>
      <c r="AG28" s="6">
        <v>0</v>
      </c>
      <c r="AH28" s="6">
        <v>0</v>
      </c>
      <c r="AI28" s="6">
        <v>0</v>
      </c>
      <c r="AJ28" s="6">
        <v>0</v>
      </c>
      <c r="AK28" s="6">
        <v>0</v>
      </c>
      <c r="AL28" s="6">
        <v>0</v>
      </c>
      <c r="AM28" s="6">
        <v>0</v>
      </c>
      <c r="AN28" s="6">
        <v>0</v>
      </c>
      <c r="AO28" s="114">
        <v>0</v>
      </c>
      <c r="AP28" s="114">
        <v>0</v>
      </c>
      <c r="AQ28" s="114">
        <v>0</v>
      </c>
      <c r="AR28" s="115">
        <v>1</v>
      </c>
      <c r="AS28" s="8">
        <v>2935</v>
      </c>
      <c r="AT28" s="8">
        <v>2895.8</v>
      </c>
      <c r="AU28" s="54">
        <v>1177.5</v>
      </c>
    </row>
    <row r="29" spans="2:47" x14ac:dyDescent="0.15">
      <c r="B29" s="297" t="s">
        <v>12</v>
      </c>
      <c r="C29" s="264"/>
      <c r="D29" s="6">
        <v>148</v>
      </c>
      <c r="E29" s="6">
        <v>0</v>
      </c>
      <c r="F29" s="6">
        <v>1</v>
      </c>
      <c r="G29" s="6">
        <v>0</v>
      </c>
      <c r="H29" s="6">
        <v>0</v>
      </c>
      <c r="I29" s="6">
        <v>2</v>
      </c>
      <c r="J29" s="6">
        <v>3</v>
      </c>
      <c r="K29" s="6">
        <v>3</v>
      </c>
      <c r="L29" s="6">
        <v>6</v>
      </c>
      <c r="M29" s="6">
        <v>3</v>
      </c>
      <c r="N29" s="6">
        <v>4</v>
      </c>
      <c r="O29" s="6">
        <v>10</v>
      </c>
      <c r="P29" s="6">
        <v>10</v>
      </c>
      <c r="Q29" s="6">
        <v>11</v>
      </c>
      <c r="R29" s="6">
        <v>14</v>
      </c>
      <c r="S29" s="6">
        <v>9</v>
      </c>
      <c r="T29" s="6">
        <v>10</v>
      </c>
      <c r="U29" s="6">
        <v>17</v>
      </c>
      <c r="V29" s="6">
        <v>16</v>
      </c>
      <c r="W29" s="6">
        <v>10</v>
      </c>
      <c r="X29" s="6">
        <v>3</v>
      </c>
      <c r="Y29" s="6">
        <v>4</v>
      </c>
      <c r="Z29" s="6">
        <v>3</v>
      </c>
      <c r="AA29" s="114">
        <v>1</v>
      </c>
      <c r="AB29" s="114">
        <v>0</v>
      </c>
      <c r="AC29" s="114">
        <v>0</v>
      </c>
      <c r="AD29" s="6">
        <v>1</v>
      </c>
      <c r="AE29" s="6">
        <v>3</v>
      </c>
      <c r="AF29" s="6">
        <v>1</v>
      </c>
      <c r="AG29" s="6">
        <v>0</v>
      </c>
      <c r="AH29" s="6">
        <v>1</v>
      </c>
      <c r="AI29" s="6">
        <v>0</v>
      </c>
      <c r="AJ29" s="6">
        <v>0</v>
      </c>
      <c r="AK29" s="6">
        <v>0</v>
      </c>
      <c r="AL29" s="6">
        <v>0</v>
      </c>
      <c r="AM29" s="6">
        <v>0</v>
      </c>
      <c r="AN29" s="6">
        <v>0</v>
      </c>
      <c r="AO29" s="114">
        <v>1</v>
      </c>
      <c r="AP29" s="114">
        <v>0</v>
      </c>
      <c r="AQ29" s="114">
        <v>0</v>
      </c>
      <c r="AR29" s="115">
        <v>1</v>
      </c>
      <c r="AS29" s="8">
        <v>2903.5</v>
      </c>
      <c r="AT29" s="8">
        <v>2947.7</v>
      </c>
      <c r="AU29" s="8">
        <v>1099.8</v>
      </c>
    </row>
    <row r="30" spans="2:47" x14ac:dyDescent="0.15">
      <c r="B30" s="297" t="s">
        <v>13</v>
      </c>
      <c r="C30" s="264"/>
      <c r="D30" s="6">
        <v>335</v>
      </c>
      <c r="E30" s="6">
        <v>0</v>
      </c>
      <c r="F30" s="6">
        <v>0</v>
      </c>
      <c r="G30" s="6">
        <v>2</v>
      </c>
      <c r="H30" s="6">
        <v>4</v>
      </c>
      <c r="I30" s="6">
        <v>2</v>
      </c>
      <c r="J30" s="6">
        <v>4</v>
      </c>
      <c r="K30" s="6">
        <v>5</v>
      </c>
      <c r="L30" s="6">
        <v>11</v>
      </c>
      <c r="M30" s="6">
        <v>16</v>
      </c>
      <c r="N30" s="6">
        <v>13</v>
      </c>
      <c r="O30" s="6">
        <v>34</v>
      </c>
      <c r="P30" s="6">
        <v>24</v>
      </c>
      <c r="Q30" s="6">
        <v>29</v>
      </c>
      <c r="R30" s="6">
        <v>39</v>
      </c>
      <c r="S30" s="6">
        <v>23</v>
      </c>
      <c r="T30" s="6">
        <v>37</v>
      </c>
      <c r="U30" s="6">
        <v>17</v>
      </c>
      <c r="V30" s="6">
        <v>15</v>
      </c>
      <c r="W30" s="6">
        <v>13</v>
      </c>
      <c r="X30" s="6">
        <v>8</v>
      </c>
      <c r="Y30" s="6">
        <v>9</v>
      </c>
      <c r="Z30" s="6">
        <v>6</v>
      </c>
      <c r="AA30" s="114">
        <v>5</v>
      </c>
      <c r="AB30" s="114">
        <v>3</v>
      </c>
      <c r="AC30" s="114">
        <v>4</v>
      </c>
      <c r="AD30" s="6">
        <v>3</v>
      </c>
      <c r="AE30" s="6">
        <v>3</v>
      </c>
      <c r="AF30" s="6">
        <v>2</v>
      </c>
      <c r="AG30" s="6">
        <v>0</v>
      </c>
      <c r="AH30" s="6">
        <v>0</v>
      </c>
      <c r="AI30" s="6">
        <v>0</v>
      </c>
      <c r="AJ30" s="6">
        <v>0</v>
      </c>
      <c r="AK30" s="6">
        <v>1</v>
      </c>
      <c r="AL30" s="6">
        <v>0</v>
      </c>
      <c r="AM30" s="6">
        <v>1</v>
      </c>
      <c r="AN30" s="6">
        <v>1</v>
      </c>
      <c r="AO30" s="114">
        <v>0</v>
      </c>
      <c r="AP30" s="114">
        <v>0</v>
      </c>
      <c r="AQ30" s="114">
        <v>0</v>
      </c>
      <c r="AR30" s="115">
        <v>1</v>
      </c>
      <c r="AS30" s="8">
        <v>2700</v>
      </c>
      <c r="AT30" s="8">
        <v>2803.6</v>
      </c>
      <c r="AU30" s="8">
        <v>1045.5</v>
      </c>
    </row>
    <row r="31" spans="2:47" x14ac:dyDescent="0.15">
      <c r="B31" s="297" t="s">
        <v>14</v>
      </c>
      <c r="C31" s="264"/>
      <c r="D31" s="6">
        <v>237</v>
      </c>
      <c r="E31" s="6">
        <v>0</v>
      </c>
      <c r="F31" s="6">
        <v>0</v>
      </c>
      <c r="G31" s="6">
        <v>2</v>
      </c>
      <c r="H31" s="6">
        <v>1</v>
      </c>
      <c r="I31" s="6">
        <v>2</v>
      </c>
      <c r="J31" s="6">
        <v>11</v>
      </c>
      <c r="K31" s="6">
        <v>7</v>
      </c>
      <c r="L31" s="6">
        <v>9</v>
      </c>
      <c r="M31" s="6">
        <v>8</v>
      </c>
      <c r="N31" s="6">
        <v>11</v>
      </c>
      <c r="O31" s="6">
        <v>31</v>
      </c>
      <c r="P31" s="6">
        <v>22</v>
      </c>
      <c r="Q31" s="6">
        <v>24</v>
      </c>
      <c r="R31" s="6">
        <v>20</v>
      </c>
      <c r="S31" s="6">
        <v>11</v>
      </c>
      <c r="T31" s="6">
        <v>15</v>
      </c>
      <c r="U31" s="6">
        <v>8</v>
      </c>
      <c r="V31" s="6">
        <v>16</v>
      </c>
      <c r="W31" s="6">
        <v>11</v>
      </c>
      <c r="X31" s="6">
        <v>6</v>
      </c>
      <c r="Y31" s="6">
        <v>4</v>
      </c>
      <c r="Z31" s="6">
        <v>4</v>
      </c>
      <c r="AA31" s="114">
        <v>2</v>
      </c>
      <c r="AB31" s="114">
        <v>0</v>
      </c>
      <c r="AC31" s="114">
        <v>2</v>
      </c>
      <c r="AD31" s="6">
        <v>2</v>
      </c>
      <c r="AE31" s="6">
        <v>1</v>
      </c>
      <c r="AF31" s="6">
        <v>0</v>
      </c>
      <c r="AG31" s="6">
        <v>0</v>
      </c>
      <c r="AH31" s="6">
        <v>2</v>
      </c>
      <c r="AI31" s="6">
        <v>1</v>
      </c>
      <c r="AJ31" s="6">
        <v>0</v>
      </c>
      <c r="AK31" s="6">
        <v>0</v>
      </c>
      <c r="AL31" s="6">
        <v>0</v>
      </c>
      <c r="AM31" s="6">
        <v>0</v>
      </c>
      <c r="AN31" s="6">
        <v>0</v>
      </c>
      <c r="AO31" s="114">
        <v>0</v>
      </c>
      <c r="AP31" s="114">
        <v>0</v>
      </c>
      <c r="AQ31" s="114">
        <v>0</v>
      </c>
      <c r="AR31" s="115">
        <v>4</v>
      </c>
      <c r="AS31" s="8">
        <v>2500</v>
      </c>
      <c r="AT31" s="8">
        <v>2689.9</v>
      </c>
      <c r="AU31" s="8">
        <v>1204.5999999999999</v>
      </c>
    </row>
    <row r="32" spans="2:47" x14ac:dyDescent="0.15">
      <c r="B32" s="297" t="s">
        <v>15</v>
      </c>
      <c r="C32" s="264"/>
      <c r="D32" s="6">
        <v>238</v>
      </c>
      <c r="E32" s="6">
        <v>0</v>
      </c>
      <c r="F32" s="6">
        <v>1</v>
      </c>
      <c r="G32" s="6">
        <v>3</v>
      </c>
      <c r="H32" s="6">
        <v>0</v>
      </c>
      <c r="I32" s="6">
        <v>5</v>
      </c>
      <c r="J32" s="6">
        <v>3</v>
      </c>
      <c r="K32" s="6">
        <v>4</v>
      </c>
      <c r="L32" s="6">
        <v>9</v>
      </c>
      <c r="M32" s="6">
        <v>10</v>
      </c>
      <c r="N32" s="6">
        <v>18</v>
      </c>
      <c r="O32" s="6">
        <v>17</v>
      </c>
      <c r="P32" s="6">
        <v>26</v>
      </c>
      <c r="Q32" s="6">
        <v>18</v>
      </c>
      <c r="R32" s="6">
        <v>25</v>
      </c>
      <c r="S32" s="6">
        <v>20</v>
      </c>
      <c r="T32" s="6">
        <v>11</v>
      </c>
      <c r="U32" s="6">
        <v>15</v>
      </c>
      <c r="V32" s="6">
        <v>16</v>
      </c>
      <c r="W32" s="6">
        <v>7</v>
      </c>
      <c r="X32" s="6">
        <v>4</v>
      </c>
      <c r="Y32" s="6">
        <v>7</v>
      </c>
      <c r="Z32" s="6">
        <v>5</v>
      </c>
      <c r="AA32" s="114">
        <v>3</v>
      </c>
      <c r="AB32" s="114">
        <v>1</v>
      </c>
      <c r="AC32" s="114">
        <v>1</v>
      </c>
      <c r="AD32" s="6">
        <v>3</v>
      </c>
      <c r="AE32" s="6">
        <v>0</v>
      </c>
      <c r="AF32" s="6">
        <v>0</v>
      </c>
      <c r="AG32" s="6">
        <v>2</v>
      </c>
      <c r="AH32" s="6">
        <v>1</v>
      </c>
      <c r="AI32" s="6">
        <v>0</v>
      </c>
      <c r="AJ32" s="6">
        <v>0</v>
      </c>
      <c r="AK32" s="6">
        <v>0</v>
      </c>
      <c r="AL32" s="6">
        <v>0</v>
      </c>
      <c r="AM32" s="6">
        <v>1</v>
      </c>
      <c r="AN32" s="6">
        <v>1</v>
      </c>
      <c r="AO32" s="114">
        <v>0</v>
      </c>
      <c r="AP32" s="114">
        <v>0</v>
      </c>
      <c r="AQ32" s="114">
        <v>0</v>
      </c>
      <c r="AR32" s="115">
        <v>1</v>
      </c>
      <c r="AS32" s="8">
        <v>2605</v>
      </c>
      <c r="AT32" s="8">
        <v>2722.4</v>
      </c>
      <c r="AU32" s="8">
        <v>1096.7</v>
      </c>
    </row>
    <row r="33" spans="2:47" x14ac:dyDescent="0.15">
      <c r="B33" s="297" t="s">
        <v>16</v>
      </c>
      <c r="C33" s="264"/>
      <c r="D33" s="6">
        <v>492</v>
      </c>
      <c r="E33" s="6">
        <v>0</v>
      </c>
      <c r="F33" s="6">
        <v>0</v>
      </c>
      <c r="G33" s="6">
        <v>3</v>
      </c>
      <c r="H33" s="6">
        <v>6</v>
      </c>
      <c r="I33" s="6">
        <v>4</v>
      </c>
      <c r="J33" s="6">
        <v>19</v>
      </c>
      <c r="K33" s="6">
        <v>7</v>
      </c>
      <c r="L33" s="6">
        <v>26</v>
      </c>
      <c r="M33" s="6">
        <v>13</v>
      </c>
      <c r="N33" s="6">
        <v>18</v>
      </c>
      <c r="O33" s="6">
        <v>32</v>
      </c>
      <c r="P33" s="6">
        <v>16</v>
      </c>
      <c r="Q33" s="6">
        <v>39</v>
      </c>
      <c r="R33" s="6">
        <v>36</v>
      </c>
      <c r="S33" s="6">
        <v>28</v>
      </c>
      <c r="T33" s="6">
        <v>39</v>
      </c>
      <c r="U33" s="6">
        <v>25</v>
      </c>
      <c r="V33" s="6">
        <v>38</v>
      </c>
      <c r="W33" s="6">
        <v>25</v>
      </c>
      <c r="X33" s="6">
        <v>17</v>
      </c>
      <c r="Y33" s="6">
        <v>26</v>
      </c>
      <c r="Z33" s="6">
        <v>10</v>
      </c>
      <c r="AA33" s="114">
        <v>11</v>
      </c>
      <c r="AB33" s="114">
        <v>7</v>
      </c>
      <c r="AC33" s="114">
        <v>6</v>
      </c>
      <c r="AD33" s="6">
        <v>7</v>
      </c>
      <c r="AE33" s="6">
        <v>6</v>
      </c>
      <c r="AF33" s="6">
        <v>5</v>
      </c>
      <c r="AG33" s="6">
        <v>2</v>
      </c>
      <c r="AH33" s="6">
        <v>4</v>
      </c>
      <c r="AI33" s="6">
        <v>3</v>
      </c>
      <c r="AJ33" s="6">
        <v>1</v>
      </c>
      <c r="AK33" s="6">
        <v>3</v>
      </c>
      <c r="AL33" s="6">
        <v>2</v>
      </c>
      <c r="AM33" s="6">
        <v>0</v>
      </c>
      <c r="AN33" s="6">
        <v>2</v>
      </c>
      <c r="AO33" s="114">
        <v>1</v>
      </c>
      <c r="AP33" s="114">
        <v>1</v>
      </c>
      <c r="AQ33" s="114">
        <v>0</v>
      </c>
      <c r="AR33" s="115">
        <v>4</v>
      </c>
      <c r="AS33" s="8">
        <v>2988.5</v>
      </c>
      <c r="AT33" s="8">
        <v>3065.7</v>
      </c>
      <c r="AU33" s="8">
        <v>1333.9</v>
      </c>
    </row>
    <row r="34" spans="2:47" x14ac:dyDescent="0.15">
      <c r="B34" s="297" t="s">
        <v>17</v>
      </c>
      <c r="C34" s="264"/>
      <c r="D34" s="6">
        <v>420</v>
      </c>
      <c r="E34" s="6">
        <v>0</v>
      </c>
      <c r="F34" s="6">
        <v>0</v>
      </c>
      <c r="G34" s="6">
        <v>2</v>
      </c>
      <c r="H34" s="6">
        <v>4</v>
      </c>
      <c r="I34" s="6">
        <v>7</v>
      </c>
      <c r="J34" s="6">
        <v>14</v>
      </c>
      <c r="K34" s="6">
        <v>10</v>
      </c>
      <c r="L34" s="6">
        <v>18</v>
      </c>
      <c r="M34" s="6">
        <v>13</v>
      </c>
      <c r="N34" s="6">
        <v>13</v>
      </c>
      <c r="O34" s="6">
        <v>35</v>
      </c>
      <c r="P34" s="6">
        <v>23</v>
      </c>
      <c r="Q34" s="6">
        <v>41</v>
      </c>
      <c r="R34" s="6">
        <v>38</v>
      </c>
      <c r="S34" s="6">
        <v>26</v>
      </c>
      <c r="T34" s="6">
        <v>27</v>
      </c>
      <c r="U34" s="6">
        <v>29</v>
      </c>
      <c r="V34" s="6">
        <v>25</v>
      </c>
      <c r="W34" s="6">
        <v>19</v>
      </c>
      <c r="X34" s="6">
        <v>12</v>
      </c>
      <c r="Y34" s="6">
        <v>11</v>
      </c>
      <c r="Z34" s="6">
        <v>6</v>
      </c>
      <c r="AA34" s="114">
        <v>9</v>
      </c>
      <c r="AB34" s="114">
        <v>1</v>
      </c>
      <c r="AC34" s="114">
        <v>4</v>
      </c>
      <c r="AD34" s="6">
        <v>8</v>
      </c>
      <c r="AE34" s="6">
        <v>3</v>
      </c>
      <c r="AF34" s="6">
        <v>4</v>
      </c>
      <c r="AG34" s="6">
        <v>2</v>
      </c>
      <c r="AH34" s="6">
        <v>1</v>
      </c>
      <c r="AI34" s="6">
        <v>2</v>
      </c>
      <c r="AJ34" s="6">
        <v>0</v>
      </c>
      <c r="AK34" s="6">
        <v>0</v>
      </c>
      <c r="AL34" s="6">
        <v>1</v>
      </c>
      <c r="AM34" s="6">
        <v>2</v>
      </c>
      <c r="AN34" s="6">
        <v>3</v>
      </c>
      <c r="AO34" s="114">
        <v>1</v>
      </c>
      <c r="AP34" s="114">
        <v>1</v>
      </c>
      <c r="AQ34" s="114">
        <v>1</v>
      </c>
      <c r="AR34" s="115">
        <v>4</v>
      </c>
      <c r="AS34" s="8">
        <v>2724.5</v>
      </c>
      <c r="AT34" s="8">
        <v>2935.6</v>
      </c>
      <c r="AU34" s="8">
        <v>1335.4</v>
      </c>
    </row>
    <row r="35" spans="2:47" x14ac:dyDescent="0.15">
      <c r="B35" s="297" t="s">
        <v>18</v>
      </c>
      <c r="C35" s="264"/>
      <c r="D35" s="6">
        <v>492</v>
      </c>
      <c r="E35" s="6">
        <v>0</v>
      </c>
      <c r="F35" s="6">
        <v>0</v>
      </c>
      <c r="G35" s="6">
        <v>4</v>
      </c>
      <c r="H35" s="6">
        <v>3</v>
      </c>
      <c r="I35" s="6">
        <v>4</v>
      </c>
      <c r="J35" s="6">
        <v>17</v>
      </c>
      <c r="K35" s="6">
        <v>13</v>
      </c>
      <c r="L35" s="6">
        <v>21</v>
      </c>
      <c r="M35" s="6">
        <v>19</v>
      </c>
      <c r="N35" s="6">
        <v>15</v>
      </c>
      <c r="O35" s="6">
        <v>26</v>
      </c>
      <c r="P35" s="6">
        <v>26</v>
      </c>
      <c r="Q35" s="6">
        <v>38</v>
      </c>
      <c r="R35" s="6">
        <v>21</v>
      </c>
      <c r="S35" s="6">
        <v>19</v>
      </c>
      <c r="T35" s="6">
        <v>50</v>
      </c>
      <c r="U35" s="6">
        <v>25</v>
      </c>
      <c r="V35" s="6">
        <v>28</v>
      </c>
      <c r="W35" s="6">
        <v>19</v>
      </c>
      <c r="X35" s="6">
        <v>19</v>
      </c>
      <c r="Y35" s="6">
        <v>18</v>
      </c>
      <c r="Z35" s="6">
        <v>17</v>
      </c>
      <c r="AA35" s="114">
        <v>11</v>
      </c>
      <c r="AB35" s="114">
        <v>11</v>
      </c>
      <c r="AC35" s="114">
        <v>9</v>
      </c>
      <c r="AD35" s="6">
        <v>9</v>
      </c>
      <c r="AE35" s="6">
        <v>9</v>
      </c>
      <c r="AF35" s="6">
        <v>6</v>
      </c>
      <c r="AG35" s="6">
        <v>3</v>
      </c>
      <c r="AH35" s="6">
        <v>7</v>
      </c>
      <c r="AI35" s="6">
        <v>5</v>
      </c>
      <c r="AJ35" s="6">
        <v>0</v>
      </c>
      <c r="AK35" s="6">
        <v>3</v>
      </c>
      <c r="AL35" s="6">
        <v>3</v>
      </c>
      <c r="AM35" s="6">
        <v>0</v>
      </c>
      <c r="AN35" s="6">
        <v>3</v>
      </c>
      <c r="AO35" s="114">
        <v>3</v>
      </c>
      <c r="AP35" s="114">
        <v>2</v>
      </c>
      <c r="AQ35" s="114">
        <v>0</v>
      </c>
      <c r="AR35" s="115">
        <v>6</v>
      </c>
      <c r="AS35" s="8">
        <v>3000</v>
      </c>
      <c r="AT35" s="8">
        <v>3204.3</v>
      </c>
      <c r="AU35" s="8">
        <v>1480.7</v>
      </c>
    </row>
    <row r="36" spans="2:47" x14ac:dyDescent="0.15">
      <c r="B36" s="297" t="s">
        <v>19</v>
      </c>
      <c r="C36" s="264"/>
      <c r="D36" s="6">
        <v>372</v>
      </c>
      <c r="E36" s="6">
        <v>0</v>
      </c>
      <c r="F36" s="6">
        <v>1</v>
      </c>
      <c r="G36" s="6">
        <v>3</v>
      </c>
      <c r="H36" s="6">
        <v>2</v>
      </c>
      <c r="I36" s="6">
        <v>3</v>
      </c>
      <c r="J36" s="6">
        <v>7</v>
      </c>
      <c r="K36" s="6">
        <v>8</v>
      </c>
      <c r="L36" s="6">
        <v>13</v>
      </c>
      <c r="M36" s="6">
        <v>10</v>
      </c>
      <c r="N36" s="6">
        <v>12</v>
      </c>
      <c r="O36" s="6">
        <v>27</v>
      </c>
      <c r="P36" s="6">
        <v>24</v>
      </c>
      <c r="Q36" s="6">
        <v>25</v>
      </c>
      <c r="R36" s="6">
        <v>24</v>
      </c>
      <c r="S36" s="6">
        <v>21</v>
      </c>
      <c r="T36" s="6">
        <v>29</v>
      </c>
      <c r="U36" s="6">
        <v>21</v>
      </c>
      <c r="V36" s="6">
        <v>25</v>
      </c>
      <c r="W36" s="6">
        <v>21</v>
      </c>
      <c r="X36" s="6">
        <v>13</v>
      </c>
      <c r="Y36" s="6">
        <v>17</v>
      </c>
      <c r="Z36" s="6">
        <v>7</v>
      </c>
      <c r="AA36" s="114">
        <v>13</v>
      </c>
      <c r="AB36" s="114">
        <v>4</v>
      </c>
      <c r="AC36" s="114">
        <v>5</v>
      </c>
      <c r="AD36" s="6">
        <v>6</v>
      </c>
      <c r="AE36" s="6">
        <v>6</v>
      </c>
      <c r="AF36" s="6">
        <v>4</v>
      </c>
      <c r="AG36" s="6">
        <v>1</v>
      </c>
      <c r="AH36" s="6">
        <v>4</v>
      </c>
      <c r="AI36" s="6">
        <v>4</v>
      </c>
      <c r="AJ36" s="6">
        <v>1</v>
      </c>
      <c r="AK36" s="6">
        <v>2</v>
      </c>
      <c r="AL36" s="6">
        <v>2</v>
      </c>
      <c r="AM36" s="6">
        <v>1</v>
      </c>
      <c r="AN36" s="6">
        <v>0</v>
      </c>
      <c r="AO36" s="114">
        <v>2</v>
      </c>
      <c r="AP36" s="114">
        <v>1</v>
      </c>
      <c r="AQ36" s="114">
        <v>0</v>
      </c>
      <c r="AR36" s="115">
        <v>3</v>
      </c>
      <c r="AS36" s="8">
        <v>3000</v>
      </c>
      <c r="AT36" s="8">
        <v>3157</v>
      </c>
      <c r="AU36" s="8">
        <v>1359.8</v>
      </c>
    </row>
    <row r="37" spans="2:47" x14ac:dyDescent="0.15">
      <c r="B37" s="297" t="s">
        <v>20</v>
      </c>
      <c r="C37" s="264"/>
      <c r="D37" s="6">
        <v>101</v>
      </c>
      <c r="E37" s="6">
        <v>0</v>
      </c>
      <c r="F37" s="6">
        <v>0</v>
      </c>
      <c r="G37" s="6">
        <v>0</v>
      </c>
      <c r="H37" s="6">
        <v>2</v>
      </c>
      <c r="I37" s="6">
        <v>3</v>
      </c>
      <c r="J37" s="6">
        <v>3</v>
      </c>
      <c r="K37" s="6">
        <v>0</v>
      </c>
      <c r="L37" s="6">
        <v>1</v>
      </c>
      <c r="M37" s="6">
        <v>7</v>
      </c>
      <c r="N37" s="6">
        <v>6</v>
      </c>
      <c r="O37" s="6">
        <v>13</v>
      </c>
      <c r="P37" s="6">
        <v>6</v>
      </c>
      <c r="Q37" s="6">
        <v>9</v>
      </c>
      <c r="R37" s="6">
        <v>6</v>
      </c>
      <c r="S37" s="6">
        <v>7</v>
      </c>
      <c r="T37" s="6">
        <v>10</v>
      </c>
      <c r="U37" s="6">
        <v>6</v>
      </c>
      <c r="V37" s="6">
        <v>5</v>
      </c>
      <c r="W37" s="6">
        <v>5</v>
      </c>
      <c r="X37" s="6">
        <v>2</v>
      </c>
      <c r="Y37" s="6">
        <v>3</v>
      </c>
      <c r="Z37" s="6">
        <v>0</v>
      </c>
      <c r="AA37" s="114">
        <v>0</v>
      </c>
      <c r="AB37" s="114">
        <v>1</v>
      </c>
      <c r="AC37" s="114">
        <v>2</v>
      </c>
      <c r="AD37" s="6">
        <v>0</v>
      </c>
      <c r="AE37" s="6">
        <v>1</v>
      </c>
      <c r="AF37" s="6">
        <v>1</v>
      </c>
      <c r="AG37" s="6">
        <v>0</v>
      </c>
      <c r="AH37" s="6">
        <v>1</v>
      </c>
      <c r="AI37" s="6">
        <v>0</v>
      </c>
      <c r="AJ37" s="6">
        <v>0</v>
      </c>
      <c r="AK37" s="6">
        <v>0</v>
      </c>
      <c r="AL37" s="6">
        <v>0</v>
      </c>
      <c r="AM37" s="6">
        <v>0</v>
      </c>
      <c r="AN37" s="6">
        <v>1</v>
      </c>
      <c r="AO37" s="114">
        <v>0</v>
      </c>
      <c r="AP37" s="114">
        <v>0</v>
      </c>
      <c r="AQ37" s="114">
        <v>0</v>
      </c>
      <c r="AR37" s="115">
        <v>0</v>
      </c>
      <c r="AS37" s="8">
        <v>2600</v>
      </c>
      <c r="AT37" s="8">
        <v>2711.1</v>
      </c>
      <c r="AU37" s="54">
        <v>1113.9000000000001</v>
      </c>
    </row>
    <row r="38" spans="2:47" x14ac:dyDescent="0.15">
      <c r="B38" s="297" t="s">
        <v>21</v>
      </c>
      <c r="C38" s="264"/>
      <c r="D38" s="6">
        <v>38</v>
      </c>
      <c r="E38" s="6">
        <v>0</v>
      </c>
      <c r="F38" s="6">
        <v>0</v>
      </c>
      <c r="G38" s="6">
        <v>0</v>
      </c>
      <c r="H38" s="6">
        <v>0</v>
      </c>
      <c r="I38" s="6">
        <v>0</v>
      </c>
      <c r="J38" s="6">
        <v>1</v>
      </c>
      <c r="K38" s="6">
        <v>2</v>
      </c>
      <c r="L38" s="6">
        <v>1</v>
      </c>
      <c r="M38" s="6">
        <v>1</v>
      </c>
      <c r="N38" s="6">
        <v>1</v>
      </c>
      <c r="O38" s="6">
        <v>5</v>
      </c>
      <c r="P38" s="6">
        <v>0</v>
      </c>
      <c r="Q38" s="6">
        <v>4</v>
      </c>
      <c r="R38" s="6">
        <v>5</v>
      </c>
      <c r="S38" s="6">
        <v>1</v>
      </c>
      <c r="T38" s="6">
        <v>3</v>
      </c>
      <c r="U38" s="6">
        <v>4</v>
      </c>
      <c r="V38" s="6">
        <v>2</v>
      </c>
      <c r="W38" s="6">
        <v>1</v>
      </c>
      <c r="X38" s="6">
        <v>0</v>
      </c>
      <c r="Y38" s="6">
        <v>3</v>
      </c>
      <c r="Z38" s="6">
        <v>2</v>
      </c>
      <c r="AA38" s="114">
        <v>2</v>
      </c>
      <c r="AB38" s="114">
        <v>0</v>
      </c>
      <c r="AC38" s="114">
        <v>0</v>
      </c>
      <c r="AD38" s="6">
        <v>0</v>
      </c>
      <c r="AE38" s="6">
        <v>0</v>
      </c>
      <c r="AF38" s="6">
        <v>0</v>
      </c>
      <c r="AG38" s="6">
        <v>0</v>
      </c>
      <c r="AH38" s="6">
        <v>0</v>
      </c>
      <c r="AI38" s="6">
        <v>0</v>
      </c>
      <c r="AJ38" s="6">
        <v>0</v>
      </c>
      <c r="AK38" s="6">
        <v>0</v>
      </c>
      <c r="AL38" s="6">
        <v>0</v>
      </c>
      <c r="AM38" s="6">
        <v>0</v>
      </c>
      <c r="AN38" s="6">
        <v>0</v>
      </c>
      <c r="AO38" s="114">
        <v>0</v>
      </c>
      <c r="AP38" s="114">
        <v>0</v>
      </c>
      <c r="AQ38" s="114">
        <v>0</v>
      </c>
      <c r="AR38" s="115">
        <v>0</v>
      </c>
      <c r="AS38" s="8">
        <v>2745</v>
      </c>
      <c r="AT38" s="8">
        <v>2843.6</v>
      </c>
      <c r="AU38" s="8">
        <v>932.3</v>
      </c>
    </row>
    <row r="39" spans="2:47" x14ac:dyDescent="0.15">
      <c r="B39" s="297" t="s">
        <v>22</v>
      </c>
      <c r="C39" s="264"/>
      <c r="D39" s="6">
        <v>47</v>
      </c>
      <c r="E39" s="6">
        <v>0</v>
      </c>
      <c r="F39" s="6">
        <v>0</v>
      </c>
      <c r="G39" s="6">
        <v>0</v>
      </c>
      <c r="H39" s="6">
        <v>1</v>
      </c>
      <c r="I39" s="6">
        <v>0</v>
      </c>
      <c r="J39" s="6">
        <v>2</v>
      </c>
      <c r="K39" s="6">
        <v>3</v>
      </c>
      <c r="L39" s="6">
        <v>3</v>
      </c>
      <c r="M39" s="6">
        <v>2</v>
      </c>
      <c r="N39" s="6">
        <v>2</v>
      </c>
      <c r="O39" s="6">
        <v>2</v>
      </c>
      <c r="P39" s="6">
        <v>6</v>
      </c>
      <c r="Q39" s="6">
        <v>5</v>
      </c>
      <c r="R39" s="6">
        <v>2</v>
      </c>
      <c r="S39" s="6">
        <v>4</v>
      </c>
      <c r="T39" s="6">
        <v>1</v>
      </c>
      <c r="U39" s="6">
        <v>2</v>
      </c>
      <c r="V39" s="6">
        <v>2</v>
      </c>
      <c r="W39" s="6">
        <v>3</v>
      </c>
      <c r="X39" s="6">
        <v>0</v>
      </c>
      <c r="Y39" s="6">
        <v>0</v>
      </c>
      <c r="Z39" s="6">
        <v>0</v>
      </c>
      <c r="AA39" s="114">
        <v>2</v>
      </c>
      <c r="AB39" s="114">
        <v>0</v>
      </c>
      <c r="AC39" s="114">
        <v>0</v>
      </c>
      <c r="AD39" s="6">
        <v>1</v>
      </c>
      <c r="AE39" s="6">
        <v>1</v>
      </c>
      <c r="AF39" s="6">
        <v>0</v>
      </c>
      <c r="AG39" s="6">
        <v>0</v>
      </c>
      <c r="AH39" s="6">
        <v>0</v>
      </c>
      <c r="AI39" s="6">
        <v>1</v>
      </c>
      <c r="AJ39" s="6">
        <v>0</v>
      </c>
      <c r="AK39" s="6">
        <v>0</v>
      </c>
      <c r="AL39" s="6">
        <v>0</v>
      </c>
      <c r="AM39" s="6">
        <v>0</v>
      </c>
      <c r="AN39" s="6">
        <v>0</v>
      </c>
      <c r="AO39" s="114">
        <v>1</v>
      </c>
      <c r="AP39" s="114">
        <v>0</v>
      </c>
      <c r="AQ39" s="114">
        <v>0</v>
      </c>
      <c r="AR39" s="115">
        <v>1</v>
      </c>
      <c r="AS39" s="8">
        <v>2500</v>
      </c>
      <c r="AT39" s="8">
        <v>2836.1</v>
      </c>
      <c r="AU39" s="8">
        <v>1533.2</v>
      </c>
    </row>
    <row r="40" spans="2:47" x14ac:dyDescent="0.15">
      <c r="B40" s="297" t="s">
        <v>23</v>
      </c>
      <c r="C40" s="264"/>
      <c r="D40" s="6">
        <v>42</v>
      </c>
      <c r="E40" s="6">
        <v>0</v>
      </c>
      <c r="F40" s="6">
        <v>0</v>
      </c>
      <c r="G40" s="6">
        <v>0</v>
      </c>
      <c r="H40" s="6">
        <v>0</v>
      </c>
      <c r="I40" s="6">
        <v>0</v>
      </c>
      <c r="J40" s="6">
        <v>0</v>
      </c>
      <c r="K40" s="6">
        <v>1</v>
      </c>
      <c r="L40" s="6">
        <v>4</v>
      </c>
      <c r="M40" s="6">
        <v>2</v>
      </c>
      <c r="N40" s="6">
        <v>2</v>
      </c>
      <c r="O40" s="6">
        <v>3</v>
      </c>
      <c r="P40" s="6">
        <v>7</v>
      </c>
      <c r="Q40" s="6">
        <v>4</v>
      </c>
      <c r="R40" s="6">
        <v>2</v>
      </c>
      <c r="S40" s="6">
        <v>0</v>
      </c>
      <c r="T40" s="6">
        <v>2</v>
      </c>
      <c r="U40" s="6">
        <v>6</v>
      </c>
      <c r="V40" s="6">
        <v>3</v>
      </c>
      <c r="W40" s="6">
        <v>1</v>
      </c>
      <c r="X40" s="6">
        <v>0</v>
      </c>
      <c r="Y40" s="6">
        <v>1</v>
      </c>
      <c r="Z40" s="6">
        <v>0</v>
      </c>
      <c r="AA40" s="118">
        <v>0</v>
      </c>
      <c r="AB40" s="118">
        <v>0</v>
      </c>
      <c r="AC40" s="118">
        <v>0</v>
      </c>
      <c r="AD40" s="6">
        <v>0</v>
      </c>
      <c r="AE40" s="6">
        <v>0</v>
      </c>
      <c r="AF40" s="6">
        <v>1</v>
      </c>
      <c r="AG40" s="6">
        <v>1</v>
      </c>
      <c r="AH40" s="6">
        <v>0</v>
      </c>
      <c r="AI40" s="6">
        <v>1</v>
      </c>
      <c r="AJ40" s="6">
        <v>0</v>
      </c>
      <c r="AK40" s="6">
        <v>1</v>
      </c>
      <c r="AL40" s="6">
        <v>0</v>
      </c>
      <c r="AM40" s="6">
        <v>0</v>
      </c>
      <c r="AN40" s="6">
        <v>0</v>
      </c>
      <c r="AO40" s="118">
        <v>0</v>
      </c>
      <c r="AP40" s="118">
        <v>0</v>
      </c>
      <c r="AQ40" s="118">
        <v>0</v>
      </c>
      <c r="AR40" s="119">
        <v>0</v>
      </c>
      <c r="AS40" s="8">
        <v>2565</v>
      </c>
      <c r="AT40" s="8">
        <v>2850.3</v>
      </c>
      <c r="AU40" s="8">
        <v>1227.3</v>
      </c>
    </row>
    <row r="41" spans="2:47" x14ac:dyDescent="0.15">
      <c r="B41" s="297" t="s">
        <v>24</v>
      </c>
      <c r="C41" s="264"/>
      <c r="D41" s="6">
        <v>136</v>
      </c>
      <c r="E41" s="6">
        <v>0</v>
      </c>
      <c r="F41" s="6">
        <v>0</v>
      </c>
      <c r="G41" s="6">
        <v>0</v>
      </c>
      <c r="H41" s="6">
        <v>2</v>
      </c>
      <c r="I41" s="6">
        <v>0</v>
      </c>
      <c r="J41" s="6">
        <v>7</v>
      </c>
      <c r="K41" s="6">
        <v>3</v>
      </c>
      <c r="L41" s="6">
        <v>2</v>
      </c>
      <c r="M41" s="6">
        <v>5</v>
      </c>
      <c r="N41" s="6">
        <v>11</v>
      </c>
      <c r="O41" s="6">
        <v>14</v>
      </c>
      <c r="P41" s="6">
        <v>14</v>
      </c>
      <c r="Q41" s="6">
        <v>9</v>
      </c>
      <c r="R41" s="6">
        <v>14</v>
      </c>
      <c r="S41" s="6">
        <v>12</v>
      </c>
      <c r="T41" s="6">
        <v>8</v>
      </c>
      <c r="U41" s="6">
        <v>6</v>
      </c>
      <c r="V41" s="6">
        <v>6</v>
      </c>
      <c r="W41" s="6">
        <v>1</v>
      </c>
      <c r="X41" s="6">
        <v>3</v>
      </c>
      <c r="Y41" s="6">
        <v>6</v>
      </c>
      <c r="Z41" s="6">
        <v>2</v>
      </c>
      <c r="AA41" s="114">
        <v>0</v>
      </c>
      <c r="AB41" s="114">
        <v>3</v>
      </c>
      <c r="AC41" s="114">
        <v>0</v>
      </c>
      <c r="AD41" s="6">
        <v>0</v>
      </c>
      <c r="AE41" s="6">
        <v>1</v>
      </c>
      <c r="AF41" s="6">
        <v>1</v>
      </c>
      <c r="AG41" s="6">
        <v>2</v>
      </c>
      <c r="AH41" s="6">
        <v>0</v>
      </c>
      <c r="AI41" s="6">
        <v>0</v>
      </c>
      <c r="AJ41" s="6">
        <v>2</v>
      </c>
      <c r="AK41" s="6">
        <v>0</v>
      </c>
      <c r="AL41" s="6">
        <v>0</v>
      </c>
      <c r="AM41" s="6">
        <v>0</v>
      </c>
      <c r="AN41" s="6">
        <v>2</v>
      </c>
      <c r="AO41" s="114">
        <v>0</v>
      </c>
      <c r="AP41" s="114">
        <v>0</v>
      </c>
      <c r="AQ41" s="114">
        <v>0</v>
      </c>
      <c r="AR41" s="115">
        <v>0</v>
      </c>
      <c r="AS41" s="8">
        <v>2600</v>
      </c>
      <c r="AT41" s="8">
        <v>2761.7</v>
      </c>
      <c r="AU41" s="8">
        <v>1195.2</v>
      </c>
    </row>
    <row r="42" spans="2:47" x14ac:dyDescent="0.15">
      <c r="B42" s="297" t="s">
        <v>25</v>
      </c>
      <c r="C42" s="264"/>
      <c r="D42" s="6">
        <v>127</v>
      </c>
      <c r="E42" s="6">
        <v>1</v>
      </c>
      <c r="F42" s="6">
        <v>0</v>
      </c>
      <c r="G42" s="6">
        <v>0</v>
      </c>
      <c r="H42" s="6">
        <v>0</v>
      </c>
      <c r="I42" s="6">
        <v>0</v>
      </c>
      <c r="J42" s="6">
        <v>4</v>
      </c>
      <c r="K42" s="6">
        <v>1</v>
      </c>
      <c r="L42" s="6">
        <v>6</v>
      </c>
      <c r="M42" s="6">
        <v>6</v>
      </c>
      <c r="N42" s="6">
        <v>12</v>
      </c>
      <c r="O42" s="6">
        <v>7</v>
      </c>
      <c r="P42" s="6">
        <v>14</v>
      </c>
      <c r="Q42" s="6">
        <v>11</v>
      </c>
      <c r="R42" s="6">
        <v>9</v>
      </c>
      <c r="S42" s="6">
        <v>7</v>
      </c>
      <c r="T42" s="6">
        <v>10</v>
      </c>
      <c r="U42" s="6">
        <v>5</v>
      </c>
      <c r="V42" s="6">
        <v>10</v>
      </c>
      <c r="W42" s="6">
        <v>5</v>
      </c>
      <c r="X42" s="6">
        <v>2</v>
      </c>
      <c r="Y42" s="6">
        <v>2</v>
      </c>
      <c r="Z42" s="6">
        <v>3</v>
      </c>
      <c r="AA42" s="114">
        <v>2</v>
      </c>
      <c r="AB42" s="114">
        <v>1</v>
      </c>
      <c r="AC42" s="114">
        <v>1</v>
      </c>
      <c r="AD42" s="6">
        <v>1</v>
      </c>
      <c r="AE42" s="6">
        <v>1</v>
      </c>
      <c r="AF42" s="6">
        <v>0</v>
      </c>
      <c r="AG42" s="6">
        <v>1</v>
      </c>
      <c r="AH42" s="6">
        <v>3</v>
      </c>
      <c r="AI42" s="6">
        <v>1</v>
      </c>
      <c r="AJ42" s="6">
        <v>0</v>
      </c>
      <c r="AK42" s="6">
        <v>0</v>
      </c>
      <c r="AL42" s="6">
        <v>0</v>
      </c>
      <c r="AM42" s="6">
        <v>0</v>
      </c>
      <c r="AN42" s="6">
        <v>0</v>
      </c>
      <c r="AO42" s="114">
        <v>0</v>
      </c>
      <c r="AP42" s="114">
        <v>0</v>
      </c>
      <c r="AQ42" s="114">
        <v>0</v>
      </c>
      <c r="AR42" s="115">
        <v>1</v>
      </c>
      <c r="AS42" s="8">
        <v>2623</v>
      </c>
      <c r="AT42" s="8">
        <v>2843.4</v>
      </c>
      <c r="AU42" s="8">
        <v>1202.9000000000001</v>
      </c>
    </row>
    <row r="43" spans="2:47" x14ac:dyDescent="0.15">
      <c r="B43" s="297" t="s">
        <v>26</v>
      </c>
      <c r="C43" s="264"/>
      <c r="D43" s="6">
        <v>148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  <c r="J43" s="6">
        <v>6</v>
      </c>
      <c r="K43" s="6">
        <v>3</v>
      </c>
      <c r="L43" s="6">
        <v>5</v>
      </c>
      <c r="M43" s="6">
        <v>4</v>
      </c>
      <c r="N43" s="6">
        <v>6</v>
      </c>
      <c r="O43" s="6">
        <v>5</v>
      </c>
      <c r="P43" s="6">
        <v>12</v>
      </c>
      <c r="Q43" s="6">
        <v>19</v>
      </c>
      <c r="R43" s="6">
        <v>10</v>
      </c>
      <c r="S43" s="6">
        <v>9</v>
      </c>
      <c r="T43" s="6">
        <v>8</v>
      </c>
      <c r="U43" s="6">
        <v>12</v>
      </c>
      <c r="V43" s="6">
        <v>10</v>
      </c>
      <c r="W43" s="6">
        <v>9</v>
      </c>
      <c r="X43" s="6">
        <v>7</v>
      </c>
      <c r="Y43" s="6">
        <v>4</v>
      </c>
      <c r="Z43" s="6">
        <v>4</v>
      </c>
      <c r="AA43" s="114">
        <v>5</v>
      </c>
      <c r="AB43" s="114">
        <v>1</v>
      </c>
      <c r="AC43" s="114">
        <v>5</v>
      </c>
      <c r="AD43" s="6">
        <v>1</v>
      </c>
      <c r="AE43" s="6">
        <v>2</v>
      </c>
      <c r="AF43" s="6">
        <v>1</v>
      </c>
      <c r="AG43" s="6">
        <v>0</v>
      </c>
      <c r="AH43" s="6">
        <v>0</v>
      </c>
      <c r="AI43" s="6">
        <v>0</v>
      </c>
      <c r="AJ43" s="6">
        <v>0</v>
      </c>
      <c r="AK43" s="6">
        <v>0</v>
      </c>
      <c r="AL43" s="6">
        <v>0</v>
      </c>
      <c r="AM43" s="6">
        <v>0</v>
      </c>
      <c r="AN43" s="6">
        <v>0</v>
      </c>
      <c r="AO43" s="114">
        <v>0</v>
      </c>
      <c r="AP43" s="114">
        <v>0</v>
      </c>
      <c r="AQ43" s="114">
        <v>0</v>
      </c>
      <c r="AR43" s="115">
        <v>0</v>
      </c>
      <c r="AS43" s="8">
        <v>2851.5</v>
      </c>
      <c r="AT43" s="8">
        <v>2951.9</v>
      </c>
      <c r="AU43" s="8">
        <v>1012.6</v>
      </c>
    </row>
    <row r="44" spans="2:47" x14ac:dyDescent="0.15">
      <c r="B44" s="297" t="s">
        <v>27</v>
      </c>
      <c r="C44" s="264"/>
      <c r="D44" s="6">
        <v>203</v>
      </c>
      <c r="E44" s="6">
        <v>0</v>
      </c>
      <c r="F44" s="6">
        <v>0</v>
      </c>
      <c r="G44" s="6">
        <v>0</v>
      </c>
      <c r="H44" s="6">
        <v>2</v>
      </c>
      <c r="I44" s="6">
        <v>3</v>
      </c>
      <c r="J44" s="6">
        <v>4</v>
      </c>
      <c r="K44" s="6">
        <v>2</v>
      </c>
      <c r="L44" s="6">
        <v>12</v>
      </c>
      <c r="M44" s="6">
        <v>4</v>
      </c>
      <c r="N44" s="6">
        <v>5</v>
      </c>
      <c r="O44" s="6">
        <v>20</v>
      </c>
      <c r="P44" s="6">
        <v>12</v>
      </c>
      <c r="Q44" s="6">
        <v>16</v>
      </c>
      <c r="R44" s="6">
        <v>19</v>
      </c>
      <c r="S44" s="6">
        <v>17</v>
      </c>
      <c r="T44" s="6">
        <v>23</v>
      </c>
      <c r="U44" s="6">
        <v>14</v>
      </c>
      <c r="V44" s="6">
        <v>6</v>
      </c>
      <c r="W44" s="6">
        <v>11</v>
      </c>
      <c r="X44" s="6">
        <v>4</v>
      </c>
      <c r="Y44" s="6">
        <v>6</v>
      </c>
      <c r="Z44" s="6">
        <v>2</v>
      </c>
      <c r="AA44" s="114">
        <v>3</v>
      </c>
      <c r="AB44" s="114">
        <v>1</v>
      </c>
      <c r="AC44" s="114">
        <v>5</v>
      </c>
      <c r="AD44" s="6">
        <v>1</v>
      </c>
      <c r="AE44" s="6">
        <v>3</v>
      </c>
      <c r="AF44" s="6">
        <v>4</v>
      </c>
      <c r="AG44" s="6">
        <v>0</v>
      </c>
      <c r="AH44" s="6">
        <v>0</v>
      </c>
      <c r="AI44" s="6">
        <v>0</v>
      </c>
      <c r="AJ44" s="6">
        <v>0</v>
      </c>
      <c r="AK44" s="6">
        <v>0</v>
      </c>
      <c r="AL44" s="6">
        <v>0</v>
      </c>
      <c r="AM44" s="6">
        <v>0</v>
      </c>
      <c r="AN44" s="6">
        <v>0</v>
      </c>
      <c r="AO44" s="114">
        <v>3</v>
      </c>
      <c r="AP44" s="114">
        <v>0</v>
      </c>
      <c r="AQ44" s="114">
        <v>0</v>
      </c>
      <c r="AR44" s="115">
        <v>1</v>
      </c>
      <c r="AS44" s="8">
        <v>2800</v>
      </c>
      <c r="AT44" s="8">
        <v>2929</v>
      </c>
      <c r="AU44" s="8">
        <v>1195</v>
      </c>
    </row>
    <row r="45" spans="2:47" x14ac:dyDescent="0.15">
      <c r="B45" s="297" t="s">
        <v>28</v>
      </c>
      <c r="C45" s="264"/>
      <c r="D45" s="6">
        <v>347</v>
      </c>
      <c r="E45" s="6">
        <v>0</v>
      </c>
      <c r="F45" s="6">
        <v>1</v>
      </c>
      <c r="G45" s="6">
        <v>3</v>
      </c>
      <c r="H45" s="6">
        <v>3</v>
      </c>
      <c r="I45" s="6">
        <v>5</v>
      </c>
      <c r="J45" s="6">
        <v>11</v>
      </c>
      <c r="K45" s="6">
        <v>8</v>
      </c>
      <c r="L45" s="6">
        <v>23</v>
      </c>
      <c r="M45" s="6">
        <v>10</v>
      </c>
      <c r="N45" s="6">
        <v>12</v>
      </c>
      <c r="O45" s="6">
        <v>21</v>
      </c>
      <c r="P45" s="6">
        <v>21</v>
      </c>
      <c r="Q45" s="6">
        <v>27</v>
      </c>
      <c r="R45" s="6">
        <v>20</v>
      </c>
      <c r="S45" s="6">
        <v>17</v>
      </c>
      <c r="T45" s="6">
        <v>19</v>
      </c>
      <c r="U45" s="6">
        <v>19</v>
      </c>
      <c r="V45" s="6">
        <v>22</v>
      </c>
      <c r="W45" s="6">
        <v>16</v>
      </c>
      <c r="X45" s="6">
        <v>12</v>
      </c>
      <c r="Y45" s="6">
        <v>18</v>
      </c>
      <c r="Z45" s="6">
        <v>5</v>
      </c>
      <c r="AA45" s="114">
        <v>6</v>
      </c>
      <c r="AB45" s="114">
        <v>5</v>
      </c>
      <c r="AC45" s="114">
        <v>10</v>
      </c>
      <c r="AD45" s="6">
        <v>3</v>
      </c>
      <c r="AE45" s="6">
        <v>4</v>
      </c>
      <c r="AF45" s="6">
        <v>3</v>
      </c>
      <c r="AG45" s="6">
        <v>3</v>
      </c>
      <c r="AH45" s="6">
        <v>2</v>
      </c>
      <c r="AI45" s="6">
        <v>3</v>
      </c>
      <c r="AJ45" s="6">
        <v>1</v>
      </c>
      <c r="AK45" s="6">
        <v>1</v>
      </c>
      <c r="AL45" s="6">
        <v>2</v>
      </c>
      <c r="AM45" s="6">
        <v>1</v>
      </c>
      <c r="AN45" s="6">
        <v>0</v>
      </c>
      <c r="AO45" s="114">
        <v>3</v>
      </c>
      <c r="AP45" s="114">
        <v>2</v>
      </c>
      <c r="AQ45" s="114">
        <v>1</v>
      </c>
      <c r="AR45" s="115">
        <v>4</v>
      </c>
      <c r="AS45" s="8">
        <v>2900</v>
      </c>
      <c r="AT45" s="8">
        <v>3083.1</v>
      </c>
      <c r="AU45" s="8">
        <v>1490.6</v>
      </c>
    </row>
    <row r="46" spans="2:47" x14ac:dyDescent="0.15">
      <c r="B46" s="297" t="s">
        <v>29</v>
      </c>
      <c r="C46" s="264"/>
      <c r="D46" s="6">
        <v>109</v>
      </c>
      <c r="E46" s="6">
        <v>0</v>
      </c>
      <c r="F46" s="6">
        <v>0</v>
      </c>
      <c r="G46" s="6">
        <v>0</v>
      </c>
      <c r="H46" s="6">
        <v>0</v>
      </c>
      <c r="I46" s="6">
        <v>1</v>
      </c>
      <c r="J46" s="6">
        <v>6</v>
      </c>
      <c r="K46" s="6">
        <v>2</v>
      </c>
      <c r="L46" s="6">
        <v>4</v>
      </c>
      <c r="M46" s="6">
        <v>5</v>
      </c>
      <c r="N46" s="6">
        <v>2</v>
      </c>
      <c r="O46" s="6">
        <v>10</v>
      </c>
      <c r="P46" s="6">
        <v>11</v>
      </c>
      <c r="Q46" s="6">
        <v>4</v>
      </c>
      <c r="R46" s="6">
        <v>3</v>
      </c>
      <c r="S46" s="6">
        <v>13</v>
      </c>
      <c r="T46" s="6">
        <v>6</v>
      </c>
      <c r="U46" s="6">
        <v>7</v>
      </c>
      <c r="V46" s="6">
        <v>4</v>
      </c>
      <c r="W46" s="6">
        <v>3</v>
      </c>
      <c r="X46" s="6">
        <v>4</v>
      </c>
      <c r="Y46" s="6">
        <v>4</v>
      </c>
      <c r="Z46" s="6">
        <v>1</v>
      </c>
      <c r="AA46" s="114">
        <v>4</v>
      </c>
      <c r="AB46" s="114">
        <v>2</v>
      </c>
      <c r="AC46" s="114">
        <v>2</v>
      </c>
      <c r="AD46" s="6">
        <v>2</v>
      </c>
      <c r="AE46" s="6">
        <v>2</v>
      </c>
      <c r="AF46" s="6">
        <v>0</v>
      </c>
      <c r="AG46" s="6">
        <v>1</v>
      </c>
      <c r="AH46" s="6">
        <v>0</v>
      </c>
      <c r="AI46" s="6">
        <v>2</v>
      </c>
      <c r="AJ46" s="6">
        <v>0</v>
      </c>
      <c r="AK46" s="6">
        <v>1</v>
      </c>
      <c r="AL46" s="6">
        <v>0</v>
      </c>
      <c r="AM46" s="6">
        <v>0</v>
      </c>
      <c r="AN46" s="6">
        <v>0</v>
      </c>
      <c r="AO46" s="114">
        <v>0</v>
      </c>
      <c r="AP46" s="114">
        <v>1</v>
      </c>
      <c r="AQ46" s="114">
        <v>0</v>
      </c>
      <c r="AR46" s="115">
        <v>2</v>
      </c>
      <c r="AS46" s="8">
        <v>2880</v>
      </c>
      <c r="AT46" s="8">
        <v>3084.7</v>
      </c>
      <c r="AU46" s="8">
        <v>1452.2</v>
      </c>
    </row>
    <row r="47" spans="2:47" x14ac:dyDescent="0.15">
      <c r="B47" s="297" t="s">
        <v>30</v>
      </c>
      <c r="C47" s="264"/>
      <c r="D47" s="6">
        <v>93</v>
      </c>
      <c r="E47" s="6">
        <v>0</v>
      </c>
      <c r="F47" s="6">
        <v>0</v>
      </c>
      <c r="G47" s="6">
        <v>0</v>
      </c>
      <c r="H47" s="6">
        <v>1</v>
      </c>
      <c r="I47" s="6">
        <v>1</v>
      </c>
      <c r="J47" s="6">
        <v>1</v>
      </c>
      <c r="K47" s="6">
        <v>3</v>
      </c>
      <c r="L47" s="6">
        <v>3</v>
      </c>
      <c r="M47" s="6">
        <v>5</v>
      </c>
      <c r="N47" s="6">
        <v>1</v>
      </c>
      <c r="O47" s="6">
        <v>6</v>
      </c>
      <c r="P47" s="6">
        <v>4</v>
      </c>
      <c r="Q47" s="6">
        <v>6</v>
      </c>
      <c r="R47" s="6">
        <v>7</v>
      </c>
      <c r="S47" s="6">
        <v>7</v>
      </c>
      <c r="T47" s="6">
        <v>8</v>
      </c>
      <c r="U47" s="6">
        <v>6</v>
      </c>
      <c r="V47" s="6">
        <v>5</v>
      </c>
      <c r="W47" s="6">
        <v>4</v>
      </c>
      <c r="X47" s="6">
        <v>3</v>
      </c>
      <c r="Y47" s="6">
        <v>0</v>
      </c>
      <c r="Z47" s="6">
        <v>3</v>
      </c>
      <c r="AA47" s="114">
        <v>5</v>
      </c>
      <c r="AB47" s="114">
        <v>0</v>
      </c>
      <c r="AC47" s="114">
        <v>4</v>
      </c>
      <c r="AD47" s="6">
        <v>3</v>
      </c>
      <c r="AE47" s="6">
        <v>0</v>
      </c>
      <c r="AF47" s="6">
        <v>2</v>
      </c>
      <c r="AG47" s="6">
        <v>0</v>
      </c>
      <c r="AH47" s="6">
        <v>1</v>
      </c>
      <c r="AI47" s="6">
        <v>1</v>
      </c>
      <c r="AJ47" s="6">
        <v>1</v>
      </c>
      <c r="AK47" s="6">
        <v>0</v>
      </c>
      <c r="AL47" s="6">
        <v>0</v>
      </c>
      <c r="AM47" s="6">
        <v>0</v>
      </c>
      <c r="AN47" s="6">
        <v>0</v>
      </c>
      <c r="AO47" s="114">
        <v>1</v>
      </c>
      <c r="AP47" s="114">
        <v>0</v>
      </c>
      <c r="AQ47" s="114">
        <v>0</v>
      </c>
      <c r="AR47" s="115">
        <v>1</v>
      </c>
      <c r="AS47" s="8">
        <v>3000</v>
      </c>
      <c r="AT47" s="8">
        <v>3221.6</v>
      </c>
      <c r="AU47" s="8">
        <v>1385</v>
      </c>
    </row>
    <row r="48" spans="2:47" x14ac:dyDescent="0.15">
      <c r="B48" s="297" t="s">
        <v>31</v>
      </c>
      <c r="C48" s="264"/>
      <c r="D48" s="6">
        <v>82</v>
      </c>
      <c r="E48" s="6">
        <v>0</v>
      </c>
      <c r="F48" s="6">
        <v>0</v>
      </c>
      <c r="G48" s="6">
        <v>0</v>
      </c>
      <c r="H48" s="6">
        <v>0</v>
      </c>
      <c r="I48" s="6">
        <v>0</v>
      </c>
      <c r="J48" s="6">
        <v>4</v>
      </c>
      <c r="K48" s="6">
        <v>0</v>
      </c>
      <c r="L48" s="6">
        <v>3</v>
      </c>
      <c r="M48" s="6">
        <v>1</v>
      </c>
      <c r="N48" s="6">
        <v>3</v>
      </c>
      <c r="O48" s="6">
        <v>5</v>
      </c>
      <c r="P48" s="6">
        <v>9</v>
      </c>
      <c r="Q48" s="6">
        <v>7</v>
      </c>
      <c r="R48" s="6">
        <v>6</v>
      </c>
      <c r="S48" s="6">
        <v>7</v>
      </c>
      <c r="T48" s="6">
        <v>6</v>
      </c>
      <c r="U48" s="6">
        <v>4</v>
      </c>
      <c r="V48" s="6">
        <v>3</v>
      </c>
      <c r="W48" s="6">
        <v>6</v>
      </c>
      <c r="X48" s="6">
        <v>1</v>
      </c>
      <c r="Y48" s="6">
        <v>4</v>
      </c>
      <c r="Z48" s="6">
        <v>2</v>
      </c>
      <c r="AA48" s="114">
        <v>3</v>
      </c>
      <c r="AB48" s="114">
        <v>1</v>
      </c>
      <c r="AC48" s="114">
        <v>1</v>
      </c>
      <c r="AD48" s="6">
        <v>1</v>
      </c>
      <c r="AE48" s="6">
        <v>1</v>
      </c>
      <c r="AF48" s="6">
        <v>1</v>
      </c>
      <c r="AG48" s="6">
        <v>0</v>
      </c>
      <c r="AH48" s="6">
        <v>0</v>
      </c>
      <c r="AI48" s="6">
        <v>0</v>
      </c>
      <c r="AJ48" s="6">
        <v>1</v>
      </c>
      <c r="AK48" s="6">
        <v>0</v>
      </c>
      <c r="AL48" s="6">
        <v>0</v>
      </c>
      <c r="AM48" s="6">
        <v>0</v>
      </c>
      <c r="AN48" s="6">
        <v>0</v>
      </c>
      <c r="AO48" s="114">
        <v>2</v>
      </c>
      <c r="AP48" s="114">
        <v>0</v>
      </c>
      <c r="AQ48" s="114">
        <v>0</v>
      </c>
      <c r="AR48" s="115">
        <v>0</v>
      </c>
      <c r="AS48" s="8">
        <v>2830.5</v>
      </c>
      <c r="AT48" s="8">
        <v>3078.4</v>
      </c>
      <c r="AU48" s="8">
        <v>1252.9000000000001</v>
      </c>
    </row>
    <row r="49" spans="2:47" x14ac:dyDescent="0.15">
      <c r="B49" s="297" t="s">
        <v>32</v>
      </c>
      <c r="C49" s="264"/>
      <c r="D49" s="6">
        <v>303</v>
      </c>
      <c r="E49" s="6">
        <v>0</v>
      </c>
      <c r="F49" s="6">
        <v>0</v>
      </c>
      <c r="G49" s="6">
        <v>0</v>
      </c>
      <c r="H49" s="6">
        <v>5</v>
      </c>
      <c r="I49" s="6">
        <v>1</v>
      </c>
      <c r="J49" s="6">
        <v>7</v>
      </c>
      <c r="K49" s="6">
        <v>7</v>
      </c>
      <c r="L49" s="6">
        <v>7</v>
      </c>
      <c r="M49" s="6">
        <v>8</v>
      </c>
      <c r="N49" s="6">
        <v>9</v>
      </c>
      <c r="O49" s="6">
        <v>19</v>
      </c>
      <c r="P49" s="6">
        <v>18</v>
      </c>
      <c r="Q49" s="6">
        <v>24</v>
      </c>
      <c r="R49" s="6">
        <v>23</v>
      </c>
      <c r="S49" s="6">
        <v>13</v>
      </c>
      <c r="T49" s="6">
        <v>29</v>
      </c>
      <c r="U49" s="6">
        <v>20</v>
      </c>
      <c r="V49" s="6">
        <v>18</v>
      </c>
      <c r="W49" s="6">
        <v>12</v>
      </c>
      <c r="X49" s="6">
        <v>12</v>
      </c>
      <c r="Y49" s="6">
        <v>11</v>
      </c>
      <c r="Z49" s="6">
        <v>6</v>
      </c>
      <c r="AA49" s="114">
        <v>7</v>
      </c>
      <c r="AB49" s="114">
        <v>4</v>
      </c>
      <c r="AC49" s="114">
        <v>6</v>
      </c>
      <c r="AD49" s="6">
        <v>7</v>
      </c>
      <c r="AE49" s="6">
        <v>5</v>
      </c>
      <c r="AF49" s="6">
        <v>6</v>
      </c>
      <c r="AG49" s="6">
        <v>0</v>
      </c>
      <c r="AH49" s="6">
        <v>4</v>
      </c>
      <c r="AI49" s="6">
        <v>4</v>
      </c>
      <c r="AJ49" s="6">
        <v>0</v>
      </c>
      <c r="AK49" s="6">
        <v>3</v>
      </c>
      <c r="AL49" s="6">
        <v>0</v>
      </c>
      <c r="AM49" s="6">
        <v>2</v>
      </c>
      <c r="AN49" s="6">
        <v>2</v>
      </c>
      <c r="AO49" s="114">
        <v>1</v>
      </c>
      <c r="AP49" s="114">
        <v>0</v>
      </c>
      <c r="AQ49" s="114">
        <v>0</v>
      </c>
      <c r="AR49" s="115">
        <v>3</v>
      </c>
      <c r="AS49" s="8">
        <v>3001</v>
      </c>
      <c r="AT49" s="8">
        <v>3230.3</v>
      </c>
      <c r="AU49" s="8">
        <v>1391.7</v>
      </c>
    </row>
    <row r="50" spans="2:47" x14ac:dyDescent="0.15">
      <c r="B50" s="297" t="s">
        <v>33</v>
      </c>
      <c r="C50" s="264"/>
      <c r="D50" s="6">
        <v>243</v>
      </c>
      <c r="E50" s="6">
        <v>0</v>
      </c>
      <c r="F50" s="6">
        <v>0</v>
      </c>
      <c r="G50" s="6">
        <v>0</v>
      </c>
      <c r="H50" s="6">
        <v>1</v>
      </c>
      <c r="I50" s="6">
        <v>2</v>
      </c>
      <c r="J50" s="6">
        <v>1</v>
      </c>
      <c r="K50" s="6">
        <v>4</v>
      </c>
      <c r="L50" s="6">
        <v>9</v>
      </c>
      <c r="M50" s="6">
        <v>7</v>
      </c>
      <c r="N50" s="6">
        <v>8</v>
      </c>
      <c r="O50" s="6">
        <v>18</v>
      </c>
      <c r="P50" s="6">
        <v>18</v>
      </c>
      <c r="Q50" s="6">
        <v>18</v>
      </c>
      <c r="R50" s="6">
        <v>19</v>
      </c>
      <c r="S50" s="6">
        <v>18</v>
      </c>
      <c r="T50" s="6">
        <v>20</v>
      </c>
      <c r="U50" s="6">
        <v>10</v>
      </c>
      <c r="V50" s="6">
        <v>15</v>
      </c>
      <c r="W50" s="6">
        <v>15</v>
      </c>
      <c r="X50" s="6">
        <v>10</v>
      </c>
      <c r="Y50" s="6">
        <v>12</v>
      </c>
      <c r="Z50" s="6">
        <v>2</v>
      </c>
      <c r="AA50" s="114">
        <v>7</v>
      </c>
      <c r="AB50" s="114">
        <v>1</v>
      </c>
      <c r="AC50" s="114">
        <v>3</v>
      </c>
      <c r="AD50" s="6">
        <v>4</v>
      </c>
      <c r="AE50" s="6">
        <v>0</v>
      </c>
      <c r="AF50" s="6">
        <v>3</v>
      </c>
      <c r="AG50" s="6">
        <v>1</v>
      </c>
      <c r="AH50" s="6">
        <v>2</v>
      </c>
      <c r="AI50" s="6">
        <v>1</v>
      </c>
      <c r="AJ50" s="6">
        <v>0</v>
      </c>
      <c r="AK50" s="6">
        <v>4</v>
      </c>
      <c r="AL50" s="6">
        <v>0</v>
      </c>
      <c r="AM50" s="6">
        <v>1</v>
      </c>
      <c r="AN50" s="6">
        <v>0</v>
      </c>
      <c r="AO50" s="114">
        <v>0</v>
      </c>
      <c r="AP50" s="114">
        <v>0</v>
      </c>
      <c r="AQ50" s="114">
        <v>2</v>
      </c>
      <c r="AR50" s="115">
        <v>7</v>
      </c>
      <c r="AS50" s="8">
        <v>2970</v>
      </c>
      <c r="AT50" s="8">
        <v>3235.7</v>
      </c>
      <c r="AU50" s="8">
        <v>1442.8</v>
      </c>
    </row>
    <row r="51" spans="2:47" x14ac:dyDescent="0.15">
      <c r="B51" s="297" t="s">
        <v>34</v>
      </c>
      <c r="C51" s="264"/>
      <c r="D51" s="6">
        <v>74</v>
      </c>
      <c r="E51" s="6">
        <v>0</v>
      </c>
      <c r="F51" s="6">
        <v>0</v>
      </c>
      <c r="G51" s="6">
        <v>0</v>
      </c>
      <c r="H51" s="6">
        <v>0</v>
      </c>
      <c r="I51" s="6">
        <v>0</v>
      </c>
      <c r="J51" s="6">
        <v>3</v>
      </c>
      <c r="K51" s="6">
        <v>1</v>
      </c>
      <c r="L51" s="6">
        <v>1</v>
      </c>
      <c r="M51" s="6">
        <v>1</v>
      </c>
      <c r="N51" s="6">
        <v>1</v>
      </c>
      <c r="O51" s="6">
        <v>10</v>
      </c>
      <c r="P51" s="6">
        <v>4</v>
      </c>
      <c r="Q51" s="6">
        <v>4</v>
      </c>
      <c r="R51" s="6">
        <v>4</v>
      </c>
      <c r="S51" s="6">
        <v>7</v>
      </c>
      <c r="T51" s="6">
        <v>6</v>
      </c>
      <c r="U51" s="6">
        <v>5</v>
      </c>
      <c r="V51" s="6">
        <v>5</v>
      </c>
      <c r="W51" s="6">
        <v>4</v>
      </c>
      <c r="X51" s="6">
        <v>2</v>
      </c>
      <c r="Y51" s="6">
        <v>2</v>
      </c>
      <c r="Z51" s="6">
        <v>6</v>
      </c>
      <c r="AA51" s="114">
        <v>1</v>
      </c>
      <c r="AB51" s="114">
        <v>0</v>
      </c>
      <c r="AC51" s="114">
        <v>2</v>
      </c>
      <c r="AD51" s="6">
        <v>1</v>
      </c>
      <c r="AE51" s="6">
        <v>0</v>
      </c>
      <c r="AF51" s="6">
        <v>0</v>
      </c>
      <c r="AG51" s="6">
        <v>0</v>
      </c>
      <c r="AH51" s="6">
        <v>0</v>
      </c>
      <c r="AI51" s="6">
        <v>0</v>
      </c>
      <c r="AJ51" s="6">
        <v>2</v>
      </c>
      <c r="AK51" s="6">
        <v>1</v>
      </c>
      <c r="AL51" s="6">
        <v>0</v>
      </c>
      <c r="AM51" s="6">
        <v>0</v>
      </c>
      <c r="AN51" s="6">
        <v>0</v>
      </c>
      <c r="AO51" s="114">
        <v>0</v>
      </c>
      <c r="AP51" s="114">
        <v>0</v>
      </c>
      <c r="AQ51" s="114">
        <v>0</v>
      </c>
      <c r="AR51" s="115">
        <v>1</v>
      </c>
      <c r="AS51" s="8">
        <v>3000</v>
      </c>
      <c r="AT51" s="8">
        <v>3177.2</v>
      </c>
      <c r="AU51" s="8">
        <v>1270.3</v>
      </c>
    </row>
    <row r="52" spans="2:47" x14ac:dyDescent="0.15">
      <c r="B52" s="297" t="s">
        <v>35</v>
      </c>
      <c r="C52" s="264"/>
      <c r="D52" s="6">
        <v>72</v>
      </c>
      <c r="E52" s="6">
        <v>0</v>
      </c>
      <c r="F52" s="6">
        <v>0</v>
      </c>
      <c r="G52" s="6">
        <v>0</v>
      </c>
      <c r="H52" s="6">
        <v>0</v>
      </c>
      <c r="I52" s="6">
        <v>0</v>
      </c>
      <c r="J52" s="6">
        <v>2</v>
      </c>
      <c r="K52" s="6">
        <v>3</v>
      </c>
      <c r="L52" s="6">
        <v>7</v>
      </c>
      <c r="M52" s="6">
        <v>1</v>
      </c>
      <c r="N52" s="6">
        <v>2</v>
      </c>
      <c r="O52" s="6">
        <v>6</v>
      </c>
      <c r="P52" s="6">
        <v>4</v>
      </c>
      <c r="Q52" s="6">
        <v>6</v>
      </c>
      <c r="R52" s="6">
        <v>3</v>
      </c>
      <c r="S52" s="6">
        <v>2</v>
      </c>
      <c r="T52" s="6">
        <v>5</v>
      </c>
      <c r="U52" s="6">
        <v>5</v>
      </c>
      <c r="V52" s="6">
        <v>5</v>
      </c>
      <c r="W52" s="6">
        <v>3</v>
      </c>
      <c r="X52" s="6">
        <v>8</v>
      </c>
      <c r="Y52" s="6">
        <v>1</v>
      </c>
      <c r="Z52" s="6">
        <v>3</v>
      </c>
      <c r="AA52" s="114">
        <v>2</v>
      </c>
      <c r="AB52" s="114">
        <v>0</v>
      </c>
      <c r="AC52" s="114">
        <v>0</v>
      </c>
      <c r="AD52" s="6">
        <v>1</v>
      </c>
      <c r="AE52" s="6">
        <v>1</v>
      </c>
      <c r="AF52" s="6">
        <v>0</v>
      </c>
      <c r="AG52" s="6">
        <v>0</v>
      </c>
      <c r="AH52" s="6">
        <v>0</v>
      </c>
      <c r="AI52" s="6">
        <v>0</v>
      </c>
      <c r="AJ52" s="6">
        <v>0</v>
      </c>
      <c r="AK52" s="6">
        <v>1</v>
      </c>
      <c r="AL52" s="6">
        <v>0</v>
      </c>
      <c r="AM52" s="6">
        <v>0</v>
      </c>
      <c r="AN52" s="6">
        <v>0</v>
      </c>
      <c r="AO52" s="114">
        <v>0</v>
      </c>
      <c r="AP52" s="114">
        <v>0</v>
      </c>
      <c r="AQ52" s="114">
        <v>0</v>
      </c>
      <c r="AR52" s="115">
        <v>1</v>
      </c>
      <c r="AS52" s="8">
        <v>2910</v>
      </c>
      <c r="AT52" s="8">
        <v>2969.7</v>
      </c>
      <c r="AU52" s="8">
        <v>1260.3</v>
      </c>
    </row>
    <row r="53" spans="2:47" x14ac:dyDescent="0.15">
      <c r="B53" s="297" t="s">
        <v>36</v>
      </c>
      <c r="C53" s="264"/>
      <c r="D53" s="6">
        <v>17</v>
      </c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6">
        <v>1</v>
      </c>
      <c r="L53" s="6">
        <v>0</v>
      </c>
      <c r="M53" s="6">
        <v>1</v>
      </c>
      <c r="N53" s="6">
        <v>0</v>
      </c>
      <c r="O53" s="6">
        <v>1</v>
      </c>
      <c r="P53" s="6">
        <v>1</v>
      </c>
      <c r="Q53" s="6">
        <v>0</v>
      </c>
      <c r="R53" s="6">
        <v>2</v>
      </c>
      <c r="S53" s="6">
        <v>2</v>
      </c>
      <c r="T53" s="6">
        <v>1</v>
      </c>
      <c r="U53" s="6">
        <v>5</v>
      </c>
      <c r="V53" s="6">
        <v>2</v>
      </c>
      <c r="W53" s="6">
        <v>1</v>
      </c>
      <c r="X53" s="6">
        <v>0</v>
      </c>
      <c r="Y53" s="6">
        <v>0</v>
      </c>
      <c r="Z53" s="6">
        <v>0</v>
      </c>
      <c r="AA53" s="114">
        <v>0</v>
      </c>
      <c r="AB53" s="114">
        <v>0</v>
      </c>
      <c r="AC53" s="114">
        <v>0</v>
      </c>
      <c r="AD53" s="6">
        <v>0</v>
      </c>
      <c r="AE53" s="6">
        <v>0</v>
      </c>
      <c r="AF53" s="6">
        <v>0</v>
      </c>
      <c r="AG53" s="6">
        <v>0</v>
      </c>
      <c r="AH53" s="6">
        <v>0</v>
      </c>
      <c r="AI53" s="6">
        <v>0</v>
      </c>
      <c r="AJ53" s="6">
        <v>0</v>
      </c>
      <c r="AK53" s="6">
        <v>0</v>
      </c>
      <c r="AL53" s="6">
        <v>0</v>
      </c>
      <c r="AM53" s="6">
        <v>0</v>
      </c>
      <c r="AN53" s="6">
        <v>0</v>
      </c>
      <c r="AO53" s="114">
        <v>0</v>
      </c>
      <c r="AP53" s="114">
        <v>0</v>
      </c>
      <c r="AQ53" s="114">
        <v>0</v>
      </c>
      <c r="AR53" s="115">
        <v>0</v>
      </c>
      <c r="AS53" s="8">
        <v>3000</v>
      </c>
      <c r="AT53" s="8">
        <v>2873.6</v>
      </c>
      <c r="AU53" s="8">
        <v>635.5</v>
      </c>
    </row>
    <row r="54" spans="2:47" x14ac:dyDescent="0.15">
      <c r="B54" s="297" t="s">
        <v>37</v>
      </c>
      <c r="C54" s="264"/>
      <c r="D54" s="6">
        <v>4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6">
        <v>0</v>
      </c>
      <c r="L54" s="6">
        <v>1</v>
      </c>
      <c r="M54" s="6">
        <v>0</v>
      </c>
      <c r="N54" s="6">
        <v>0</v>
      </c>
      <c r="O54" s="6">
        <v>0</v>
      </c>
      <c r="P54" s="6">
        <v>0</v>
      </c>
      <c r="Q54" s="6">
        <v>1</v>
      </c>
      <c r="R54" s="6">
        <v>0</v>
      </c>
      <c r="S54" s="6">
        <v>0</v>
      </c>
      <c r="T54" s="6">
        <v>0</v>
      </c>
      <c r="U54" s="6">
        <v>1</v>
      </c>
      <c r="V54" s="6">
        <v>0</v>
      </c>
      <c r="W54" s="6">
        <v>0</v>
      </c>
      <c r="X54" s="6">
        <v>0</v>
      </c>
      <c r="Y54" s="6">
        <v>0</v>
      </c>
      <c r="Z54" s="6">
        <v>0</v>
      </c>
      <c r="AA54" s="114">
        <v>0</v>
      </c>
      <c r="AB54" s="114">
        <v>0</v>
      </c>
      <c r="AC54" s="114">
        <v>0</v>
      </c>
      <c r="AD54" s="6">
        <v>0</v>
      </c>
      <c r="AE54" s="6">
        <v>0</v>
      </c>
      <c r="AF54" s="6">
        <v>0</v>
      </c>
      <c r="AG54" s="6">
        <v>0</v>
      </c>
      <c r="AH54" s="6">
        <v>0</v>
      </c>
      <c r="AI54" s="6">
        <v>1</v>
      </c>
      <c r="AJ54" s="6">
        <v>0</v>
      </c>
      <c r="AK54" s="6">
        <v>0</v>
      </c>
      <c r="AL54" s="6">
        <v>0</v>
      </c>
      <c r="AM54" s="6">
        <v>0</v>
      </c>
      <c r="AN54" s="6">
        <v>0</v>
      </c>
      <c r="AO54" s="114">
        <v>0</v>
      </c>
      <c r="AP54" s="114">
        <v>0</v>
      </c>
      <c r="AQ54" s="114">
        <v>0</v>
      </c>
      <c r="AR54" s="115">
        <v>0</v>
      </c>
      <c r="AS54" s="8">
        <v>2947.5</v>
      </c>
      <c r="AT54" s="8">
        <v>3386.3</v>
      </c>
      <c r="AU54" s="8">
        <v>1730.7</v>
      </c>
    </row>
    <row r="55" spans="2:47" x14ac:dyDescent="0.15">
      <c r="B55" s="297" t="s">
        <v>38</v>
      </c>
      <c r="C55" s="264"/>
      <c r="D55" s="6">
        <v>126</v>
      </c>
      <c r="E55" s="6">
        <v>0</v>
      </c>
      <c r="F55" s="6">
        <v>0</v>
      </c>
      <c r="G55" s="6">
        <v>2</v>
      </c>
      <c r="H55" s="6">
        <v>0</v>
      </c>
      <c r="I55" s="6">
        <v>1</v>
      </c>
      <c r="J55" s="6">
        <v>2</v>
      </c>
      <c r="K55" s="6">
        <v>1</v>
      </c>
      <c r="L55" s="6">
        <v>3</v>
      </c>
      <c r="M55" s="6">
        <v>4</v>
      </c>
      <c r="N55" s="6">
        <v>4</v>
      </c>
      <c r="O55" s="6">
        <v>4</v>
      </c>
      <c r="P55" s="6">
        <v>7</v>
      </c>
      <c r="Q55" s="6">
        <v>14</v>
      </c>
      <c r="R55" s="6">
        <v>9</v>
      </c>
      <c r="S55" s="6">
        <v>12</v>
      </c>
      <c r="T55" s="6">
        <v>13</v>
      </c>
      <c r="U55" s="6">
        <v>11</v>
      </c>
      <c r="V55" s="6">
        <v>12</v>
      </c>
      <c r="W55" s="6">
        <v>3</v>
      </c>
      <c r="X55" s="6">
        <v>2</v>
      </c>
      <c r="Y55" s="6">
        <v>4</v>
      </c>
      <c r="Z55" s="6">
        <v>4</v>
      </c>
      <c r="AA55" s="114">
        <v>2</v>
      </c>
      <c r="AB55" s="114">
        <v>1</v>
      </c>
      <c r="AC55" s="114">
        <v>2</v>
      </c>
      <c r="AD55" s="6">
        <v>2</v>
      </c>
      <c r="AE55" s="6">
        <v>1</v>
      </c>
      <c r="AF55" s="6">
        <v>2</v>
      </c>
      <c r="AG55" s="6">
        <v>0</v>
      </c>
      <c r="AH55" s="6">
        <v>1</v>
      </c>
      <c r="AI55" s="6">
        <v>0</v>
      </c>
      <c r="AJ55" s="6">
        <v>0</v>
      </c>
      <c r="AK55" s="6">
        <v>0</v>
      </c>
      <c r="AL55" s="6">
        <v>0</v>
      </c>
      <c r="AM55" s="6">
        <v>0</v>
      </c>
      <c r="AN55" s="6">
        <v>0</v>
      </c>
      <c r="AO55" s="114">
        <v>0</v>
      </c>
      <c r="AP55" s="114">
        <v>0</v>
      </c>
      <c r="AQ55" s="114">
        <v>0</v>
      </c>
      <c r="AR55" s="115">
        <v>3</v>
      </c>
      <c r="AS55" s="8">
        <v>2985</v>
      </c>
      <c r="AT55" s="8">
        <v>3113</v>
      </c>
      <c r="AU55" s="8">
        <v>1253.3</v>
      </c>
    </row>
    <row r="56" spans="2:47" x14ac:dyDescent="0.15">
      <c r="B56" s="297" t="s">
        <v>39</v>
      </c>
      <c r="C56" s="264"/>
      <c r="D56" s="6">
        <v>123</v>
      </c>
      <c r="E56" s="6">
        <v>0</v>
      </c>
      <c r="F56" s="6">
        <v>0</v>
      </c>
      <c r="G56" s="6">
        <v>1</v>
      </c>
      <c r="H56" s="6">
        <v>0</v>
      </c>
      <c r="I56" s="6">
        <v>0</v>
      </c>
      <c r="J56" s="6">
        <v>2</v>
      </c>
      <c r="K56" s="6">
        <v>4</v>
      </c>
      <c r="L56" s="6">
        <v>3</v>
      </c>
      <c r="M56" s="6">
        <v>4</v>
      </c>
      <c r="N56" s="6">
        <v>5</v>
      </c>
      <c r="O56" s="6">
        <v>6</v>
      </c>
      <c r="P56" s="6">
        <v>6</v>
      </c>
      <c r="Q56" s="6">
        <v>17</v>
      </c>
      <c r="R56" s="6">
        <v>8</v>
      </c>
      <c r="S56" s="6">
        <v>11</v>
      </c>
      <c r="T56" s="6">
        <v>12</v>
      </c>
      <c r="U56" s="6">
        <v>6</v>
      </c>
      <c r="V56" s="6">
        <v>8</v>
      </c>
      <c r="W56" s="6">
        <v>5</v>
      </c>
      <c r="X56" s="6">
        <v>5</v>
      </c>
      <c r="Y56" s="6">
        <v>4</v>
      </c>
      <c r="Z56" s="6">
        <v>4</v>
      </c>
      <c r="AA56" s="114">
        <v>2</v>
      </c>
      <c r="AB56" s="114">
        <v>0</v>
      </c>
      <c r="AC56" s="114">
        <v>1</v>
      </c>
      <c r="AD56" s="6">
        <v>2</v>
      </c>
      <c r="AE56" s="6">
        <v>1</v>
      </c>
      <c r="AF56" s="6">
        <v>0</v>
      </c>
      <c r="AG56" s="6">
        <v>0</v>
      </c>
      <c r="AH56" s="6">
        <v>2</v>
      </c>
      <c r="AI56" s="6">
        <v>1</v>
      </c>
      <c r="AJ56" s="6">
        <v>0</v>
      </c>
      <c r="AK56" s="6">
        <v>1</v>
      </c>
      <c r="AL56" s="6">
        <v>1</v>
      </c>
      <c r="AM56" s="6">
        <v>0</v>
      </c>
      <c r="AN56" s="6">
        <v>1</v>
      </c>
      <c r="AO56" s="114">
        <v>0</v>
      </c>
      <c r="AP56" s="114">
        <v>0</v>
      </c>
      <c r="AQ56" s="114">
        <v>0</v>
      </c>
      <c r="AR56" s="115">
        <v>0</v>
      </c>
      <c r="AS56" s="8">
        <v>2850</v>
      </c>
      <c r="AT56" s="8">
        <v>3023</v>
      </c>
      <c r="AU56" s="8">
        <v>1175</v>
      </c>
    </row>
    <row r="57" spans="2:47" x14ac:dyDescent="0.15">
      <c r="B57" s="297" t="s">
        <v>40</v>
      </c>
      <c r="C57" s="264"/>
      <c r="D57" s="6">
        <v>67</v>
      </c>
      <c r="E57" s="6">
        <v>0</v>
      </c>
      <c r="F57" s="6">
        <v>0</v>
      </c>
      <c r="G57" s="6">
        <v>0</v>
      </c>
      <c r="H57" s="6">
        <v>0</v>
      </c>
      <c r="I57" s="6">
        <v>3</v>
      </c>
      <c r="J57" s="6">
        <v>1</v>
      </c>
      <c r="K57" s="6">
        <v>5</v>
      </c>
      <c r="L57" s="6">
        <v>5</v>
      </c>
      <c r="M57" s="6">
        <v>4</v>
      </c>
      <c r="N57" s="6">
        <v>6</v>
      </c>
      <c r="O57" s="6">
        <v>7</v>
      </c>
      <c r="P57" s="6">
        <v>6</v>
      </c>
      <c r="Q57" s="6">
        <v>2</v>
      </c>
      <c r="R57" s="6">
        <v>4</v>
      </c>
      <c r="S57" s="6">
        <v>1</v>
      </c>
      <c r="T57" s="6">
        <v>7</v>
      </c>
      <c r="U57" s="6">
        <v>2</v>
      </c>
      <c r="V57" s="6">
        <v>6</v>
      </c>
      <c r="W57" s="6">
        <v>1</v>
      </c>
      <c r="X57" s="6">
        <v>1</v>
      </c>
      <c r="Y57" s="6">
        <v>2</v>
      </c>
      <c r="Z57" s="6">
        <v>0</v>
      </c>
      <c r="AA57" s="114">
        <v>0</v>
      </c>
      <c r="AB57" s="114">
        <v>0</v>
      </c>
      <c r="AC57" s="114">
        <v>0</v>
      </c>
      <c r="AD57" s="6">
        <v>1</v>
      </c>
      <c r="AE57" s="6">
        <v>0</v>
      </c>
      <c r="AF57" s="6">
        <v>0</v>
      </c>
      <c r="AG57" s="6">
        <v>0</v>
      </c>
      <c r="AH57" s="6">
        <v>0</v>
      </c>
      <c r="AI57" s="6">
        <v>0</v>
      </c>
      <c r="AJ57" s="6">
        <v>0</v>
      </c>
      <c r="AK57" s="6">
        <v>0</v>
      </c>
      <c r="AL57" s="6">
        <v>1</v>
      </c>
      <c r="AM57" s="6">
        <v>0</v>
      </c>
      <c r="AN57" s="6">
        <v>0</v>
      </c>
      <c r="AO57" s="114">
        <v>0</v>
      </c>
      <c r="AP57" s="114">
        <v>0</v>
      </c>
      <c r="AQ57" s="114">
        <v>0</v>
      </c>
      <c r="AR57" s="115">
        <v>2</v>
      </c>
      <c r="AS57" s="8">
        <v>2275</v>
      </c>
      <c r="AT57" s="8">
        <v>2600.8000000000002</v>
      </c>
      <c r="AU57" s="8">
        <v>1399.2</v>
      </c>
    </row>
    <row r="58" spans="2:47" x14ac:dyDescent="0.15">
      <c r="B58" s="297" t="s">
        <v>41</v>
      </c>
      <c r="C58" s="264"/>
      <c r="D58" s="6">
        <v>23</v>
      </c>
      <c r="E58" s="6">
        <v>0</v>
      </c>
      <c r="F58" s="6">
        <v>0</v>
      </c>
      <c r="G58" s="6">
        <v>0</v>
      </c>
      <c r="H58" s="6">
        <v>2</v>
      </c>
      <c r="I58" s="6">
        <v>1</v>
      </c>
      <c r="J58" s="6">
        <v>0</v>
      </c>
      <c r="K58" s="6">
        <v>2</v>
      </c>
      <c r="L58" s="6">
        <v>1</v>
      </c>
      <c r="M58" s="6">
        <v>1</v>
      </c>
      <c r="N58" s="6">
        <v>3</v>
      </c>
      <c r="O58" s="6">
        <v>1</v>
      </c>
      <c r="P58" s="6">
        <v>0</v>
      </c>
      <c r="Q58" s="6">
        <v>0</v>
      </c>
      <c r="R58" s="6">
        <v>2</v>
      </c>
      <c r="S58" s="6">
        <v>2</v>
      </c>
      <c r="T58" s="6">
        <v>1</v>
      </c>
      <c r="U58" s="6">
        <v>1</v>
      </c>
      <c r="V58" s="6">
        <v>1</v>
      </c>
      <c r="W58" s="6">
        <v>2</v>
      </c>
      <c r="X58" s="6">
        <v>1</v>
      </c>
      <c r="Y58" s="6">
        <v>0</v>
      </c>
      <c r="Z58" s="6">
        <v>0</v>
      </c>
      <c r="AA58" s="114">
        <v>0</v>
      </c>
      <c r="AB58" s="114">
        <v>1</v>
      </c>
      <c r="AC58" s="114">
        <v>0</v>
      </c>
      <c r="AD58" s="6">
        <v>0</v>
      </c>
      <c r="AE58" s="6">
        <v>0</v>
      </c>
      <c r="AF58" s="6">
        <v>0</v>
      </c>
      <c r="AG58" s="6">
        <v>0</v>
      </c>
      <c r="AH58" s="6">
        <v>0</v>
      </c>
      <c r="AI58" s="6">
        <v>0</v>
      </c>
      <c r="AJ58" s="6">
        <v>0</v>
      </c>
      <c r="AK58" s="6">
        <v>1</v>
      </c>
      <c r="AL58" s="6">
        <v>0</v>
      </c>
      <c r="AM58" s="6">
        <v>0</v>
      </c>
      <c r="AN58" s="6">
        <v>0</v>
      </c>
      <c r="AO58" s="114">
        <v>0</v>
      </c>
      <c r="AP58" s="114">
        <v>0</v>
      </c>
      <c r="AQ58" s="114">
        <v>0</v>
      </c>
      <c r="AR58" s="115">
        <v>0</v>
      </c>
      <c r="AS58" s="8">
        <v>2625</v>
      </c>
      <c r="AT58" s="8">
        <v>2525.3000000000002</v>
      </c>
      <c r="AU58" s="8">
        <v>1348.5</v>
      </c>
    </row>
    <row r="59" spans="2:47" x14ac:dyDescent="0.15">
      <c r="B59" s="297" t="s">
        <v>42</v>
      </c>
      <c r="C59" s="264"/>
      <c r="D59" s="6">
        <v>70</v>
      </c>
      <c r="E59" s="6">
        <v>0</v>
      </c>
      <c r="F59" s="6">
        <v>0</v>
      </c>
      <c r="G59" s="6">
        <v>2</v>
      </c>
      <c r="H59" s="6">
        <v>0</v>
      </c>
      <c r="I59" s="6">
        <v>0</v>
      </c>
      <c r="J59" s="6">
        <v>1</v>
      </c>
      <c r="K59" s="6">
        <v>0</v>
      </c>
      <c r="L59" s="6">
        <v>2</v>
      </c>
      <c r="M59" s="6">
        <v>4</v>
      </c>
      <c r="N59" s="6">
        <v>4</v>
      </c>
      <c r="O59" s="6">
        <v>5</v>
      </c>
      <c r="P59" s="6">
        <v>2</v>
      </c>
      <c r="Q59" s="6">
        <v>10</v>
      </c>
      <c r="R59" s="6">
        <v>10</v>
      </c>
      <c r="S59" s="6">
        <v>2</v>
      </c>
      <c r="T59" s="6">
        <v>11</v>
      </c>
      <c r="U59" s="6">
        <v>5</v>
      </c>
      <c r="V59" s="6">
        <v>0</v>
      </c>
      <c r="W59" s="6">
        <v>2</v>
      </c>
      <c r="X59" s="6">
        <v>2</v>
      </c>
      <c r="Y59" s="6">
        <v>4</v>
      </c>
      <c r="Z59" s="6">
        <v>0</v>
      </c>
      <c r="AA59" s="114">
        <v>2</v>
      </c>
      <c r="AB59" s="114">
        <v>1</v>
      </c>
      <c r="AC59" s="114">
        <v>1</v>
      </c>
      <c r="AD59" s="6">
        <v>0</v>
      </c>
      <c r="AE59" s="6">
        <v>0</v>
      </c>
      <c r="AF59" s="6">
        <v>0</v>
      </c>
      <c r="AG59" s="6">
        <v>0</v>
      </c>
      <c r="AH59" s="6">
        <v>0</v>
      </c>
      <c r="AI59" s="6">
        <v>0</v>
      </c>
      <c r="AJ59" s="6">
        <v>0</v>
      </c>
      <c r="AK59" s="6">
        <v>0</v>
      </c>
      <c r="AL59" s="6">
        <v>0</v>
      </c>
      <c r="AM59" s="6">
        <v>0</v>
      </c>
      <c r="AN59" s="6">
        <v>0</v>
      </c>
      <c r="AO59" s="114">
        <v>0</v>
      </c>
      <c r="AP59" s="114">
        <v>0</v>
      </c>
      <c r="AQ59" s="114">
        <v>0</v>
      </c>
      <c r="AR59" s="115">
        <v>0</v>
      </c>
      <c r="AS59" s="8">
        <v>2686.5</v>
      </c>
      <c r="AT59" s="8">
        <v>2725.1</v>
      </c>
      <c r="AU59" s="8">
        <v>896.8</v>
      </c>
    </row>
    <row r="60" spans="2:47" x14ac:dyDescent="0.15">
      <c r="B60" s="297" t="s">
        <v>43</v>
      </c>
      <c r="C60" s="264"/>
      <c r="D60" s="6">
        <v>69</v>
      </c>
      <c r="E60" s="6">
        <v>0</v>
      </c>
      <c r="F60" s="6">
        <v>1</v>
      </c>
      <c r="G60" s="6">
        <v>0</v>
      </c>
      <c r="H60" s="6">
        <v>1</v>
      </c>
      <c r="I60" s="6">
        <v>2</v>
      </c>
      <c r="J60" s="6">
        <v>2</v>
      </c>
      <c r="K60" s="6">
        <v>1</v>
      </c>
      <c r="L60" s="6">
        <v>3</v>
      </c>
      <c r="M60" s="6">
        <v>4</v>
      </c>
      <c r="N60" s="6">
        <v>2</v>
      </c>
      <c r="O60" s="6">
        <v>7</v>
      </c>
      <c r="P60" s="6">
        <v>6</v>
      </c>
      <c r="Q60" s="6">
        <v>6</v>
      </c>
      <c r="R60" s="6">
        <v>7</v>
      </c>
      <c r="S60" s="6">
        <v>6</v>
      </c>
      <c r="T60" s="6">
        <v>5</v>
      </c>
      <c r="U60" s="6">
        <v>5</v>
      </c>
      <c r="V60" s="6">
        <v>2</v>
      </c>
      <c r="W60" s="6">
        <v>5</v>
      </c>
      <c r="X60" s="6">
        <v>2</v>
      </c>
      <c r="Y60" s="6">
        <v>2</v>
      </c>
      <c r="Z60" s="6">
        <v>0</v>
      </c>
      <c r="AA60" s="114">
        <v>0</v>
      </c>
      <c r="AB60" s="114">
        <v>0</v>
      </c>
      <c r="AC60" s="114">
        <v>0</v>
      </c>
      <c r="AD60" s="6">
        <v>0</v>
      </c>
      <c r="AE60" s="6">
        <v>0</v>
      </c>
      <c r="AF60" s="6">
        <v>0</v>
      </c>
      <c r="AG60" s="6">
        <v>0</v>
      </c>
      <c r="AH60" s="6">
        <v>0</v>
      </c>
      <c r="AI60" s="6">
        <v>0</v>
      </c>
      <c r="AJ60" s="6">
        <v>0</v>
      </c>
      <c r="AK60" s="6">
        <v>0</v>
      </c>
      <c r="AL60" s="6">
        <v>0</v>
      </c>
      <c r="AM60" s="6">
        <v>0</v>
      </c>
      <c r="AN60" s="6">
        <v>0</v>
      </c>
      <c r="AO60" s="114">
        <v>0</v>
      </c>
      <c r="AP60" s="114">
        <v>0</v>
      </c>
      <c r="AQ60" s="114">
        <v>0</v>
      </c>
      <c r="AR60" s="115">
        <v>0</v>
      </c>
      <c r="AS60" s="8">
        <v>2547</v>
      </c>
      <c r="AT60" s="8">
        <v>2514.1999999999998</v>
      </c>
      <c r="AU60" s="8">
        <v>865.5</v>
      </c>
    </row>
    <row r="61" spans="2:47" x14ac:dyDescent="0.15">
      <c r="B61" s="297" t="s">
        <v>44</v>
      </c>
      <c r="C61" s="264"/>
      <c r="D61" s="6">
        <v>55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6">
        <v>1</v>
      </c>
      <c r="L61" s="6">
        <v>3</v>
      </c>
      <c r="M61" s="6">
        <v>4</v>
      </c>
      <c r="N61" s="6">
        <v>2</v>
      </c>
      <c r="O61" s="6">
        <v>9</v>
      </c>
      <c r="P61" s="6">
        <v>5</v>
      </c>
      <c r="Q61" s="6">
        <v>6</v>
      </c>
      <c r="R61" s="6">
        <v>3</v>
      </c>
      <c r="S61" s="6">
        <v>2</v>
      </c>
      <c r="T61" s="6">
        <v>4</v>
      </c>
      <c r="U61" s="6">
        <v>6</v>
      </c>
      <c r="V61" s="6">
        <v>2</v>
      </c>
      <c r="W61" s="6">
        <v>0</v>
      </c>
      <c r="X61" s="6">
        <v>1</v>
      </c>
      <c r="Y61" s="6">
        <v>1</v>
      </c>
      <c r="Z61" s="6">
        <v>1</v>
      </c>
      <c r="AA61" s="114">
        <v>1</v>
      </c>
      <c r="AB61" s="114">
        <v>0</v>
      </c>
      <c r="AC61" s="114">
        <v>1</v>
      </c>
      <c r="AD61" s="6">
        <v>1</v>
      </c>
      <c r="AE61" s="6">
        <v>0</v>
      </c>
      <c r="AF61" s="6">
        <v>1</v>
      </c>
      <c r="AG61" s="6">
        <v>0</v>
      </c>
      <c r="AH61" s="6">
        <v>0</v>
      </c>
      <c r="AI61" s="6">
        <v>0</v>
      </c>
      <c r="AJ61" s="6">
        <v>0</v>
      </c>
      <c r="AK61" s="6">
        <v>0</v>
      </c>
      <c r="AL61" s="6">
        <v>0</v>
      </c>
      <c r="AM61" s="6">
        <v>0</v>
      </c>
      <c r="AN61" s="6">
        <v>0</v>
      </c>
      <c r="AO61" s="114">
        <v>1</v>
      </c>
      <c r="AP61" s="114">
        <v>0</v>
      </c>
      <c r="AQ61" s="114">
        <v>0</v>
      </c>
      <c r="AR61" s="115">
        <v>0</v>
      </c>
      <c r="AS61" s="8">
        <v>2500</v>
      </c>
      <c r="AT61" s="8">
        <v>2780.1</v>
      </c>
      <c r="AU61" s="8">
        <v>1116.8</v>
      </c>
    </row>
    <row r="62" spans="2:47" x14ac:dyDescent="0.15">
      <c r="B62" s="297" t="s">
        <v>45</v>
      </c>
      <c r="C62" s="264"/>
      <c r="D62" s="6">
        <v>416</v>
      </c>
      <c r="E62" s="6">
        <v>0</v>
      </c>
      <c r="F62" s="6">
        <v>0</v>
      </c>
      <c r="G62" s="6">
        <v>2</v>
      </c>
      <c r="H62" s="6">
        <v>1</v>
      </c>
      <c r="I62" s="6">
        <v>4</v>
      </c>
      <c r="J62" s="6">
        <v>11</v>
      </c>
      <c r="K62" s="6">
        <v>9</v>
      </c>
      <c r="L62" s="6">
        <v>16</v>
      </c>
      <c r="M62" s="6">
        <v>9</v>
      </c>
      <c r="N62" s="6">
        <v>19</v>
      </c>
      <c r="O62" s="6">
        <v>17</v>
      </c>
      <c r="P62" s="6">
        <v>26</v>
      </c>
      <c r="Q62" s="6">
        <v>35</v>
      </c>
      <c r="R62" s="6">
        <v>36</v>
      </c>
      <c r="S62" s="6">
        <v>27</v>
      </c>
      <c r="T62" s="6">
        <v>42</v>
      </c>
      <c r="U62" s="6">
        <v>22</v>
      </c>
      <c r="V62" s="6">
        <v>27</v>
      </c>
      <c r="W62" s="6">
        <v>22</v>
      </c>
      <c r="X62" s="6">
        <v>15</v>
      </c>
      <c r="Y62" s="6">
        <v>18</v>
      </c>
      <c r="Z62" s="6">
        <v>17</v>
      </c>
      <c r="AA62" s="114">
        <v>6</v>
      </c>
      <c r="AB62" s="114">
        <v>5</v>
      </c>
      <c r="AC62" s="114">
        <v>5</v>
      </c>
      <c r="AD62" s="6">
        <v>7</v>
      </c>
      <c r="AE62" s="6">
        <v>4</v>
      </c>
      <c r="AF62" s="6">
        <v>3</v>
      </c>
      <c r="AG62" s="6">
        <v>1</v>
      </c>
      <c r="AH62" s="6">
        <v>2</v>
      </c>
      <c r="AI62" s="6">
        <v>2</v>
      </c>
      <c r="AJ62" s="6">
        <v>2</v>
      </c>
      <c r="AK62" s="6">
        <v>0</v>
      </c>
      <c r="AL62" s="6">
        <v>0</v>
      </c>
      <c r="AM62" s="6">
        <v>0</v>
      </c>
      <c r="AN62" s="6">
        <v>1</v>
      </c>
      <c r="AO62" s="114">
        <v>1</v>
      </c>
      <c r="AP62" s="114">
        <v>0</v>
      </c>
      <c r="AQ62" s="114">
        <v>0</v>
      </c>
      <c r="AR62" s="115">
        <v>2</v>
      </c>
      <c r="AS62" s="8">
        <v>2950.5</v>
      </c>
      <c r="AT62" s="8">
        <v>3023.1</v>
      </c>
      <c r="AU62" s="8">
        <v>1163.3</v>
      </c>
    </row>
    <row r="63" spans="2:47" x14ac:dyDescent="0.15">
      <c r="B63" s="297" t="s">
        <v>46</v>
      </c>
      <c r="C63" s="264"/>
      <c r="D63" s="6">
        <v>84</v>
      </c>
      <c r="E63" s="6">
        <v>0</v>
      </c>
      <c r="F63" s="6">
        <v>0</v>
      </c>
      <c r="G63" s="6">
        <v>1</v>
      </c>
      <c r="H63" s="6">
        <v>1</v>
      </c>
      <c r="I63" s="6">
        <v>0</v>
      </c>
      <c r="J63" s="6">
        <v>3</v>
      </c>
      <c r="K63" s="6">
        <v>1</v>
      </c>
      <c r="L63" s="6">
        <v>3</v>
      </c>
      <c r="M63" s="6">
        <v>4</v>
      </c>
      <c r="N63" s="6">
        <v>1</v>
      </c>
      <c r="O63" s="6">
        <v>3</v>
      </c>
      <c r="P63" s="6">
        <v>5</v>
      </c>
      <c r="Q63" s="6">
        <v>4</v>
      </c>
      <c r="R63" s="6">
        <v>10</v>
      </c>
      <c r="S63" s="6">
        <v>7</v>
      </c>
      <c r="T63" s="6">
        <v>10</v>
      </c>
      <c r="U63" s="6">
        <v>11</v>
      </c>
      <c r="V63" s="6">
        <v>5</v>
      </c>
      <c r="W63" s="6">
        <v>2</v>
      </c>
      <c r="X63" s="6">
        <v>1</v>
      </c>
      <c r="Y63" s="6">
        <v>0</v>
      </c>
      <c r="Z63" s="6">
        <v>2</v>
      </c>
      <c r="AA63" s="114">
        <v>3</v>
      </c>
      <c r="AB63" s="114">
        <v>3</v>
      </c>
      <c r="AC63" s="114">
        <v>3</v>
      </c>
      <c r="AD63" s="6">
        <v>0</v>
      </c>
      <c r="AE63" s="6">
        <v>0</v>
      </c>
      <c r="AF63" s="6">
        <v>0</v>
      </c>
      <c r="AG63" s="6">
        <v>0</v>
      </c>
      <c r="AH63" s="6">
        <v>0</v>
      </c>
      <c r="AI63" s="6">
        <v>0</v>
      </c>
      <c r="AJ63" s="6">
        <v>0</v>
      </c>
      <c r="AK63" s="6">
        <v>0</v>
      </c>
      <c r="AL63" s="6">
        <v>0</v>
      </c>
      <c r="AM63" s="6">
        <v>0</v>
      </c>
      <c r="AN63" s="6">
        <v>1</v>
      </c>
      <c r="AO63" s="114">
        <v>0</v>
      </c>
      <c r="AP63" s="114">
        <v>0</v>
      </c>
      <c r="AQ63" s="114">
        <v>0</v>
      </c>
      <c r="AR63" s="115">
        <v>0</v>
      </c>
      <c r="AS63" s="8">
        <v>2960.5</v>
      </c>
      <c r="AT63" s="8">
        <v>2927.9</v>
      </c>
      <c r="AU63" s="8">
        <v>1073.5999999999999</v>
      </c>
    </row>
    <row r="64" spans="2:47" x14ac:dyDescent="0.15">
      <c r="B64" s="297" t="s">
        <v>47</v>
      </c>
      <c r="C64" s="264"/>
      <c r="D64" s="6">
        <v>65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1</v>
      </c>
      <c r="K64" s="6">
        <v>2</v>
      </c>
      <c r="L64" s="6">
        <v>4</v>
      </c>
      <c r="M64" s="6">
        <v>5</v>
      </c>
      <c r="N64" s="6">
        <v>3</v>
      </c>
      <c r="O64" s="6">
        <v>8</v>
      </c>
      <c r="P64" s="6">
        <v>1</v>
      </c>
      <c r="Q64" s="6">
        <v>9</v>
      </c>
      <c r="R64" s="6">
        <v>10</v>
      </c>
      <c r="S64" s="6">
        <v>6</v>
      </c>
      <c r="T64" s="6">
        <v>3</v>
      </c>
      <c r="U64" s="6">
        <v>4</v>
      </c>
      <c r="V64" s="6">
        <v>2</v>
      </c>
      <c r="W64" s="6">
        <v>2</v>
      </c>
      <c r="X64" s="6">
        <v>1</v>
      </c>
      <c r="Y64" s="6">
        <v>1</v>
      </c>
      <c r="Z64" s="6">
        <v>1</v>
      </c>
      <c r="AA64" s="114">
        <v>0</v>
      </c>
      <c r="AB64" s="114">
        <v>0</v>
      </c>
      <c r="AC64" s="114">
        <v>0</v>
      </c>
      <c r="AD64" s="6">
        <v>0</v>
      </c>
      <c r="AE64" s="6">
        <v>0</v>
      </c>
      <c r="AF64" s="6">
        <v>0</v>
      </c>
      <c r="AG64" s="6">
        <v>0</v>
      </c>
      <c r="AH64" s="6">
        <v>0</v>
      </c>
      <c r="AI64" s="6">
        <v>1</v>
      </c>
      <c r="AJ64" s="6">
        <v>0</v>
      </c>
      <c r="AK64" s="6">
        <v>1</v>
      </c>
      <c r="AL64" s="6">
        <v>0</v>
      </c>
      <c r="AM64" s="6">
        <v>0</v>
      </c>
      <c r="AN64" s="6">
        <v>0</v>
      </c>
      <c r="AO64" s="114">
        <v>0</v>
      </c>
      <c r="AP64" s="114">
        <v>0</v>
      </c>
      <c r="AQ64" s="114">
        <v>0</v>
      </c>
      <c r="AR64" s="115">
        <v>0</v>
      </c>
      <c r="AS64" s="8">
        <v>2520</v>
      </c>
      <c r="AT64" s="8">
        <v>2630.4</v>
      </c>
      <c r="AU64" s="8">
        <v>957.7</v>
      </c>
    </row>
    <row r="65" spans="2:47" x14ac:dyDescent="0.15">
      <c r="B65" s="297" t="s">
        <v>48</v>
      </c>
      <c r="C65" s="264"/>
      <c r="D65" s="6">
        <v>162</v>
      </c>
      <c r="E65" s="6">
        <v>0</v>
      </c>
      <c r="F65" s="6">
        <v>0</v>
      </c>
      <c r="G65" s="6">
        <v>1</v>
      </c>
      <c r="H65" s="6">
        <v>1</v>
      </c>
      <c r="I65" s="6">
        <v>2</v>
      </c>
      <c r="J65" s="6">
        <v>5</v>
      </c>
      <c r="K65" s="6">
        <v>5</v>
      </c>
      <c r="L65" s="6">
        <v>6</v>
      </c>
      <c r="M65" s="6">
        <v>5</v>
      </c>
      <c r="N65" s="6">
        <v>5</v>
      </c>
      <c r="O65" s="6">
        <v>10</v>
      </c>
      <c r="P65" s="6">
        <v>13</v>
      </c>
      <c r="Q65" s="6">
        <v>11</v>
      </c>
      <c r="R65" s="6">
        <v>13</v>
      </c>
      <c r="S65" s="6">
        <v>9</v>
      </c>
      <c r="T65" s="6">
        <v>16</v>
      </c>
      <c r="U65" s="6">
        <v>13</v>
      </c>
      <c r="V65" s="6">
        <v>12</v>
      </c>
      <c r="W65" s="6">
        <v>8</v>
      </c>
      <c r="X65" s="6">
        <v>5</v>
      </c>
      <c r="Y65" s="6">
        <v>5</v>
      </c>
      <c r="Z65" s="6">
        <v>2</v>
      </c>
      <c r="AA65" s="114">
        <v>5</v>
      </c>
      <c r="AB65" s="114">
        <v>0</v>
      </c>
      <c r="AC65" s="114">
        <v>2</v>
      </c>
      <c r="AD65" s="6">
        <v>2</v>
      </c>
      <c r="AE65" s="6">
        <v>2</v>
      </c>
      <c r="AF65" s="6">
        <v>1</v>
      </c>
      <c r="AG65" s="6">
        <v>0</v>
      </c>
      <c r="AH65" s="6">
        <v>0</v>
      </c>
      <c r="AI65" s="6">
        <v>0</v>
      </c>
      <c r="AJ65" s="6">
        <v>0</v>
      </c>
      <c r="AK65" s="6">
        <v>1</v>
      </c>
      <c r="AL65" s="6">
        <v>1</v>
      </c>
      <c r="AM65" s="6">
        <v>0</v>
      </c>
      <c r="AN65" s="6">
        <v>0</v>
      </c>
      <c r="AO65" s="114">
        <v>0</v>
      </c>
      <c r="AP65" s="114">
        <v>0</v>
      </c>
      <c r="AQ65" s="114">
        <v>0</v>
      </c>
      <c r="AR65" s="115">
        <v>1</v>
      </c>
      <c r="AS65" s="8">
        <v>2880</v>
      </c>
      <c r="AT65" s="8">
        <v>2896.8</v>
      </c>
      <c r="AU65" s="8">
        <v>1150.4000000000001</v>
      </c>
    </row>
    <row r="66" spans="2:47" x14ac:dyDescent="0.15">
      <c r="B66" s="297" t="s">
        <v>49</v>
      </c>
      <c r="C66" s="264"/>
      <c r="D66" s="6">
        <v>73</v>
      </c>
      <c r="E66" s="6">
        <v>0</v>
      </c>
      <c r="F66" s="6">
        <v>0</v>
      </c>
      <c r="G66" s="6">
        <v>0</v>
      </c>
      <c r="H66" s="6">
        <v>1</v>
      </c>
      <c r="I66" s="6">
        <v>3</v>
      </c>
      <c r="J66" s="6">
        <v>3</v>
      </c>
      <c r="K66" s="6">
        <v>1</v>
      </c>
      <c r="L66" s="6">
        <v>0</v>
      </c>
      <c r="M66" s="6">
        <v>3</v>
      </c>
      <c r="N66" s="6">
        <v>2</v>
      </c>
      <c r="O66" s="6">
        <v>3</v>
      </c>
      <c r="P66" s="6">
        <v>5</v>
      </c>
      <c r="Q66" s="6">
        <v>6</v>
      </c>
      <c r="R66" s="6">
        <v>1</v>
      </c>
      <c r="S66" s="6">
        <v>5</v>
      </c>
      <c r="T66" s="6">
        <v>8</v>
      </c>
      <c r="U66" s="6">
        <v>8</v>
      </c>
      <c r="V66" s="6">
        <v>2</v>
      </c>
      <c r="W66" s="6">
        <v>4</v>
      </c>
      <c r="X66" s="6">
        <v>2</v>
      </c>
      <c r="Y66" s="6">
        <v>3</v>
      </c>
      <c r="Z66" s="6">
        <v>4</v>
      </c>
      <c r="AA66" s="114">
        <v>1</v>
      </c>
      <c r="AB66" s="114">
        <v>4</v>
      </c>
      <c r="AC66" s="114">
        <v>1</v>
      </c>
      <c r="AD66" s="6">
        <v>0</v>
      </c>
      <c r="AE66" s="6">
        <v>0</v>
      </c>
      <c r="AF66" s="6">
        <v>1</v>
      </c>
      <c r="AG66" s="6">
        <v>0</v>
      </c>
      <c r="AH66" s="6">
        <v>0</v>
      </c>
      <c r="AI66" s="6">
        <v>0</v>
      </c>
      <c r="AJ66" s="6">
        <v>0</v>
      </c>
      <c r="AK66" s="6">
        <v>1</v>
      </c>
      <c r="AL66" s="6">
        <v>0</v>
      </c>
      <c r="AM66" s="6">
        <v>0</v>
      </c>
      <c r="AN66" s="6">
        <v>0</v>
      </c>
      <c r="AO66" s="114">
        <v>0</v>
      </c>
      <c r="AP66" s="114">
        <v>0</v>
      </c>
      <c r="AQ66" s="114">
        <v>1</v>
      </c>
      <c r="AR66" s="115">
        <v>0</v>
      </c>
      <c r="AS66" s="8">
        <v>3000</v>
      </c>
      <c r="AT66" s="8">
        <v>3044.1</v>
      </c>
      <c r="AU66" s="8">
        <v>1280.8</v>
      </c>
    </row>
    <row r="67" spans="2:47" x14ac:dyDescent="0.15">
      <c r="B67" s="297" t="s">
        <v>50</v>
      </c>
      <c r="C67" s="264"/>
      <c r="D67" s="6">
        <v>70</v>
      </c>
      <c r="E67" s="6">
        <v>0</v>
      </c>
      <c r="F67" s="6">
        <v>0</v>
      </c>
      <c r="G67" s="6">
        <v>0</v>
      </c>
      <c r="H67" s="6">
        <v>0</v>
      </c>
      <c r="I67" s="6">
        <v>0</v>
      </c>
      <c r="J67" s="6">
        <v>1</v>
      </c>
      <c r="K67" s="6">
        <v>2</v>
      </c>
      <c r="L67" s="6">
        <v>4</v>
      </c>
      <c r="M67" s="6">
        <v>1</v>
      </c>
      <c r="N67" s="6">
        <v>4</v>
      </c>
      <c r="O67" s="6">
        <v>9</v>
      </c>
      <c r="P67" s="6">
        <v>7</v>
      </c>
      <c r="Q67" s="6">
        <v>3</v>
      </c>
      <c r="R67" s="6">
        <v>5</v>
      </c>
      <c r="S67" s="6">
        <v>7</v>
      </c>
      <c r="T67" s="6">
        <v>4</v>
      </c>
      <c r="U67" s="6">
        <v>6</v>
      </c>
      <c r="V67" s="6">
        <v>4</v>
      </c>
      <c r="W67" s="6">
        <v>2</v>
      </c>
      <c r="X67" s="6">
        <v>1</v>
      </c>
      <c r="Y67" s="6">
        <v>2</v>
      </c>
      <c r="Z67" s="6">
        <v>0</v>
      </c>
      <c r="AA67" s="114">
        <v>0</v>
      </c>
      <c r="AB67" s="114">
        <v>0</v>
      </c>
      <c r="AC67" s="114">
        <v>0</v>
      </c>
      <c r="AD67" s="6">
        <v>0</v>
      </c>
      <c r="AE67" s="6">
        <v>0</v>
      </c>
      <c r="AF67" s="6">
        <v>1</v>
      </c>
      <c r="AG67" s="6">
        <v>1</v>
      </c>
      <c r="AH67" s="6">
        <v>1</v>
      </c>
      <c r="AI67" s="6">
        <v>2</v>
      </c>
      <c r="AJ67" s="6">
        <v>0</v>
      </c>
      <c r="AK67" s="6">
        <v>0</v>
      </c>
      <c r="AL67" s="6">
        <v>0</v>
      </c>
      <c r="AM67" s="6">
        <v>0</v>
      </c>
      <c r="AN67" s="6">
        <v>0</v>
      </c>
      <c r="AO67" s="114">
        <v>1</v>
      </c>
      <c r="AP67" s="114">
        <v>0</v>
      </c>
      <c r="AQ67" s="114">
        <v>0</v>
      </c>
      <c r="AR67" s="115">
        <v>2</v>
      </c>
      <c r="AS67" s="8">
        <v>2755</v>
      </c>
      <c r="AT67" s="8">
        <v>3029.2</v>
      </c>
      <c r="AU67" s="8">
        <v>1463.8</v>
      </c>
    </row>
    <row r="68" spans="2:47" x14ac:dyDescent="0.15">
      <c r="B68" s="297" t="s">
        <v>51</v>
      </c>
      <c r="C68" s="264"/>
      <c r="D68" s="10">
        <v>94</v>
      </c>
      <c r="E68" s="10">
        <v>0</v>
      </c>
      <c r="F68" s="10">
        <v>0</v>
      </c>
      <c r="G68" s="10">
        <v>0</v>
      </c>
      <c r="H68" s="10">
        <v>0</v>
      </c>
      <c r="I68" s="10">
        <v>0</v>
      </c>
      <c r="J68" s="10">
        <v>5</v>
      </c>
      <c r="K68" s="10">
        <v>2</v>
      </c>
      <c r="L68" s="10">
        <v>4</v>
      </c>
      <c r="M68" s="10">
        <v>7</v>
      </c>
      <c r="N68" s="10">
        <v>5</v>
      </c>
      <c r="O68" s="10">
        <v>13</v>
      </c>
      <c r="P68" s="10">
        <v>7</v>
      </c>
      <c r="Q68" s="10">
        <v>12</v>
      </c>
      <c r="R68" s="10">
        <v>8</v>
      </c>
      <c r="S68" s="10">
        <v>6</v>
      </c>
      <c r="T68" s="10">
        <v>10</v>
      </c>
      <c r="U68" s="10">
        <v>6</v>
      </c>
      <c r="V68" s="10">
        <v>4</v>
      </c>
      <c r="W68" s="10">
        <v>1</v>
      </c>
      <c r="X68" s="10">
        <v>4</v>
      </c>
      <c r="Y68" s="10">
        <v>0</v>
      </c>
      <c r="Z68" s="10">
        <v>0</v>
      </c>
      <c r="AA68" s="114">
        <v>0</v>
      </c>
      <c r="AB68" s="114">
        <v>0</v>
      </c>
      <c r="AC68" s="114">
        <v>0</v>
      </c>
      <c r="AD68" s="10">
        <v>0</v>
      </c>
      <c r="AE68" s="10">
        <v>0</v>
      </c>
      <c r="AF68" s="10">
        <v>0</v>
      </c>
      <c r="AG68" s="10">
        <v>0</v>
      </c>
      <c r="AH68" s="10">
        <v>0</v>
      </c>
      <c r="AI68" s="10">
        <v>0</v>
      </c>
      <c r="AJ68" s="10">
        <v>0</v>
      </c>
      <c r="AK68" s="10">
        <v>0</v>
      </c>
      <c r="AL68" s="10">
        <v>0</v>
      </c>
      <c r="AM68" s="10">
        <v>0</v>
      </c>
      <c r="AN68" s="10">
        <v>0</v>
      </c>
      <c r="AO68" s="114">
        <v>0</v>
      </c>
      <c r="AP68" s="114">
        <v>0</v>
      </c>
      <c r="AQ68" s="114">
        <v>0</v>
      </c>
      <c r="AR68" s="115">
        <v>0</v>
      </c>
      <c r="AS68" s="11">
        <v>2444.5</v>
      </c>
      <c r="AT68" s="11">
        <v>2443.3000000000002</v>
      </c>
      <c r="AU68" s="11">
        <v>712.6</v>
      </c>
    </row>
    <row r="69" spans="2:47" s="5" customFormat="1" x14ac:dyDescent="0.15">
      <c r="B69" s="298" t="s">
        <v>72</v>
      </c>
      <c r="C69" s="262"/>
      <c r="D69" s="7">
        <v>53</v>
      </c>
      <c r="E69" s="7">
        <v>0</v>
      </c>
      <c r="F69" s="7">
        <v>0</v>
      </c>
      <c r="G69" s="7">
        <v>1</v>
      </c>
      <c r="H69" s="7">
        <v>1</v>
      </c>
      <c r="I69" s="7">
        <v>0</v>
      </c>
      <c r="J69" s="7">
        <v>0</v>
      </c>
      <c r="K69" s="7">
        <v>1</v>
      </c>
      <c r="L69" s="7">
        <v>1</v>
      </c>
      <c r="M69" s="7">
        <v>1</v>
      </c>
      <c r="N69" s="7">
        <v>0</v>
      </c>
      <c r="O69" s="7">
        <v>5</v>
      </c>
      <c r="P69" s="7">
        <v>3</v>
      </c>
      <c r="Q69" s="7">
        <v>1</v>
      </c>
      <c r="R69" s="7">
        <v>7</v>
      </c>
      <c r="S69" s="7">
        <v>3</v>
      </c>
      <c r="T69" s="7">
        <v>7</v>
      </c>
      <c r="U69" s="7">
        <v>3</v>
      </c>
      <c r="V69" s="7">
        <v>5</v>
      </c>
      <c r="W69" s="7">
        <v>3</v>
      </c>
      <c r="X69" s="7">
        <v>4</v>
      </c>
      <c r="Y69" s="7">
        <v>2</v>
      </c>
      <c r="Z69" s="7">
        <v>0</v>
      </c>
      <c r="AA69" s="116">
        <v>1</v>
      </c>
      <c r="AB69" s="116">
        <v>1</v>
      </c>
      <c r="AC69" s="116">
        <v>0</v>
      </c>
      <c r="AD69" s="7">
        <v>0</v>
      </c>
      <c r="AE69" s="7">
        <v>1</v>
      </c>
      <c r="AF69" s="7">
        <v>0</v>
      </c>
      <c r="AG69" s="7">
        <v>0</v>
      </c>
      <c r="AH69" s="7">
        <v>0</v>
      </c>
      <c r="AI69" s="7">
        <v>0</v>
      </c>
      <c r="AJ69" s="7">
        <v>0</v>
      </c>
      <c r="AK69" s="7">
        <v>0</v>
      </c>
      <c r="AL69" s="7">
        <v>0</v>
      </c>
      <c r="AM69" s="7">
        <v>0</v>
      </c>
      <c r="AN69" s="7">
        <v>0</v>
      </c>
      <c r="AO69" s="116">
        <v>0</v>
      </c>
      <c r="AP69" s="116">
        <v>0</v>
      </c>
      <c r="AQ69" s="116">
        <v>0</v>
      </c>
      <c r="AR69" s="117">
        <v>2</v>
      </c>
      <c r="AS69" s="9">
        <v>3100</v>
      </c>
      <c r="AT69" s="9">
        <v>3157.2</v>
      </c>
      <c r="AU69" s="9">
        <v>1314.8</v>
      </c>
    </row>
    <row r="71" spans="2:47" x14ac:dyDescent="0.15">
      <c r="D71" s="173">
        <f>D6</f>
        <v>7355</v>
      </c>
    </row>
    <row r="72" spans="2:47" x14ac:dyDescent="0.15">
      <c r="D72" s="173" t="str">
        <f>IF(D71=SUM(D8:D11,D12:D22,D23:D69)/3,"OK","NG")</f>
        <v>OK</v>
      </c>
    </row>
  </sheetData>
  <mergeCells count="67">
    <mergeCell ref="AU3:AU4"/>
    <mergeCell ref="B4:C5"/>
    <mergeCell ref="B14:C14"/>
    <mergeCell ref="B3:C3"/>
    <mergeCell ref="D3:D5"/>
    <mergeCell ref="AS3:AS4"/>
    <mergeCell ref="AT3:AT4"/>
    <mergeCell ref="B6:C6"/>
    <mergeCell ref="B7:C7"/>
    <mergeCell ref="B11:C11"/>
    <mergeCell ref="B12:C12"/>
    <mergeCell ref="B13:C13"/>
    <mergeCell ref="B26:C26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38:C38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50:C50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62:C62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9:C69"/>
    <mergeCell ref="B63:C63"/>
    <mergeCell ref="B64:C64"/>
    <mergeCell ref="B65:C65"/>
    <mergeCell ref="B66:C66"/>
    <mergeCell ref="B67:C67"/>
    <mergeCell ref="B68:C68"/>
  </mergeCells>
  <phoneticPr fontId="3"/>
  <pageMargins left="0.39370078740157483" right="0.39370078740157483" top="0.59055118110236227" bottom="0.59055118110236227" header="0.51181102362204722" footer="0.51181102362204722"/>
  <headerFooter alignWithMargins="0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A72"/>
  <sheetViews>
    <sheetView showGridLines="0" zoomScale="85" zoomScaleNormal="85" workbookViewId="0"/>
  </sheetViews>
  <sheetFormatPr defaultRowHeight="12" x14ac:dyDescent="0.15"/>
  <cols>
    <col min="1" max="1" width="2.5703125" customWidth="1"/>
    <col min="2" max="2" width="2.5703125" style="1" customWidth="1"/>
    <col min="3" max="3" width="10.7109375" style="1" customWidth="1"/>
    <col min="4" max="22" width="7.7109375" customWidth="1"/>
    <col min="23" max="25" width="9.140625" style="12" customWidth="1"/>
  </cols>
  <sheetData>
    <row r="1" spans="2:25" ht="17.25" x14ac:dyDescent="0.2">
      <c r="B1" s="26" t="s">
        <v>352</v>
      </c>
      <c r="D1" s="26" t="s">
        <v>223</v>
      </c>
      <c r="P1" s="26" t="s">
        <v>322</v>
      </c>
    </row>
    <row r="2" spans="2:25" ht="17.25" x14ac:dyDescent="0.2">
      <c r="B2" s="1" t="s">
        <v>384</v>
      </c>
      <c r="C2" s="2"/>
    </row>
    <row r="3" spans="2:25" ht="24" customHeight="1" x14ac:dyDescent="0.15">
      <c r="B3" s="313" t="s">
        <v>224</v>
      </c>
      <c r="C3" s="299"/>
      <c r="D3" s="293" t="s">
        <v>91</v>
      </c>
      <c r="E3" s="85"/>
      <c r="F3" s="86">
        <v>10</v>
      </c>
      <c r="G3" s="86">
        <v>15</v>
      </c>
      <c r="H3" s="86">
        <v>20</v>
      </c>
      <c r="I3" s="86">
        <v>25</v>
      </c>
      <c r="J3" s="86">
        <v>30</v>
      </c>
      <c r="K3" s="86">
        <v>35</v>
      </c>
      <c r="L3" s="86">
        <v>40</v>
      </c>
      <c r="M3" s="86">
        <v>45</v>
      </c>
      <c r="N3" s="86">
        <v>50</v>
      </c>
      <c r="O3" s="86">
        <v>55</v>
      </c>
      <c r="P3" s="86">
        <v>60</v>
      </c>
      <c r="Q3" s="86">
        <v>65</v>
      </c>
      <c r="R3" s="86">
        <v>70</v>
      </c>
      <c r="S3" s="86">
        <v>75</v>
      </c>
      <c r="T3" s="86">
        <v>80</v>
      </c>
      <c r="U3" s="86">
        <v>85</v>
      </c>
      <c r="V3" s="110" t="s">
        <v>303</v>
      </c>
      <c r="W3" s="339" t="s">
        <v>93</v>
      </c>
      <c r="X3" s="339" t="s">
        <v>94</v>
      </c>
      <c r="Y3" s="339" t="s">
        <v>95</v>
      </c>
    </row>
    <row r="4" spans="2:25" s="32" customFormat="1" ht="13.5" x14ac:dyDescent="0.15">
      <c r="B4" s="324" t="s">
        <v>84</v>
      </c>
      <c r="C4" s="325"/>
      <c r="D4" s="294"/>
      <c r="E4" s="64"/>
      <c r="F4" s="62" t="s">
        <v>96</v>
      </c>
      <c r="G4" s="62" t="s">
        <v>96</v>
      </c>
      <c r="H4" s="62" t="s">
        <v>96</v>
      </c>
      <c r="I4" s="63" t="s">
        <v>96</v>
      </c>
      <c r="J4" s="62" t="s">
        <v>96</v>
      </c>
      <c r="K4" s="62" t="s">
        <v>96</v>
      </c>
      <c r="L4" s="62" t="s">
        <v>96</v>
      </c>
      <c r="M4" s="62" t="s">
        <v>96</v>
      </c>
      <c r="N4" s="64" t="s">
        <v>96</v>
      </c>
      <c r="O4" s="62" t="s">
        <v>96</v>
      </c>
      <c r="P4" s="64" t="s">
        <v>96</v>
      </c>
      <c r="Q4" s="64" t="s">
        <v>96</v>
      </c>
      <c r="R4" s="62" t="s">
        <v>96</v>
      </c>
      <c r="S4" s="62" t="s">
        <v>96</v>
      </c>
      <c r="T4" s="64" t="s">
        <v>96</v>
      </c>
      <c r="U4" s="64" t="s">
        <v>96</v>
      </c>
      <c r="V4" s="64"/>
      <c r="W4" s="340"/>
      <c r="X4" s="340"/>
      <c r="Y4" s="340"/>
    </row>
    <row r="5" spans="2:25" ht="24" customHeight="1" x14ac:dyDescent="0.15">
      <c r="B5" s="326"/>
      <c r="C5" s="323"/>
      <c r="D5" s="295"/>
      <c r="E5" s="120" t="s">
        <v>302</v>
      </c>
      <c r="F5" s="92">
        <v>15</v>
      </c>
      <c r="G5" s="92">
        <v>20</v>
      </c>
      <c r="H5" s="92">
        <v>25</v>
      </c>
      <c r="I5" s="92">
        <v>30</v>
      </c>
      <c r="J5" s="92">
        <v>35</v>
      </c>
      <c r="K5" s="92">
        <v>40</v>
      </c>
      <c r="L5" s="92">
        <v>45</v>
      </c>
      <c r="M5" s="92">
        <v>50</v>
      </c>
      <c r="N5" s="92">
        <v>55</v>
      </c>
      <c r="O5" s="92">
        <v>60</v>
      </c>
      <c r="P5" s="92">
        <v>65</v>
      </c>
      <c r="Q5" s="92">
        <v>70</v>
      </c>
      <c r="R5" s="92">
        <v>75</v>
      </c>
      <c r="S5" s="92">
        <v>80</v>
      </c>
      <c r="T5" s="92">
        <v>85</v>
      </c>
      <c r="U5" s="92">
        <v>90</v>
      </c>
      <c r="V5" s="121"/>
      <c r="W5" s="122" t="s">
        <v>225</v>
      </c>
      <c r="X5" s="122" t="s">
        <v>225</v>
      </c>
      <c r="Y5" s="122" t="s">
        <v>225</v>
      </c>
    </row>
    <row r="6" spans="2:25" x14ac:dyDescent="0.15">
      <c r="B6" s="316" t="s">
        <v>0</v>
      </c>
      <c r="C6" s="338"/>
      <c r="D6" s="6">
        <v>7355</v>
      </c>
      <c r="E6" s="6">
        <v>3</v>
      </c>
      <c r="F6" s="6">
        <v>12</v>
      </c>
      <c r="G6" s="6">
        <v>30</v>
      </c>
      <c r="H6" s="6">
        <v>43</v>
      </c>
      <c r="I6" s="6">
        <v>61</v>
      </c>
      <c r="J6" s="6">
        <v>101</v>
      </c>
      <c r="K6" s="6">
        <v>114</v>
      </c>
      <c r="L6" s="6">
        <v>120</v>
      </c>
      <c r="M6" s="6">
        <v>170</v>
      </c>
      <c r="N6" s="6">
        <v>162</v>
      </c>
      <c r="O6" s="6">
        <v>224</v>
      </c>
      <c r="P6" s="6">
        <v>207</v>
      </c>
      <c r="Q6" s="6">
        <v>258</v>
      </c>
      <c r="R6" s="6">
        <v>312</v>
      </c>
      <c r="S6" s="6">
        <v>530</v>
      </c>
      <c r="T6" s="6">
        <v>382</v>
      </c>
      <c r="U6" s="23">
        <v>3617</v>
      </c>
      <c r="V6" s="123">
        <v>1009</v>
      </c>
      <c r="W6" s="124">
        <v>89.2</v>
      </c>
      <c r="X6" s="125">
        <v>80.099999999999994</v>
      </c>
      <c r="Y6" s="125">
        <v>17.100000000000001</v>
      </c>
    </row>
    <row r="7" spans="2:25" x14ac:dyDescent="0.15">
      <c r="B7" s="316" t="s">
        <v>1</v>
      </c>
      <c r="C7" s="338"/>
      <c r="D7" s="42">
        <v>3450</v>
      </c>
      <c r="E7" s="42">
        <v>1</v>
      </c>
      <c r="F7" s="42">
        <v>7</v>
      </c>
      <c r="G7" s="42">
        <v>17</v>
      </c>
      <c r="H7" s="42">
        <v>27</v>
      </c>
      <c r="I7" s="42">
        <v>33</v>
      </c>
      <c r="J7" s="42">
        <v>55</v>
      </c>
      <c r="K7" s="42">
        <v>61</v>
      </c>
      <c r="L7" s="42">
        <v>69</v>
      </c>
      <c r="M7" s="42">
        <v>91</v>
      </c>
      <c r="N7" s="42">
        <v>90</v>
      </c>
      <c r="O7" s="42">
        <v>113</v>
      </c>
      <c r="P7" s="42">
        <v>110</v>
      </c>
      <c r="Q7" s="42">
        <v>122</v>
      </c>
      <c r="R7" s="42">
        <v>159</v>
      </c>
      <c r="S7" s="42">
        <v>240</v>
      </c>
      <c r="T7" s="42">
        <v>194</v>
      </c>
      <c r="U7" s="10">
        <v>1655</v>
      </c>
      <c r="V7" s="10">
        <v>406</v>
      </c>
      <c r="W7" s="126">
        <v>88.8</v>
      </c>
      <c r="X7" s="127">
        <v>78.8</v>
      </c>
      <c r="Y7" s="127">
        <v>18</v>
      </c>
    </row>
    <row r="8" spans="2:25" x14ac:dyDescent="0.15">
      <c r="B8" s="67"/>
      <c r="C8" s="18" t="s">
        <v>65</v>
      </c>
      <c r="D8" s="10">
        <v>1776</v>
      </c>
      <c r="E8" s="10">
        <v>1</v>
      </c>
      <c r="F8" s="10">
        <v>7</v>
      </c>
      <c r="G8" s="10">
        <v>12</v>
      </c>
      <c r="H8" s="10">
        <v>16</v>
      </c>
      <c r="I8" s="10">
        <v>19</v>
      </c>
      <c r="J8" s="10">
        <v>42</v>
      </c>
      <c r="K8" s="10">
        <v>40</v>
      </c>
      <c r="L8" s="10">
        <v>35</v>
      </c>
      <c r="M8" s="10">
        <v>46</v>
      </c>
      <c r="N8" s="10">
        <v>41</v>
      </c>
      <c r="O8" s="10">
        <v>59</v>
      </c>
      <c r="P8" s="10">
        <v>67</v>
      </c>
      <c r="Q8" s="10">
        <v>58</v>
      </c>
      <c r="R8" s="10">
        <v>76</v>
      </c>
      <c r="S8" s="10">
        <v>131</v>
      </c>
      <c r="T8" s="10">
        <v>103</v>
      </c>
      <c r="U8" s="10">
        <v>825</v>
      </c>
      <c r="V8" s="10">
        <v>198</v>
      </c>
      <c r="W8" s="126">
        <v>88.3</v>
      </c>
      <c r="X8" s="127">
        <v>77.599999999999994</v>
      </c>
      <c r="Y8" s="127">
        <v>19.100000000000001</v>
      </c>
    </row>
    <row r="9" spans="2:25" x14ac:dyDescent="0.15">
      <c r="B9" s="67"/>
      <c r="C9" s="18" t="s">
        <v>66</v>
      </c>
      <c r="D9" s="10">
        <v>867</v>
      </c>
      <c r="E9" s="10">
        <v>0</v>
      </c>
      <c r="F9" s="10">
        <v>0</v>
      </c>
      <c r="G9" s="10">
        <v>2</v>
      </c>
      <c r="H9" s="10">
        <v>6</v>
      </c>
      <c r="I9" s="10">
        <v>5</v>
      </c>
      <c r="J9" s="10">
        <v>5</v>
      </c>
      <c r="K9" s="10">
        <v>10</v>
      </c>
      <c r="L9" s="10">
        <v>19</v>
      </c>
      <c r="M9" s="10">
        <v>25</v>
      </c>
      <c r="N9" s="10">
        <v>12</v>
      </c>
      <c r="O9" s="10">
        <v>29</v>
      </c>
      <c r="P9" s="10">
        <v>27</v>
      </c>
      <c r="Q9" s="10">
        <v>33</v>
      </c>
      <c r="R9" s="10">
        <v>47</v>
      </c>
      <c r="S9" s="10">
        <v>47</v>
      </c>
      <c r="T9" s="10">
        <v>55</v>
      </c>
      <c r="U9" s="10">
        <v>435</v>
      </c>
      <c r="V9" s="10">
        <v>110</v>
      </c>
      <c r="W9" s="126">
        <v>89.2</v>
      </c>
      <c r="X9" s="127">
        <v>80.5</v>
      </c>
      <c r="Y9" s="127">
        <v>15.9</v>
      </c>
    </row>
    <row r="10" spans="2:25" x14ac:dyDescent="0.15">
      <c r="B10" s="67"/>
      <c r="C10" s="18" t="s">
        <v>67</v>
      </c>
      <c r="D10" s="10">
        <v>807</v>
      </c>
      <c r="E10" s="10">
        <v>0</v>
      </c>
      <c r="F10" s="10">
        <v>0</v>
      </c>
      <c r="G10" s="10">
        <v>3</v>
      </c>
      <c r="H10" s="10">
        <v>5</v>
      </c>
      <c r="I10" s="10">
        <v>9</v>
      </c>
      <c r="J10" s="10">
        <v>8</v>
      </c>
      <c r="K10" s="10">
        <v>11</v>
      </c>
      <c r="L10" s="10">
        <v>15</v>
      </c>
      <c r="M10" s="10">
        <v>20</v>
      </c>
      <c r="N10" s="10">
        <v>37</v>
      </c>
      <c r="O10" s="10">
        <v>25</v>
      </c>
      <c r="P10" s="10">
        <v>16</v>
      </c>
      <c r="Q10" s="10">
        <v>31</v>
      </c>
      <c r="R10" s="10">
        <v>36</v>
      </c>
      <c r="S10" s="10">
        <v>62</v>
      </c>
      <c r="T10" s="10">
        <v>36</v>
      </c>
      <c r="U10" s="10">
        <v>395</v>
      </c>
      <c r="V10" s="10">
        <v>98</v>
      </c>
      <c r="W10" s="126">
        <v>89.2</v>
      </c>
      <c r="X10" s="127">
        <v>79.5</v>
      </c>
      <c r="Y10" s="127">
        <v>17.3</v>
      </c>
    </row>
    <row r="11" spans="2:25" x14ac:dyDescent="0.15">
      <c r="B11" s="298" t="s">
        <v>5</v>
      </c>
      <c r="C11" s="262"/>
      <c r="D11" s="7">
        <v>3905</v>
      </c>
      <c r="E11" s="7">
        <v>2</v>
      </c>
      <c r="F11" s="7">
        <v>5</v>
      </c>
      <c r="G11" s="7">
        <v>13</v>
      </c>
      <c r="H11" s="7">
        <v>16</v>
      </c>
      <c r="I11" s="7">
        <v>28</v>
      </c>
      <c r="J11" s="7">
        <v>46</v>
      </c>
      <c r="K11" s="7">
        <v>53</v>
      </c>
      <c r="L11" s="7">
        <v>51</v>
      </c>
      <c r="M11" s="7">
        <v>79</v>
      </c>
      <c r="N11" s="7">
        <v>72</v>
      </c>
      <c r="O11" s="7">
        <v>111</v>
      </c>
      <c r="P11" s="7">
        <v>97</v>
      </c>
      <c r="Q11" s="7">
        <v>136</v>
      </c>
      <c r="R11" s="7">
        <v>153</v>
      </c>
      <c r="S11" s="7">
        <v>290</v>
      </c>
      <c r="T11" s="7">
        <v>188</v>
      </c>
      <c r="U11" s="7">
        <v>1962</v>
      </c>
      <c r="V11" s="7">
        <v>603</v>
      </c>
      <c r="W11" s="124">
        <v>89.5</v>
      </c>
      <c r="X11" s="125">
        <v>81.400000000000006</v>
      </c>
      <c r="Y11" s="125">
        <v>16.2</v>
      </c>
    </row>
    <row r="12" spans="2:25" ht="12" customHeight="1" x14ac:dyDescent="0.15">
      <c r="B12" s="297" t="s">
        <v>74</v>
      </c>
      <c r="C12" s="264"/>
      <c r="D12" s="42">
        <v>235</v>
      </c>
      <c r="E12" s="42">
        <v>0</v>
      </c>
      <c r="F12" s="42">
        <v>0</v>
      </c>
      <c r="G12" s="42">
        <v>1</v>
      </c>
      <c r="H12" s="42">
        <v>2</v>
      </c>
      <c r="I12" s="42">
        <v>0</v>
      </c>
      <c r="J12" s="42">
        <v>2</v>
      </c>
      <c r="K12" s="42">
        <v>3</v>
      </c>
      <c r="L12" s="42">
        <v>4</v>
      </c>
      <c r="M12" s="42">
        <v>4</v>
      </c>
      <c r="N12" s="42">
        <v>4</v>
      </c>
      <c r="O12" s="42">
        <v>6</v>
      </c>
      <c r="P12" s="42">
        <v>6</v>
      </c>
      <c r="Q12" s="42">
        <v>8</v>
      </c>
      <c r="R12" s="42">
        <v>8</v>
      </c>
      <c r="S12" s="42">
        <v>12</v>
      </c>
      <c r="T12" s="42">
        <v>11</v>
      </c>
      <c r="U12" s="10">
        <v>129</v>
      </c>
      <c r="V12" s="10">
        <v>35</v>
      </c>
      <c r="W12" s="126">
        <v>89.3</v>
      </c>
      <c r="X12" s="127">
        <v>82.1</v>
      </c>
      <c r="Y12" s="127">
        <v>15.7</v>
      </c>
    </row>
    <row r="13" spans="2:25" ht="12" customHeight="1" x14ac:dyDescent="0.15">
      <c r="B13" s="297" t="s">
        <v>75</v>
      </c>
      <c r="C13" s="264"/>
      <c r="D13" s="10">
        <v>798</v>
      </c>
      <c r="E13" s="10">
        <v>1</v>
      </c>
      <c r="F13" s="10">
        <v>0</v>
      </c>
      <c r="G13" s="10">
        <v>4</v>
      </c>
      <c r="H13" s="10">
        <v>9</v>
      </c>
      <c r="I13" s="10">
        <v>8</v>
      </c>
      <c r="J13" s="10">
        <v>7</v>
      </c>
      <c r="K13" s="10">
        <v>11</v>
      </c>
      <c r="L13" s="10">
        <v>10</v>
      </c>
      <c r="M13" s="10">
        <v>14</v>
      </c>
      <c r="N13" s="10">
        <v>15</v>
      </c>
      <c r="O13" s="10">
        <v>27</v>
      </c>
      <c r="P13" s="10">
        <v>13</v>
      </c>
      <c r="Q13" s="10">
        <v>32</v>
      </c>
      <c r="R13" s="10">
        <v>31</v>
      </c>
      <c r="S13" s="10">
        <v>55</v>
      </c>
      <c r="T13" s="10">
        <v>24</v>
      </c>
      <c r="U13" s="10">
        <v>344</v>
      </c>
      <c r="V13" s="10">
        <v>193</v>
      </c>
      <c r="W13" s="126">
        <v>89.7</v>
      </c>
      <c r="X13" s="127">
        <v>81.5</v>
      </c>
      <c r="Y13" s="127">
        <v>17.5</v>
      </c>
    </row>
    <row r="14" spans="2:25" ht="12" customHeight="1" x14ac:dyDescent="0.15">
      <c r="B14" s="297" t="s">
        <v>76</v>
      </c>
      <c r="C14" s="264"/>
      <c r="D14" s="10">
        <v>703</v>
      </c>
      <c r="E14" s="10">
        <v>1</v>
      </c>
      <c r="F14" s="10">
        <v>3</v>
      </c>
      <c r="G14" s="10">
        <v>2</v>
      </c>
      <c r="H14" s="10">
        <v>1</v>
      </c>
      <c r="I14" s="10">
        <v>7</v>
      </c>
      <c r="J14" s="10">
        <v>8</v>
      </c>
      <c r="K14" s="10">
        <v>11</v>
      </c>
      <c r="L14" s="10">
        <v>10</v>
      </c>
      <c r="M14" s="10">
        <v>17</v>
      </c>
      <c r="N14" s="10">
        <v>18</v>
      </c>
      <c r="O14" s="10">
        <v>22</v>
      </c>
      <c r="P14" s="10">
        <v>23</v>
      </c>
      <c r="Q14" s="10">
        <v>35</v>
      </c>
      <c r="R14" s="10">
        <v>28</v>
      </c>
      <c r="S14" s="10">
        <v>53</v>
      </c>
      <c r="T14" s="10">
        <v>37</v>
      </c>
      <c r="U14" s="10">
        <v>329</v>
      </c>
      <c r="V14" s="10">
        <v>98</v>
      </c>
      <c r="W14" s="126">
        <v>88.9</v>
      </c>
      <c r="X14" s="127">
        <v>79.8</v>
      </c>
      <c r="Y14" s="127">
        <v>17.100000000000001</v>
      </c>
    </row>
    <row r="15" spans="2:25" ht="12" customHeight="1" x14ac:dyDescent="0.15">
      <c r="B15" s="297" t="s">
        <v>77</v>
      </c>
      <c r="C15" s="264"/>
      <c r="D15" s="10">
        <v>2450</v>
      </c>
      <c r="E15" s="10">
        <v>1</v>
      </c>
      <c r="F15" s="10">
        <v>7</v>
      </c>
      <c r="G15" s="10">
        <v>13</v>
      </c>
      <c r="H15" s="10">
        <v>16</v>
      </c>
      <c r="I15" s="10">
        <v>25</v>
      </c>
      <c r="J15" s="10">
        <v>50</v>
      </c>
      <c r="K15" s="10">
        <v>47</v>
      </c>
      <c r="L15" s="10">
        <v>43</v>
      </c>
      <c r="M15" s="10">
        <v>63</v>
      </c>
      <c r="N15" s="10">
        <v>58</v>
      </c>
      <c r="O15" s="10">
        <v>75</v>
      </c>
      <c r="P15" s="10">
        <v>84</v>
      </c>
      <c r="Q15" s="10">
        <v>81</v>
      </c>
      <c r="R15" s="10">
        <v>92</v>
      </c>
      <c r="S15" s="10">
        <v>177</v>
      </c>
      <c r="T15" s="10">
        <v>134</v>
      </c>
      <c r="U15" s="10">
        <v>1191</v>
      </c>
      <c r="V15" s="10">
        <v>293</v>
      </c>
      <c r="W15" s="126">
        <v>88.8</v>
      </c>
      <c r="X15" s="127">
        <v>78.8</v>
      </c>
      <c r="Y15" s="127">
        <v>18.2</v>
      </c>
    </row>
    <row r="16" spans="2:25" ht="12" customHeight="1" x14ac:dyDescent="0.15">
      <c r="B16" s="297" t="s">
        <v>78</v>
      </c>
      <c r="C16" s="264"/>
      <c r="D16" s="10">
        <v>604</v>
      </c>
      <c r="E16" s="10">
        <v>0</v>
      </c>
      <c r="F16" s="10">
        <v>0</v>
      </c>
      <c r="G16" s="10">
        <v>3</v>
      </c>
      <c r="H16" s="10">
        <v>5</v>
      </c>
      <c r="I16" s="10">
        <v>6</v>
      </c>
      <c r="J16" s="10">
        <v>8</v>
      </c>
      <c r="K16" s="10">
        <v>9</v>
      </c>
      <c r="L16" s="10">
        <v>13</v>
      </c>
      <c r="M16" s="10">
        <v>13</v>
      </c>
      <c r="N16" s="10">
        <v>27</v>
      </c>
      <c r="O16" s="10">
        <v>20</v>
      </c>
      <c r="P16" s="10">
        <v>9</v>
      </c>
      <c r="Q16" s="10">
        <v>20</v>
      </c>
      <c r="R16" s="10">
        <v>29</v>
      </c>
      <c r="S16" s="10">
        <v>44</v>
      </c>
      <c r="T16" s="10">
        <v>28</v>
      </c>
      <c r="U16" s="10">
        <v>285</v>
      </c>
      <c r="V16" s="10">
        <v>85</v>
      </c>
      <c r="W16" s="126">
        <v>89.3</v>
      </c>
      <c r="X16" s="127">
        <v>79.400000000000006</v>
      </c>
      <c r="Y16" s="127">
        <v>17.899999999999999</v>
      </c>
    </row>
    <row r="17" spans="2:25" ht="12" customHeight="1" x14ac:dyDescent="0.15">
      <c r="B17" s="297" t="s">
        <v>79</v>
      </c>
      <c r="C17" s="264"/>
      <c r="D17" s="10">
        <v>127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3</v>
      </c>
      <c r="K17" s="10">
        <v>1</v>
      </c>
      <c r="L17" s="10">
        <v>3</v>
      </c>
      <c r="M17" s="10">
        <v>3</v>
      </c>
      <c r="N17" s="10">
        <v>3</v>
      </c>
      <c r="O17" s="10">
        <v>6</v>
      </c>
      <c r="P17" s="10">
        <v>2</v>
      </c>
      <c r="Q17" s="10">
        <v>5</v>
      </c>
      <c r="R17" s="10">
        <v>7</v>
      </c>
      <c r="S17" s="10">
        <v>17</v>
      </c>
      <c r="T17" s="10">
        <v>8</v>
      </c>
      <c r="U17" s="10">
        <v>52</v>
      </c>
      <c r="V17" s="10">
        <v>17</v>
      </c>
      <c r="W17" s="126">
        <v>87.9</v>
      </c>
      <c r="X17" s="127">
        <v>79.8</v>
      </c>
      <c r="Y17" s="127">
        <v>16.2</v>
      </c>
    </row>
    <row r="18" spans="2:25" ht="12" customHeight="1" x14ac:dyDescent="0.15">
      <c r="B18" s="297" t="s">
        <v>80</v>
      </c>
      <c r="C18" s="264"/>
      <c r="D18" s="10">
        <v>867</v>
      </c>
      <c r="E18" s="10">
        <v>0</v>
      </c>
      <c r="F18" s="10">
        <v>0</v>
      </c>
      <c r="G18" s="10">
        <v>2</v>
      </c>
      <c r="H18" s="10">
        <v>6</v>
      </c>
      <c r="I18" s="10">
        <v>5</v>
      </c>
      <c r="J18" s="10">
        <v>5</v>
      </c>
      <c r="K18" s="10">
        <v>10</v>
      </c>
      <c r="L18" s="10">
        <v>19</v>
      </c>
      <c r="M18" s="10">
        <v>25</v>
      </c>
      <c r="N18" s="10">
        <v>12</v>
      </c>
      <c r="O18" s="10">
        <v>29</v>
      </c>
      <c r="P18" s="10">
        <v>27</v>
      </c>
      <c r="Q18" s="10">
        <v>33</v>
      </c>
      <c r="R18" s="10">
        <v>47</v>
      </c>
      <c r="S18" s="10">
        <v>47</v>
      </c>
      <c r="T18" s="10">
        <v>55</v>
      </c>
      <c r="U18" s="10">
        <v>435</v>
      </c>
      <c r="V18" s="10">
        <v>110</v>
      </c>
      <c r="W18" s="126">
        <v>89.2</v>
      </c>
      <c r="X18" s="127">
        <v>80.5</v>
      </c>
      <c r="Y18" s="127">
        <v>15.9</v>
      </c>
    </row>
    <row r="19" spans="2:25" ht="12" customHeight="1" x14ac:dyDescent="0.15">
      <c r="B19" s="297" t="s">
        <v>206</v>
      </c>
      <c r="C19" s="264"/>
      <c r="D19" s="10">
        <v>337</v>
      </c>
      <c r="E19" s="10">
        <v>0</v>
      </c>
      <c r="F19" s="10">
        <v>0</v>
      </c>
      <c r="G19" s="10">
        <v>2</v>
      </c>
      <c r="H19" s="10">
        <v>0</v>
      </c>
      <c r="I19" s="10">
        <v>3</v>
      </c>
      <c r="J19" s="10">
        <v>4</v>
      </c>
      <c r="K19" s="10">
        <v>9</v>
      </c>
      <c r="L19" s="10">
        <v>7</v>
      </c>
      <c r="M19" s="10">
        <v>3</v>
      </c>
      <c r="N19" s="10">
        <v>4</v>
      </c>
      <c r="O19" s="10">
        <v>14</v>
      </c>
      <c r="P19" s="10">
        <v>10</v>
      </c>
      <c r="Q19" s="10">
        <v>12</v>
      </c>
      <c r="R19" s="10">
        <v>23</v>
      </c>
      <c r="S19" s="10">
        <v>41</v>
      </c>
      <c r="T19" s="10">
        <v>20</v>
      </c>
      <c r="U19" s="10">
        <v>160</v>
      </c>
      <c r="V19" s="10">
        <v>25</v>
      </c>
      <c r="W19" s="126">
        <v>87.6</v>
      </c>
      <c r="X19" s="127">
        <v>79.099999999999994</v>
      </c>
      <c r="Y19" s="127">
        <v>16.5</v>
      </c>
    </row>
    <row r="20" spans="2:25" ht="12" customHeight="1" x14ac:dyDescent="0.15">
      <c r="B20" s="297" t="s">
        <v>207</v>
      </c>
      <c r="C20" s="264"/>
      <c r="D20" s="10">
        <v>217</v>
      </c>
      <c r="E20" s="10">
        <v>0</v>
      </c>
      <c r="F20" s="10">
        <v>2</v>
      </c>
      <c r="G20" s="10">
        <v>0</v>
      </c>
      <c r="H20" s="10">
        <v>0</v>
      </c>
      <c r="I20" s="10">
        <v>2</v>
      </c>
      <c r="J20" s="10">
        <v>3</v>
      </c>
      <c r="K20" s="10">
        <v>4</v>
      </c>
      <c r="L20" s="10">
        <v>1</v>
      </c>
      <c r="M20" s="10">
        <v>6</v>
      </c>
      <c r="N20" s="10">
        <v>3</v>
      </c>
      <c r="O20" s="10">
        <v>6</v>
      </c>
      <c r="P20" s="10">
        <v>11</v>
      </c>
      <c r="Q20" s="10">
        <v>9</v>
      </c>
      <c r="R20" s="10">
        <v>11</v>
      </c>
      <c r="S20" s="10">
        <v>16</v>
      </c>
      <c r="T20" s="10">
        <v>5</v>
      </c>
      <c r="U20" s="10">
        <v>111</v>
      </c>
      <c r="V20" s="10">
        <v>27</v>
      </c>
      <c r="W20" s="126">
        <v>89.3</v>
      </c>
      <c r="X20" s="127">
        <v>79.900000000000006</v>
      </c>
      <c r="Y20" s="127">
        <v>17</v>
      </c>
    </row>
    <row r="21" spans="2:25" ht="12" customHeight="1" x14ac:dyDescent="0.15">
      <c r="B21" s="297" t="s">
        <v>87</v>
      </c>
      <c r="C21" s="264"/>
      <c r="D21" s="10">
        <v>565</v>
      </c>
      <c r="E21" s="10">
        <v>0</v>
      </c>
      <c r="F21" s="10">
        <v>0</v>
      </c>
      <c r="G21" s="10">
        <v>2</v>
      </c>
      <c r="H21" s="10">
        <v>2</v>
      </c>
      <c r="I21" s="10">
        <v>3</v>
      </c>
      <c r="J21" s="10">
        <v>4</v>
      </c>
      <c r="K21" s="10">
        <v>7</v>
      </c>
      <c r="L21" s="10">
        <v>5</v>
      </c>
      <c r="M21" s="10">
        <v>15</v>
      </c>
      <c r="N21" s="10">
        <v>9</v>
      </c>
      <c r="O21" s="10">
        <v>11</v>
      </c>
      <c r="P21" s="10">
        <v>14</v>
      </c>
      <c r="Q21" s="10">
        <v>13</v>
      </c>
      <c r="R21" s="10">
        <v>15</v>
      </c>
      <c r="S21" s="10">
        <v>35</v>
      </c>
      <c r="T21" s="10">
        <v>31</v>
      </c>
      <c r="U21" s="10">
        <v>337</v>
      </c>
      <c r="V21" s="10">
        <v>62</v>
      </c>
      <c r="W21" s="126">
        <v>89.6</v>
      </c>
      <c r="X21" s="127">
        <v>82.6</v>
      </c>
      <c r="Y21" s="127">
        <v>14.8</v>
      </c>
    </row>
    <row r="22" spans="2:25" ht="12" customHeight="1" x14ac:dyDescent="0.15">
      <c r="B22" s="298" t="s">
        <v>208</v>
      </c>
      <c r="C22" s="262"/>
      <c r="D22" s="7">
        <v>452</v>
      </c>
      <c r="E22" s="7">
        <v>0</v>
      </c>
      <c r="F22" s="7">
        <v>0</v>
      </c>
      <c r="G22" s="7">
        <v>1</v>
      </c>
      <c r="H22" s="7">
        <v>2</v>
      </c>
      <c r="I22" s="7">
        <v>2</v>
      </c>
      <c r="J22" s="7">
        <v>7</v>
      </c>
      <c r="K22" s="7">
        <v>2</v>
      </c>
      <c r="L22" s="7">
        <v>5</v>
      </c>
      <c r="M22" s="7">
        <v>7</v>
      </c>
      <c r="N22" s="7">
        <v>9</v>
      </c>
      <c r="O22" s="7">
        <v>8</v>
      </c>
      <c r="P22" s="7">
        <v>8</v>
      </c>
      <c r="Q22" s="7">
        <v>10</v>
      </c>
      <c r="R22" s="7">
        <v>21</v>
      </c>
      <c r="S22" s="7">
        <v>33</v>
      </c>
      <c r="T22" s="7">
        <v>29</v>
      </c>
      <c r="U22" s="7">
        <v>244</v>
      </c>
      <c r="V22" s="7">
        <v>64</v>
      </c>
      <c r="W22" s="124">
        <v>89.7</v>
      </c>
      <c r="X22" s="125">
        <v>82.7</v>
      </c>
      <c r="Y22" s="125">
        <v>14.6</v>
      </c>
    </row>
    <row r="23" spans="2:25" x14ac:dyDescent="0.15">
      <c r="B23" s="297" t="s">
        <v>6</v>
      </c>
      <c r="C23" s="264"/>
      <c r="D23" s="6">
        <v>235</v>
      </c>
      <c r="E23" s="6">
        <v>0</v>
      </c>
      <c r="F23" s="6">
        <v>0</v>
      </c>
      <c r="G23" s="6">
        <v>1</v>
      </c>
      <c r="H23" s="6">
        <v>2</v>
      </c>
      <c r="I23" s="6">
        <v>0</v>
      </c>
      <c r="J23" s="6">
        <v>2</v>
      </c>
      <c r="K23" s="6">
        <v>3</v>
      </c>
      <c r="L23" s="6">
        <v>4</v>
      </c>
      <c r="M23" s="6">
        <v>4</v>
      </c>
      <c r="N23" s="6">
        <v>4</v>
      </c>
      <c r="O23" s="6">
        <v>6</v>
      </c>
      <c r="P23" s="6">
        <v>6</v>
      </c>
      <c r="Q23" s="6">
        <v>8</v>
      </c>
      <c r="R23" s="6">
        <v>8</v>
      </c>
      <c r="S23" s="6">
        <v>12</v>
      </c>
      <c r="T23" s="6">
        <v>11</v>
      </c>
      <c r="U23" s="6">
        <v>129</v>
      </c>
      <c r="V23" s="6">
        <v>35</v>
      </c>
      <c r="W23" s="126">
        <v>89.3</v>
      </c>
      <c r="X23" s="127">
        <v>82.1</v>
      </c>
      <c r="Y23" s="127">
        <v>15.7</v>
      </c>
    </row>
    <row r="24" spans="2:25" x14ac:dyDescent="0.15">
      <c r="B24" s="297" t="s">
        <v>7</v>
      </c>
      <c r="C24" s="264"/>
      <c r="D24" s="6">
        <v>110</v>
      </c>
      <c r="E24" s="6">
        <v>0</v>
      </c>
      <c r="F24" s="6">
        <v>0</v>
      </c>
      <c r="G24" s="6">
        <v>0</v>
      </c>
      <c r="H24" s="6">
        <v>0</v>
      </c>
      <c r="I24" s="6">
        <v>2</v>
      </c>
      <c r="J24" s="6">
        <v>2</v>
      </c>
      <c r="K24" s="6">
        <v>2</v>
      </c>
      <c r="L24" s="6">
        <v>1</v>
      </c>
      <c r="M24" s="6">
        <v>2</v>
      </c>
      <c r="N24" s="6">
        <v>1</v>
      </c>
      <c r="O24" s="6">
        <v>3</v>
      </c>
      <c r="P24" s="6">
        <v>5</v>
      </c>
      <c r="Q24" s="6">
        <v>2</v>
      </c>
      <c r="R24" s="6">
        <v>5</v>
      </c>
      <c r="S24" s="6">
        <v>6</v>
      </c>
      <c r="T24" s="6">
        <v>3</v>
      </c>
      <c r="U24" s="6">
        <v>51</v>
      </c>
      <c r="V24" s="6">
        <v>25</v>
      </c>
      <c r="W24" s="126">
        <v>89.6</v>
      </c>
      <c r="X24" s="127">
        <v>81.5</v>
      </c>
      <c r="Y24" s="127">
        <v>16.600000000000001</v>
      </c>
    </row>
    <row r="25" spans="2:25" x14ac:dyDescent="0.15">
      <c r="B25" s="297" t="s">
        <v>8</v>
      </c>
      <c r="C25" s="264"/>
      <c r="D25" s="6">
        <v>111</v>
      </c>
      <c r="E25" s="6">
        <v>0</v>
      </c>
      <c r="F25" s="6">
        <v>0</v>
      </c>
      <c r="G25" s="6">
        <v>0</v>
      </c>
      <c r="H25" s="6">
        <v>2</v>
      </c>
      <c r="I25" s="6">
        <v>1</v>
      </c>
      <c r="J25" s="6">
        <v>0</v>
      </c>
      <c r="K25" s="6">
        <v>3</v>
      </c>
      <c r="L25" s="6">
        <v>2</v>
      </c>
      <c r="M25" s="6">
        <v>1</v>
      </c>
      <c r="N25" s="6">
        <v>7</v>
      </c>
      <c r="O25" s="6">
        <v>5</v>
      </c>
      <c r="P25" s="6">
        <v>0</v>
      </c>
      <c r="Q25" s="6">
        <v>3</v>
      </c>
      <c r="R25" s="6">
        <v>6</v>
      </c>
      <c r="S25" s="6">
        <v>10</v>
      </c>
      <c r="T25" s="6">
        <v>2</v>
      </c>
      <c r="U25" s="6">
        <v>39</v>
      </c>
      <c r="V25" s="6">
        <v>30</v>
      </c>
      <c r="W25" s="126">
        <v>89.7</v>
      </c>
      <c r="X25" s="127">
        <v>80.099999999999994</v>
      </c>
      <c r="Y25" s="127">
        <v>18.5</v>
      </c>
    </row>
    <row r="26" spans="2:25" x14ac:dyDescent="0.15">
      <c r="B26" s="297" t="s">
        <v>9</v>
      </c>
      <c r="C26" s="264"/>
      <c r="D26" s="6">
        <v>157</v>
      </c>
      <c r="E26" s="6">
        <v>0</v>
      </c>
      <c r="F26" s="6">
        <v>0</v>
      </c>
      <c r="G26" s="6">
        <v>2</v>
      </c>
      <c r="H26" s="6">
        <v>2</v>
      </c>
      <c r="I26" s="6">
        <v>2</v>
      </c>
      <c r="J26" s="6">
        <v>1</v>
      </c>
      <c r="K26" s="6">
        <v>1</v>
      </c>
      <c r="L26" s="6">
        <v>0</v>
      </c>
      <c r="M26" s="6">
        <v>2</v>
      </c>
      <c r="N26" s="6">
        <v>3</v>
      </c>
      <c r="O26" s="6">
        <v>7</v>
      </c>
      <c r="P26" s="6">
        <v>0</v>
      </c>
      <c r="Q26" s="6">
        <v>7</v>
      </c>
      <c r="R26" s="6">
        <v>5</v>
      </c>
      <c r="S26" s="6">
        <v>10</v>
      </c>
      <c r="T26" s="6">
        <v>5</v>
      </c>
      <c r="U26" s="6">
        <v>58</v>
      </c>
      <c r="V26" s="6">
        <v>52</v>
      </c>
      <c r="W26" s="126">
        <v>89.9</v>
      </c>
      <c r="X26" s="127">
        <v>82.9</v>
      </c>
      <c r="Y26" s="127">
        <v>17.7</v>
      </c>
    </row>
    <row r="27" spans="2:25" x14ac:dyDescent="0.15">
      <c r="B27" s="297" t="s">
        <v>10</v>
      </c>
      <c r="C27" s="264"/>
      <c r="D27" s="6">
        <v>174</v>
      </c>
      <c r="E27" s="6">
        <v>0</v>
      </c>
      <c r="F27" s="6">
        <v>0</v>
      </c>
      <c r="G27" s="6">
        <v>0</v>
      </c>
      <c r="H27" s="6">
        <v>1</v>
      </c>
      <c r="I27" s="6">
        <v>0</v>
      </c>
      <c r="J27" s="6">
        <v>3</v>
      </c>
      <c r="K27" s="6">
        <v>2</v>
      </c>
      <c r="L27" s="6">
        <v>3</v>
      </c>
      <c r="M27" s="6">
        <v>4</v>
      </c>
      <c r="N27" s="6">
        <v>1</v>
      </c>
      <c r="O27" s="6">
        <v>1</v>
      </c>
      <c r="P27" s="6">
        <v>2</v>
      </c>
      <c r="Q27" s="6">
        <v>9</v>
      </c>
      <c r="R27" s="6">
        <v>10</v>
      </c>
      <c r="S27" s="6">
        <v>8</v>
      </c>
      <c r="T27" s="6">
        <v>6</v>
      </c>
      <c r="U27" s="6">
        <v>86</v>
      </c>
      <c r="V27" s="6">
        <v>38</v>
      </c>
      <c r="W27" s="104">
        <v>89.9</v>
      </c>
      <c r="X27" s="128">
        <v>82.8</v>
      </c>
      <c r="Y27" s="128">
        <v>14.9</v>
      </c>
    </row>
    <row r="28" spans="2:25" x14ac:dyDescent="0.15">
      <c r="B28" s="297" t="s">
        <v>11</v>
      </c>
      <c r="C28" s="264"/>
      <c r="D28" s="6">
        <v>98</v>
      </c>
      <c r="E28" s="6">
        <v>0</v>
      </c>
      <c r="F28" s="6">
        <v>0</v>
      </c>
      <c r="G28" s="6">
        <v>1</v>
      </c>
      <c r="H28" s="6">
        <v>3</v>
      </c>
      <c r="I28" s="6">
        <v>3</v>
      </c>
      <c r="J28" s="6">
        <v>0</v>
      </c>
      <c r="K28" s="6">
        <v>0</v>
      </c>
      <c r="L28" s="6">
        <v>1</v>
      </c>
      <c r="M28" s="6">
        <v>0</v>
      </c>
      <c r="N28" s="6">
        <v>3</v>
      </c>
      <c r="O28" s="6">
        <v>4</v>
      </c>
      <c r="P28" s="6">
        <v>0</v>
      </c>
      <c r="Q28" s="6">
        <v>2</v>
      </c>
      <c r="R28" s="6">
        <v>1</v>
      </c>
      <c r="S28" s="6">
        <v>11</v>
      </c>
      <c r="T28" s="6">
        <v>4</v>
      </c>
      <c r="U28" s="6">
        <v>42</v>
      </c>
      <c r="V28" s="6">
        <v>23</v>
      </c>
      <c r="W28" s="126">
        <v>89.7</v>
      </c>
      <c r="X28" s="127">
        <v>81.3</v>
      </c>
      <c r="Y28" s="128">
        <v>19.899999999999999</v>
      </c>
    </row>
    <row r="29" spans="2:25" x14ac:dyDescent="0.15">
      <c r="B29" s="297" t="s">
        <v>12</v>
      </c>
      <c r="C29" s="264"/>
      <c r="D29" s="6">
        <v>148</v>
      </c>
      <c r="E29" s="6">
        <v>1</v>
      </c>
      <c r="F29" s="6">
        <v>0</v>
      </c>
      <c r="G29" s="6">
        <v>1</v>
      </c>
      <c r="H29" s="6">
        <v>1</v>
      </c>
      <c r="I29" s="6">
        <v>0</v>
      </c>
      <c r="J29" s="6">
        <v>1</v>
      </c>
      <c r="K29" s="6">
        <v>3</v>
      </c>
      <c r="L29" s="6">
        <v>3</v>
      </c>
      <c r="M29" s="6">
        <v>5</v>
      </c>
      <c r="N29" s="6">
        <v>0</v>
      </c>
      <c r="O29" s="6">
        <v>7</v>
      </c>
      <c r="P29" s="6">
        <v>6</v>
      </c>
      <c r="Q29" s="6">
        <v>9</v>
      </c>
      <c r="R29" s="6">
        <v>4</v>
      </c>
      <c r="S29" s="6">
        <v>10</v>
      </c>
      <c r="T29" s="6">
        <v>4</v>
      </c>
      <c r="U29" s="6">
        <v>68</v>
      </c>
      <c r="V29" s="6">
        <v>25</v>
      </c>
      <c r="W29" s="126">
        <v>89.6</v>
      </c>
      <c r="X29" s="127">
        <v>79.900000000000006</v>
      </c>
      <c r="Y29" s="127">
        <v>18</v>
      </c>
    </row>
    <row r="30" spans="2:25" x14ac:dyDescent="0.15">
      <c r="B30" s="297" t="s">
        <v>13</v>
      </c>
      <c r="C30" s="264"/>
      <c r="D30" s="6">
        <v>335</v>
      </c>
      <c r="E30" s="6">
        <v>0</v>
      </c>
      <c r="F30" s="6">
        <v>0</v>
      </c>
      <c r="G30" s="6">
        <v>1</v>
      </c>
      <c r="H30" s="6">
        <v>0</v>
      </c>
      <c r="I30" s="6">
        <v>3</v>
      </c>
      <c r="J30" s="6">
        <v>4</v>
      </c>
      <c r="K30" s="6">
        <v>3</v>
      </c>
      <c r="L30" s="6">
        <v>5</v>
      </c>
      <c r="M30" s="6">
        <v>7</v>
      </c>
      <c r="N30" s="6">
        <v>4</v>
      </c>
      <c r="O30" s="6">
        <v>8</v>
      </c>
      <c r="P30" s="6">
        <v>5</v>
      </c>
      <c r="Q30" s="6">
        <v>11</v>
      </c>
      <c r="R30" s="6">
        <v>7</v>
      </c>
      <c r="S30" s="6">
        <v>21</v>
      </c>
      <c r="T30" s="6">
        <v>15</v>
      </c>
      <c r="U30" s="6">
        <v>174</v>
      </c>
      <c r="V30" s="6">
        <v>67</v>
      </c>
      <c r="W30" s="126">
        <v>89.8</v>
      </c>
      <c r="X30" s="127">
        <v>83.2</v>
      </c>
      <c r="Y30" s="127">
        <v>15.2</v>
      </c>
    </row>
    <row r="31" spans="2:25" x14ac:dyDescent="0.15">
      <c r="B31" s="297" t="s">
        <v>14</v>
      </c>
      <c r="C31" s="264"/>
      <c r="D31" s="6">
        <v>237</v>
      </c>
      <c r="E31" s="6">
        <v>0</v>
      </c>
      <c r="F31" s="6">
        <v>0</v>
      </c>
      <c r="G31" s="6">
        <v>1</v>
      </c>
      <c r="H31" s="6">
        <v>1</v>
      </c>
      <c r="I31" s="6">
        <v>4</v>
      </c>
      <c r="J31" s="6">
        <v>4</v>
      </c>
      <c r="K31" s="6">
        <v>3</v>
      </c>
      <c r="L31" s="6">
        <v>3</v>
      </c>
      <c r="M31" s="6">
        <v>6</v>
      </c>
      <c r="N31" s="6">
        <v>5</v>
      </c>
      <c r="O31" s="6">
        <v>3</v>
      </c>
      <c r="P31" s="6">
        <v>11</v>
      </c>
      <c r="Q31" s="6">
        <v>10</v>
      </c>
      <c r="R31" s="6">
        <v>12</v>
      </c>
      <c r="S31" s="6">
        <v>15</v>
      </c>
      <c r="T31" s="6">
        <v>10</v>
      </c>
      <c r="U31" s="6">
        <v>108</v>
      </c>
      <c r="V31" s="6">
        <v>41</v>
      </c>
      <c r="W31" s="126">
        <v>89.4</v>
      </c>
      <c r="X31" s="127">
        <v>80.099999999999994</v>
      </c>
      <c r="Y31" s="127">
        <v>17.5</v>
      </c>
    </row>
    <row r="32" spans="2:25" x14ac:dyDescent="0.15">
      <c r="B32" s="297" t="s">
        <v>15</v>
      </c>
      <c r="C32" s="264"/>
      <c r="D32" s="6">
        <v>238</v>
      </c>
      <c r="E32" s="6">
        <v>0</v>
      </c>
      <c r="F32" s="6">
        <v>3</v>
      </c>
      <c r="G32" s="6">
        <v>1</v>
      </c>
      <c r="H32" s="6">
        <v>0</v>
      </c>
      <c r="I32" s="6">
        <v>1</v>
      </c>
      <c r="J32" s="6">
        <v>1</v>
      </c>
      <c r="K32" s="6">
        <v>3</v>
      </c>
      <c r="L32" s="6">
        <v>3</v>
      </c>
      <c r="M32" s="6">
        <v>1</v>
      </c>
      <c r="N32" s="6">
        <v>5</v>
      </c>
      <c r="O32" s="6">
        <v>5</v>
      </c>
      <c r="P32" s="6">
        <v>4</v>
      </c>
      <c r="Q32" s="6">
        <v>11</v>
      </c>
      <c r="R32" s="6">
        <v>9</v>
      </c>
      <c r="S32" s="6">
        <v>20</v>
      </c>
      <c r="T32" s="6">
        <v>13</v>
      </c>
      <c r="U32" s="6">
        <v>126</v>
      </c>
      <c r="V32" s="6">
        <v>32</v>
      </c>
      <c r="W32" s="126">
        <v>89.2</v>
      </c>
      <c r="X32" s="127">
        <v>81.900000000000006</v>
      </c>
      <c r="Y32" s="127">
        <v>15.7</v>
      </c>
    </row>
    <row r="33" spans="2:25" x14ac:dyDescent="0.15">
      <c r="B33" s="297" t="s">
        <v>16</v>
      </c>
      <c r="C33" s="264"/>
      <c r="D33" s="6">
        <v>492</v>
      </c>
      <c r="E33" s="6">
        <v>0</v>
      </c>
      <c r="F33" s="6">
        <v>3</v>
      </c>
      <c r="G33" s="6">
        <v>3</v>
      </c>
      <c r="H33" s="6">
        <v>2</v>
      </c>
      <c r="I33" s="6">
        <v>5</v>
      </c>
      <c r="J33" s="6">
        <v>12</v>
      </c>
      <c r="K33" s="6">
        <v>10</v>
      </c>
      <c r="L33" s="6">
        <v>7</v>
      </c>
      <c r="M33" s="6">
        <v>10</v>
      </c>
      <c r="N33" s="6">
        <v>6</v>
      </c>
      <c r="O33" s="6">
        <v>8</v>
      </c>
      <c r="P33" s="6">
        <v>21</v>
      </c>
      <c r="Q33" s="6">
        <v>16</v>
      </c>
      <c r="R33" s="6">
        <v>13</v>
      </c>
      <c r="S33" s="6">
        <v>41</v>
      </c>
      <c r="T33" s="6">
        <v>29</v>
      </c>
      <c r="U33" s="6">
        <v>244</v>
      </c>
      <c r="V33" s="6">
        <v>62</v>
      </c>
      <c r="W33" s="126">
        <v>88.9</v>
      </c>
      <c r="X33" s="127">
        <v>79.599999999999994</v>
      </c>
      <c r="Y33" s="127">
        <v>18.2</v>
      </c>
    </row>
    <row r="34" spans="2:25" x14ac:dyDescent="0.15">
      <c r="B34" s="297" t="s">
        <v>17</v>
      </c>
      <c r="C34" s="264"/>
      <c r="D34" s="6">
        <v>420</v>
      </c>
      <c r="E34" s="6">
        <v>0</v>
      </c>
      <c r="F34" s="6">
        <v>1</v>
      </c>
      <c r="G34" s="6">
        <v>3</v>
      </c>
      <c r="H34" s="6">
        <v>5</v>
      </c>
      <c r="I34" s="6">
        <v>2</v>
      </c>
      <c r="J34" s="6">
        <v>9</v>
      </c>
      <c r="K34" s="6">
        <v>6</v>
      </c>
      <c r="L34" s="6">
        <v>6</v>
      </c>
      <c r="M34" s="6">
        <v>11</v>
      </c>
      <c r="N34" s="6">
        <v>8</v>
      </c>
      <c r="O34" s="6">
        <v>17</v>
      </c>
      <c r="P34" s="6">
        <v>14</v>
      </c>
      <c r="Q34" s="6">
        <v>11</v>
      </c>
      <c r="R34" s="6">
        <v>18</v>
      </c>
      <c r="S34" s="6">
        <v>18</v>
      </c>
      <c r="T34" s="6">
        <v>21</v>
      </c>
      <c r="U34" s="6">
        <v>217</v>
      </c>
      <c r="V34" s="6">
        <v>53</v>
      </c>
      <c r="W34" s="126">
        <v>89.4</v>
      </c>
      <c r="X34" s="127">
        <v>79.3</v>
      </c>
      <c r="Y34" s="127">
        <v>18.399999999999999</v>
      </c>
    </row>
    <row r="35" spans="2:25" x14ac:dyDescent="0.15">
      <c r="B35" s="297" t="s">
        <v>18</v>
      </c>
      <c r="C35" s="264"/>
      <c r="D35" s="6">
        <v>492</v>
      </c>
      <c r="E35" s="6">
        <v>0</v>
      </c>
      <c r="F35" s="6">
        <v>2</v>
      </c>
      <c r="G35" s="6">
        <v>4</v>
      </c>
      <c r="H35" s="6">
        <v>3</v>
      </c>
      <c r="I35" s="6">
        <v>7</v>
      </c>
      <c r="J35" s="6">
        <v>20</v>
      </c>
      <c r="K35" s="6">
        <v>15</v>
      </c>
      <c r="L35" s="6">
        <v>12</v>
      </c>
      <c r="M35" s="6">
        <v>19</v>
      </c>
      <c r="N35" s="6">
        <v>15</v>
      </c>
      <c r="O35" s="6">
        <v>20</v>
      </c>
      <c r="P35" s="6">
        <v>17</v>
      </c>
      <c r="Q35" s="6">
        <v>14</v>
      </c>
      <c r="R35" s="6">
        <v>32</v>
      </c>
      <c r="S35" s="6">
        <v>38</v>
      </c>
      <c r="T35" s="6">
        <v>27</v>
      </c>
      <c r="U35" s="6">
        <v>203</v>
      </c>
      <c r="V35" s="6">
        <v>44</v>
      </c>
      <c r="W35" s="126">
        <v>85.2</v>
      </c>
      <c r="X35" s="127">
        <v>74.5</v>
      </c>
      <c r="Y35" s="127">
        <v>20.399999999999999</v>
      </c>
    </row>
    <row r="36" spans="2:25" x14ac:dyDescent="0.15">
      <c r="B36" s="297" t="s">
        <v>19</v>
      </c>
      <c r="C36" s="264"/>
      <c r="D36" s="6">
        <v>372</v>
      </c>
      <c r="E36" s="6">
        <v>1</v>
      </c>
      <c r="F36" s="6">
        <v>1</v>
      </c>
      <c r="G36" s="6">
        <v>2</v>
      </c>
      <c r="H36" s="6">
        <v>6</v>
      </c>
      <c r="I36" s="6">
        <v>5</v>
      </c>
      <c r="J36" s="6">
        <v>1</v>
      </c>
      <c r="K36" s="6">
        <v>9</v>
      </c>
      <c r="L36" s="6">
        <v>10</v>
      </c>
      <c r="M36" s="6">
        <v>6</v>
      </c>
      <c r="N36" s="6">
        <v>12</v>
      </c>
      <c r="O36" s="6">
        <v>14</v>
      </c>
      <c r="P36" s="6">
        <v>15</v>
      </c>
      <c r="Q36" s="6">
        <v>17</v>
      </c>
      <c r="R36" s="6">
        <v>13</v>
      </c>
      <c r="S36" s="6">
        <v>34</v>
      </c>
      <c r="T36" s="6">
        <v>26</v>
      </c>
      <c r="U36" s="6">
        <v>161</v>
      </c>
      <c r="V36" s="6">
        <v>39</v>
      </c>
      <c r="W36" s="126">
        <v>86.8</v>
      </c>
      <c r="X36" s="127">
        <v>77.099999999999994</v>
      </c>
      <c r="Y36" s="127">
        <v>18.7</v>
      </c>
    </row>
    <row r="37" spans="2:25" x14ac:dyDescent="0.15">
      <c r="B37" s="297" t="s">
        <v>20</v>
      </c>
      <c r="C37" s="264"/>
      <c r="D37" s="6">
        <v>101</v>
      </c>
      <c r="E37" s="6">
        <v>0</v>
      </c>
      <c r="F37" s="6">
        <v>0</v>
      </c>
      <c r="G37" s="6">
        <v>0</v>
      </c>
      <c r="H37" s="6">
        <v>0</v>
      </c>
      <c r="I37" s="6">
        <v>2</v>
      </c>
      <c r="J37" s="6">
        <v>1</v>
      </c>
      <c r="K37" s="6">
        <v>2</v>
      </c>
      <c r="L37" s="6">
        <v>1</v>
      </c>
      <c r="M37" s="6">
        <v>5</v>
      </c>
      <c r="N37" s="6">
        <v>3</v>
      </c>
      <c r="O37" s="6">
        <v>7</v>
      </c>
      <c r="P37" s="6">
        <v>3</v>
      </c>
      <c r="Q37" s="6">
        <v>10</v>
      </c>
      <c r="R37" s="6">
        <v>4</v>
      </c>
      <c r="S37" s="6">
        <v>11</v>
      </c>
      <c r="T37" s="6">
        <v>6</v>
      </c>
      <c r="U37" s="6">
        <v>39</v>
      </c>
      <c r="V37" s="6">
        <v>7</v>
      </c>
      <c r="W37" s="126">
        <v>81.5</v>
      </c>
      <c r="X37" s="127">
        <v>76.3</v>
      </c>
      <c r="Y37" s="128">
        <v>16.899999999999999</v>
      </c>
    </row>
    <row r="38" spans="2:25" x14ac:dyDescent="0.15">
      <c r="B38" s="297" t="s">
        <v>21</v>
      </c>
      <c r="C38" s="264"/>
      <c r="D38" s="6">
        <v>38</v>
      </c>
      <c r="E38" s="6">
        <v>0</v>
      </c>
      <c r="F38" s="6">
        <v>0</v>
      </c>
      <c r="G38" s="6">
        <v>0</v>
      </c>
      <c r="H38" s="6">
        <v>0</v>
      </c>
      <c r="I38" s="6">
        <v>0</v>
      </c>
      <c r="J38" s="6">
        <v>1</v>
      </c>
      <c r="K38" s="6">
        <v>0</v>
      </c>
      <c r="L38" s="6">
        <v>0</v>
      </c>
      <c r="M38" s="6">
        <v>1</v>
      </c>
      <c r="N38" s="6">
        <v>1</v>
      </c>
      <c r="O38" s="6">
        <v>4</v>
      </c>
      <c r="P38" s="6">
        <v>0</v>
      </c>
      <c r="Q38" s="6">
        <v>1</v>
      </c>
      <c r="R38" s="6">
        <v>1</v>
      </c>
      <c r="S38" s="6">
        <v>7</v>
      </c>
      <c r="T38" s="6">
        <v>2</v>
      </c>
      <c r="U38" s="6">
        <v>16</v>
      </c>
      <c r="V38" s="6">
        <v>4</v>
      </c>
      <c r="W38" s="126">
        <v>86.4</v>
      </c>
      <c r="X38" s="127">
        <v>79.5</v>
      </c>
      <c r="Y38" s="127">
        <v>15.4</v>
      </c>
    </row>
    <row r="39" spans="2:25" x14ac:dyDescent="0.15">
      <c r="B39" s="297" t="s">
        <v>22</v>
      </c>
      <c r="C39" s="264"/>
      <c r="D39" s="6">
        <v>47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  <c r="J39" s="6">
        <v>1</v>
      </c>
      <c r="K39" s="6">
        <v>1</v>
      </c>
      <c r="L39" s="6">
        <v>2</v>
      </c>
      <c r="M39" s="6">
        <v>1</v>
      </c>
      <c r="N39" s="6">
        <v>1</v>
      </c>
      <c r="O39" s="6">
        <v>1</v>
      </c>
      <c r="P39" s="6">
        <v>1</v>
      </c>
      <c r="Q39" s="6">
        <v>1</v>
      </c>
      <c r="R39" s="6">
        <v>4</v>
      </c>
      <c r="S39" s="6">
        <v>7</v>
      </c>
      <c r="T39" s="6">
        <v>5</v>
      </c>
      <c r="U39" s="6">
        <v>16</v>
      </c>
      <c r="V39" s="6">
        <v>6</v>
      </c>
      <c r="W39" s="126">
        <v>83.6</v>
      </c>
      <c r="X39" s="127">
        <v>78.599999999999994</v>
      </c>
      <c r="Y39" s="127">
        <v>16.899999999999999</v>
      </c>
    </row>
    <row r="40" spans="2:25" x14ac:dyDescent="0.15">
      <c r="B40" s="297" t="s">
        <v>23</v>
      </c>
      <c r="C40" s="264"/>
      <c r="D40" s="6">
        <v>42</v>
      </c>
      <c r="E40" s="6">
        <v>0</v>
      </c>
      <c r="F40" s="6">
        <v>0</v>
      </c>
      <c r="G40" s="6">
        <v>0</v>
      </c>
      <c r="H40" s="6">
        <v>0</v>
      </c>
      <c r="I40" s="6">
        <v>0</v>
      </c>
      <c r="J40" s="6">
        <v>1</v>
      </c>
      <c r="K40" s="6">
        <v>0</v>
      </c>
      <c r="L40" s="6">
        <v>1</v>
      </c>
      <c r="M40" s="6">
        <v>1</v>
      </c>
      <c r="N40" s="6">
        <v>1</v>
      </c>
      <c r="O40" s="6">
        <v>1</v>
      </c>
      <c r="P40" s="6">
        <v>1</v>
      </c>
      <c r="Q40" s="6">
        <v>3</v>
      </c>
      <c r="R40" s="6">
        <v>2</v>
      </c>
      <c r="S40" s="6">
        <v>3</v>
      </c>
      <c r="T40" s="6">
        <v>1</v>
      </c>
      <c r="U40" s="6">
        <v>20</v>
      </c>
      <c r="V40" s="6">
        <v>7</v>
      </c>
      <c r="W40" s="104">
        <v>89.5</v>
      </c>
      <c r="X40" s="128">
        <v>81.5</v>
      </c>
      <c r="Y40" s="128">
        <v>15.9</v>
      </c>
    </row>
    <row r="41" spans="2:25" x14ac:dyDescent="0.15">
      <c r="B41" s="297" t="s">
        <v>24</v>
      </c>
      <c r="C41" s="264"/>
      <c r="D41" s="6">
        <v>136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  <c r="J41" s="6">
        <v>4</v>
      </c>
      <c r="K41" s="6">
        <v>2</v>
      </c>
      <c r="L41" s="6">
        <v>1</v>
      </c>
      <c r="M41" s="6">
        <v>3</v>
      </c>
      <c r="N41" s="6">
        <v>3</v>
      </c>
      <c r="O41" s="6">
        <v>3</v>
      </c>
      <c r="P41" s="6">
        <v>5</v>
      </c>
      <c r="Q41" s="6">
        <v>1</v>
      </c>
      <c r="R41" s="6">
        <v>2</v>
      </c>
      <c r="S41" s="6">
        <v>7</v>
      </c>
      <c r="T41" s="6">
        <v>8</v>
      </c>
      <c r="U41" s="6">
        <v>82</v>
      </c>
      <c r="V41" s="6">
        <v>15</v>
      </c>
      <c r="W41" s="126">
        <v>89.2</v>
      </c>
      <c r="X41" s="127">
        <v>82.1</v>
      </c>
      <c r="Y41" s="127">
        <v>15</v>
      </c>
    </row>
    <row r="42" spans="2:25" x14ac:dyDescent="0.15">
      <c r="B42" s="297" t="s">
        <v>25</v>
      </c>
      <c r="C42" s="264"/>
      <c r="D42" s="6">
        <v>127</v>
      </c>
      <c r="E42" s="6">
        <v>1</v>
      </c>
      <c r="F42" s="6">
        <v>0</v>
      </c>
      <c r="G42" s="6">
        <v>0</v>
      </c>
      <c r="H42" s="6">
        <v>0</v>
      </c>
      <c r="I42" s="6">
        <v>0</v>
      </c>
      <c r="J42" s="6">
        <v>2</v>
      </c>
      <c r="K42" s="6">
        <v>3</v>
      </c>
      <c r="L42" s="6">
        <v>3</v>
      </c>
      <c r="M42" s="6">
        <v>5</v>
      </c>
      <c r="N42" s="6">
        <v>5</v>
      </c>
      <c r="O42" s="6">
        <v>7</v>
      </c>
      <c r="P42" s="6">
        <v>5</v>
      </c>
      <c r="Q42" s="6">
        <v>4</v>
      </c>
      <c r="R42" s="6">
        <v>3</v>
      </c>
      <c r="S42" s="6">
        <v>7</v>
      </c>
      <c r="T42" s="6">
        <v>8</v>
      </c>
      <c r="U42" s="6">
        <v>56</v>
      </c>
      <c r="V42" s="6">
        <v>18</v>
      </c>
      <c r="W42" s="126">
        <v>88.9</v>
      </c>
      <c r="X42" s="127">
        <v>78.099999999999994</v>
      </c>
      <c r="Y42" s="127">
        <v>18.3</v>
      </c>
    </row>
    <row r="43" spans="2:25" x14ac:dyDescent="0.15">
      <c r="B43" s="297" t="s">
        <v>26</v>
      </c>
      <c r="C43" s="264"/>
      <c r="D43" s="6">
        <v>148</v>
      </c>
      <c r="E43" s="6">
        <v>0</v>
      </c>
      <c r="F43" s="6">
        <v>0</v>
      </c>
      <c r="G43" s="6">
        <v>0</v>
      </c>
      <c r="H43" s="6">
        <v>1</v>
      </c>
      <c r="I43" s="6">
        <v>0</v>
      </c>
      <c r="J43" s="6">
        <v>1</v>
      </c>
      <c r="K43" s="6">
        <v>2</v>
      </c>
      <c r="L43" s="6">
        <v>4</v>
      </c>
      <c r="M43" s="6">
        <v>3</v>
      </c>
      <c r="N43" s="6">
        <v>4</v>
      </c>
      <c r="O43" s="6">
        <v>2</v>
      </c>
      <c r="P43" s="6">
        <v>3</v>
      </c>
      <c r="Q43" s="6">
        <v>5</v>
      </c>
      <c r="R43" s="6">
        <v>5</v>
      </c>
      <c r="S43" s="6">
        <v>8</v>
      </c>
      <c r="T43" s="6">
        <v>7</v>
      </c>
      <c r="U43" s="6">
        <v>79</v>
      </c>
      <c r="V43" s="6">
        <v>24</v>
      </c>
      <c r="W43" s="126">
        <v>89.6</v>
      </c>
      <c r="X43" s="127">
        <v>82.3</v>
      </c>
      <c r="Y43" s="127">
        <v>15.6</v>
      </c>
    </row>
    <row r="44" spans="2:25" x14ac:dyDescent="0.15">
      <c r="B44" s="297" t="s">
        <v>27</v>
      </c>
      <c r="C44" s="264"/>
      <c r="D44" s="6">
        <v>203</v>
      </c>
      <c r="E44" s="6">
        <v>0</v>
      </c>
      <c r="F44" s="6">
        <v>0</v>
      </c>
      <c r="G44" s="6">
        <v>0</v>
      </c>
      <c r="H44" s="6">
        <v>0</v>
      </c>
      <c r="I44" s="6">
        <v>3</v>
      </c>
      <c r="J44" s="6">
        <v>0</v>
      </c>
      <c r="K44" s="6">
        <v>2</v>
      </c>
      <c r="L44" s="6">
        <v>2</v>
      </c>
      <c r="M44" s="6">
        <v>7</v>
      </c>
      <c r="N44" s="6">
        <v>10</v>
      </c>
      <c r="O44" s="6">
        <v>5</v>
      </c>
      <c r="P44" s="6">
        <v>7</v>
      </c>
      <c r="Q44" s="6">
        <v>11</v>
      </c>
      <c r="R44" s="6">
        <v>7</v>
      </c>
      <c r="S44" s="6">
        <v>18</v>
      </c>
      <c r="T44" s="6">
        <v>8</v>
      </c>
      <c r="U44" s="6">
        <v>110</v>
      </c>
      <c r="V44" s="6">
        <v>13</v>
      </c>
      <c r="W44" s="126">
        <v>88.8</v>
      </c>
      <c r="X44" s="127">
        <v>79.7</v>
      </c>
      <c r="Y44" s="127">
        <v>15.4</v>
      </c>
    </row>
    <row r="45" spans="2:25" x14ac:dyDescent="0.15">
      <c r="B45" s="297" t="s">
        <v>28</v>
      </c>
      <c r="C45" s="264"/>
      <c r="D45" s="6">
        <v>347</v>
      </c>
      <c r="E45" s="6">
        <v>0</v>
      </c>
      <c r="F45" s="6">
        <v>0</v>
      </c>
      <c r="G45" s="6">
        <v>3</v>
      </c>
      <c r="H45" s="6">
        <v>4</v>
      </c>
      <c r="I45" s="6">
        <v>6</v>
      </c>
      <c r="J45" s="6">
        <v>5</v>
      </c>
      <c r="K45" s="6">
        <v>5</v>
      </c>
      <c r="L45" s="6">
        <v>7</v>
      </c>
      <c r="M45" s="6">
        <v>8</v>
      </c>
      <c r="N45" s="6">
        <v>16</v>
      </c>
      <c r="O45" s="6">
        <v>16</v>
      </c>
      <c r="P45" s="6">
        <v>4</v>
      </c>
      <c r="Q45" s="6">
        <v>14</v>
      </c>
      <c r="R45" s="6">
        <v>21</v>
      </c>
      <c r="S45" s="6">
        <v>28</v>
      </c>
      <c r="T45" s="6">
        <v>17</v>
      </c>
      <c r="U45" s="6">
        <v>149</v>
      </c>
      <c r="V45" s="6">
        <v>44</v>
      </c>
      <c r="W45" s="126">
        <v>88.1</v>
      </c>
      <c r="X45" s="127">
        <v>77.5</v>
      </c>
      <c r="Y45" s="127">
        <v>19</v>
      </c>
    </row>
    <row r="46" spans="2:25" x14ac:dyDescent="0.15">
      <c r="B46" s="297" t="s">
        <v>29</v>
      </c>
      <c r="C46" s="264"/>
      <c r="D46" s="6">
        <v>109</v>
      </c>
      <c r="E46" s="6">
        <v>0</v>
      </c>
      <c r="F46" s="6">
        <v>0</v>
      </c>
      <c r="G46" s="6">
        <v>0</v>
      </c>
      <c r="H46" s="6">
        <v>0</v>
      </c>
      <c r="I46" s="6">
        <v>0</v>
      </c>
      <c r="J46" s="6">
        <v>2</v>
      </c>
      <c r="K46" s="6">
        <v>2</v>
      </c>
      <c r="L46" s="6">
        <v>2</v>
      </c>
      <c r="M46" s="6">
        <v>2</v>
      </c>
      <c r="N46" s="6">
        <v>7</v>
      </c>
      <c r="O46" s="6">
        <v>2</v>
      </c>
      <c r="P46" s="6">
        <v>2</v>
      </c>
      <c r="Q46" s="6">
        <v>1</v>
      </c>
      <c r="R46" s="6">
        <v>3</v>
      </c>
      <c r="S46" s="6">
        <v>8</v>
      </c>
      <c r="T46" s="6">
        <v>4</v>
      </c>
      <c r="U46" s="6">
        <v>57</v>
      </c>
      <c r="V46" s="6">
        <v>17</v>
      </c>
      <c r="W46" s="126">
        <v>89.7</v>
      </c>
      <c r="X46" s="127">
        <v>81.400000000000006</v>
      </c>
      <c r="Y46" s="127">
        <v>16.600000000000001</v>
      </c>
    </row>
    <row r="47" spans="2:25" x14ac:dyDescent="0.15">
      <c r="B47" s="297" t="s">
        <v>30</v>
      </c>
      <c r="C47" s="264"/>
      <c r="D47" s="6">
        <v>93</v>
      </c>
      <c r="E47" s="6">
        <v>0</v>
      </c>
      <c r="F47" s="6">
        <v>0</v>
      </c>
      <c r="G47" s="6">
        <v>0</v>
      </c>
      <c r="H47" s="6">
        <v>1</v>
      </c>
      <c r="I47" s="6">
        <v>0</v>
      </c>
      <c r="J47" s="6">
        <v>0</v>
      </c>
      <c r="K47" s="6">
        <v>0</v>
      </c>
      <c r="L47" s="6">
        <v>4</v>
      </c>
      <c r="M47" s="6">
        <v>2</v>
      </c>
      <c r="N47" s="6">
        <v>2</v>
      </c>
      <c r="O47" s="6">
        <v>3</v>
      </c>
      <c r="P47" s="6">
        <v>2</v>
      </c>
      <c r="Q47" s="6">
        <v>2</v>
      </c>
      <c r="R47" s="6">
        <v>6</v>
      </c>
      <c r="S47" s="6">
        <v>5</v>
      </c>
      <c r="T47" s="6">
        <v>5</v>
      </c>
      <c r="U47" s="6">
        <v>52</v>
      </c>
      <c r="V47" s="6">
        <v>9</v>
      </c>
      <c r="W47" s="126">
        <v>89.2</v>
      </c>
      <c r="X47" s="127">
        <v>81.599999999999994</v>
      </c>
      <c r="Y47" s="127">
        <v>15.5</v>
      </c>
    </row>
    <row r="48" spans="2:25" x14ac:dyDescent="0.15">
      <c r="B48" s="297" t="s">
        <v>31</v>
      </c>
      <c r="C48" s="264"/>
      <c r="D48" s="6">
        <v>82</v>
      </c>
      <c r="E48" s="6">
        <v>0</v>
      </c>
      <c r="F48" s="6">
        <v>0</v>
      </c>
      <c r="G48" s="6">
        <v>0</v>
      </c>
      <c r="H48" s="6">
        <v>2</v>
      </c>
      <c r="I48" s="6">
        <v>0</v>
      </c>
      <c r="J48" s="6">
        <v>0</v>
      </c>
      <c r="K48" s="6">
        <v>0</v>
      </c>
      <c r="L48" s="6">
        <v>2</v>
      </c>
      <c r="M48" s="6">
        <v>3</v>
      </c>
      <c r="N48" s="6">
        <v>2</v>
      </c>
      <c r="O48" s="6">
        <v>4</v>
      </c>
      <c r="P48" s="6">
        <v>4</v>
      </c>
      <c r="Q48" s="6">
        <v>1</v>
      </c>
      <c r="R48" s="6">
        <v>3</v>
      </c>
      <c r="S48" s="6">
        <v>2</v>
      </c>
      <c r="T48" s="6">
        <v>7</v>
      </c>
      <c r="U48" s="6">
        <v>38</v>
      </c>
      <c r="V48" s="6">
        <v>14</v>
      </c>
      <c r="W48" s="126">
        <v>89.6</v>
      </c>
      <c r="X48" s="127">
        <v>80.3</v>
      </c>
      <c r="Y48" s="127">
        <v>17.100000000000001</v>
      </c>
    </row>
    <row r="49" spans="2:25" x14ac:dyDescent="0.15">
      <c r="B49" s="297" t="s">
        <v>32</v>
      </c>
      <c r="C49" s="264"/>
      <c r="D49" s="6">
        <v>303</v>
      </c>
      <c r="E49" s="6">
        <v>0</v>
      </c>
      <c r="F49" s="6">
        <v>0</v>
      </c>
      <c r="G49" s="6">
        <v>2</v>
      </c>
      <c r="H49" s="6">
        <v>3</v>
      </c>
      <c r="I49" s="6">
        <v>4</v>
      </c>
      <c r="J49" s="6">
        <v>4</v>
      </c>
      <c r="K49" s="6">
        <v>4</v>
      </c>
      <c r="L49" s="6">
        <v>6</v>
      </c>
      <c r="M49" s="6">
        <v>9</v>
      </c>
      <c r="N49" s="6">
        <v>5</v>
      </c>
      <c r="O49" s="6">
        <v>9</v>
      </c>
      <c r="P49" s="6">
        <v>8</v>
      </c>
      <c r="Q49" s="6">
        <v>10</v>
      </c>
      <c r="R49" s="6">
        <v>23</v>
      </c>
      <c r="S49" s="6">
        <v>10</v>
      </c>
      <c r="T49" s="6">
        <v>20</v>
      </c>
      <c r="U49" s="6">
        <v>157</v>
      </c>
      <c r="V49" s="6">
        <v>29</v>
      </c>
      <c r="W49" s="126">
        <v>89</v>
      </c>
      <c r="X49" s="127">
        <v>79.099999999999994</v>
      </c>
      <c r="Y49" s="127">
        <v>17.5</v>
      </c>
    </row>
    <row r="50" spans="2:25" x14ac:dyDescent="0.15">
      <c r="B50" s="297" t="s">
        <v>33</v>
      </c>
      <c r="C50" s="264"/>
      <c r="D50" s="6">
        <v>243</v>
      </c>
      <c r="E50" s="6">
        <v>0</v>
      </c>
      <c r="F50" s="6">
        <v>0</v>
      </c>
      <c r="G50" s="6">
        <v>0</v>
      </c>
      <c r="H50" s="6">
        <v>0</v>
      </c>
      <c r="I50" s="6">
        <v>1</v>
      </c>
      <c r="J50" s="6">
        <v>0</v>
      </c>
      <c r="K50" s="6">
        <v>2</v>
      </c>
      <c r="L50" s="6">
        <v>3</v>
      </c>
      <c r="M50" s="6">
        <v>9</v>
      </c>
      <c r="N50" s="6">
        <v>3</v>
      </c>
      <c r="O50" s="6">
        <v>7</v>
      </c>
      <c r="P50" s="6">
        <v>6</v>
      </c>
      <c r="Q50" s="6">
        <v>11</v>
      </c>
      <c r="R50" s="6">
        <v>10</v>
      </c>
      <c r="S50" s="6">
        <v>21</v>
      </c>
      <c r="T50" s="6">
        <v>14</v>
      </c>
      <c r="U50" s="6">
        <v>120</v>
      </c>
      <c r="V50" s="6">
        <v>36</v>
      </c>
      <c r="W50" s="126">
        <v>89.4</v>
      </c>
      <c r="X50" s="127">
        <v>81.8</v>
      </c>
      <c r="Y50" s="127">
        <v>13.5</v>
      </c>
    </row>
    <row r="51" spans="2:25" x14ac:dyDescent="0.15">
      <c r="B51" s="297" t="s">
        <v>34</v>
      </c>
      <c r="C51" s="264"/>
      <c r="D51" s="6">
        <v>74</v>
      </c>
      <c r="E51" s="6">
        <v>0</v>
      </c>
      <c r="F51" s="6">
        <v>0</v>
      </c>
      <c r="G51" s="6">
        <v>0</v>
      </c>
      <c r="H51" s="6">
        <v>0</v>
      </c>
      <c r="I51" s="6">
        <v>0</v>
      </c>
      <c r="J51" s="6">
        <v>0</v>
      </c>
      <c r="K51" s="6">
        <v>0</v>
      </c>
      <c r="L51" s="6">
        <v>2</v>
      </c>
      <c r="M51" s="6">
        <v>1</v>
      </c>
      <c r="N51" s="6">
        <v>0</v>
      </c>
      <c r="O51" s="6">
        <v>2</v>
      </c>
      <c r="P51" s="6">
        <v>5</v>
      </c>
      <c r="Q51" s="6">
        <v>6</v>
      </c>
      <c r="R51" s="6">
        <v>3</v>
      </c>
      <c r="S51" s="6">
        <v>1</v>
      </c>
      <c r="T51" s="6">
        <v>5</v>
      </c>
      <c r="U51" s="6">
        <v>32</v>
      </c>
      <c r="V51" s="6">
        <v>17</v>
      </c>
      <c r="W51" s="126">
        <v>89.5</v>
      </c>
      <c r="X51" s="127">
        <v>82.6</v>
      </c>
      <c r="Y51" s="127">
        <v>13.7</v>
      </c>
    </row>
    <row r="52" spans="2:25" x14ac:dyDescent="0.15">
      <c r="B52" s="297" t="s">
        <v>35</v>
      </c>
      <c r="C52" s="264"/>
      <c r="D52" s="6">
        <v>72</v>
      </c>
      <c r="E52" s="6">
        <v>0</v>
      </c>
      <c r="F52" s="6">
        <v>0</v>
      </c>
      <c r="G52" s="6">
        <v>0</v>
      </c>
      <c r="H52" s="6">
        <v>0</v>
      </c>
      <c r="I52" s="6">
        <v>0</v>
      </c>
      <c r="J52" s="6">
        <v>1</v>
      </c>
      <c r="K52" s="6">
        <v>4</v>
      </c>
      <c r="L52" s="6">
        <v>2</v>
      </c>
      <c r="M52" s="6">
        <v>1</v>
      </c>
      <c r="N52" s="6">
        <v>0</v>
      </c>
      <c r="O52" s="6">
        <v>4</v>
      </c>
      <c r="P52" s="6">
        <v>2</v>
      </c>
      <c r="Q52" s="6">
        <v>3</v>
      </c>
      <c r="R52" s="6">
        <v>2</v>
      </c>
      <c r="S52" s="6">
        <v>8</v>
      </c>
      <c r="T52" s="6">
        <v>4</v>
      </c>
      <c r="U52" s="6">
        <v>36</v>
      </c>
      <c r="V52" s="6">
        <v>5</v>
      </c>
      <c r="W52" s="126">
        <v>88.1</v>
      </c>
      <c r="X52" s="127">
        <v>78.400000000000006</v>
      </c>
      <c r="Y52" s="127">
        <v>17</v>
      </c>
    </row>
    <row r="53" spans="2:25" x14ac:dyDescent="0.15">
      <c r="B53" s="297" t="s">
        <v>36</v>
      </c>
      <c r="C53" s="264"/>
      <c r="D53" s="6">
        <v>17</v>
      </c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6">
        <v>0</v>
      </c>
      <c r="L53" s="6">
        <v>0</v>
      </c>
      <c r="M53" s="6">
        <v>0</v>
      </c>
      <c r="N53" s="6">
        <v>1</v>
      </c>
      <c r="O53" s="6">
        <v>1</v>
      </c>
      <c r="P53" s="6">
        <v>0</v>
      </c>
      <c r="Q53" s="6">
        <v>0</v>
      </c>
      <c r="R53" s="6">
        <v>0</v>
      </c>
      <c r="S53" s="6">
        <v>1</v>
      </c>
      <c r="T53" s="6">
        <v>0</v>
      </c>
      <c r="U53" s="6">
        <v>13</v>
      </c>
      <c r="V53" s="6">
        <v>1</v>
      </c>
      <c r="W53" s="126">
        <v>88.9</v>
      </c>
      <c r="X53" s="127">
        <v>84.3</v>
      </c>
      <c r="Y53" s="127">
        <v>10.9</v>
      </c>
    </row>
    <row r="54" spans="2:25" x14ac:dyDescent="0.15">
      <c r="B54" s="297" t="s">
        <v>37</v>
      </c>
      <c r="C54" s="264"/>
      <c r="D54" s="6">
        <v>4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6">
        <v>0</v>
      </c>
      <c r="L54" s="6">
        <v>0</v>
      </c>
      <c r="M54" s="6">
        <v>0</v>
      </c>
      <c r="N54" s="6">
        <v>0</v>
      </c>
      <c r="O54" s="6">
        <v>0</v>
      </c>
      <c r="P54" s="6">
        <v>1</v>
      </c>
      <c r="Q54" s="6">
        <v>0</v>
      </c>
      <c r="R54" s="6">
        <v>1</v>
      </c>
      <c r="S54" s="6">
        <v>1</v>
      </c>
      <c r="T54" s="6">
        <v>0</v>
      </c>
      <c r="U54" s="6">
        <v>0</v>
      </c>
      <c r="V54" s="6">
        <v>1</v>
      </c>
      <c r="W54" s="126">
        <v>77.099999999999994</v>
      </c>
      <c r="X54" s="127">
        <v>78.5</v>
      </c>
      <c r="Y54" s="127">
        <v>14.4</v>
      </c>
    </row>
    <row r="55" spans="2:25" x14ac:dyDescent="0.15">
      <c r="B55" s="297" t="s">
        <v>38</v>
      </c>
      <c r="C55" s="264"/>
      <c r="D55" s="6">
        <v>126</v>
      </c>
      <c r="E55" s="6">
        <v>0</v>
      </c>
      <c r="F55" s="6">
        <v>0</v>
      </c>
      <c r="G55" s="6">
        <v>1</v>
      </c>
      <c r="H55" s="6">
        <v>0</v>
      </c>
      <c r="I55" s="6">
        <v>2</v>
      </c>
      <c r="J55" s="6">
        <v>2</v>
      </c>
      <c r="K55" s="6">
        <v>2</v>
      </c>
      <c r="L55" s="6">
        <v>1</v>
      </c>
      <c r="M55" s="6">
        <v>0</v>
      </c>
      <c r="N55" s="6">
        <v>0</v>
      </c>
      <c r="O55" s="6">
        <v>6</v>
      </c>
      <c r="P55" s="6">
        <v>2</v>
      </c>
      <c r="Q55" s="6">
        <v>5</v>
      </c>
      <c r="R55" s="6">
        <v>7</v>
      </c>
      <c r="S55" s="6">
        <v>14</v>
      </c>
      <c r="T55" s="6">
        <v>9</v>
      </c>
      <c r="U55" s="6">
        <v>64</v>
      </c>
      <c r="V55" s="6">
        <v>11</v>
      </c>
      <c r="W55" s="126">
        <v>88.6</v>
      </c>
      <c r="X55" s="127">
        <v>80.7</v>
      </c>
      <c r="Y55" s="127">
        <v>16</v>
      </c>
    </row>
    <row r="56" spans="2:25" x14ac:dyDescent="0.15">
      <c r="B56" s="297" t="s">
        <v>39</v>
      </c>
      <c r="C56" s="264"/>
      <c r="D56" s="6">
        <v>123</v>
      </c>
      <c r="E56" s="6">
        <v>0</v>
      </c>
      <c r="F56" s="6">
        <v>0</v>
      </c>
      <c r="G56" s="6">
        <v>1</v>
      </c>
      <c r="H56" s="6">
        <v>0</v>
      </c>
      <c r="I56" s="6">
        <v>1</v>
      </c>
      <c r="J56" s="6">
        <v>1</v>
      </c>
      <c r="K56" s="6">
        <v>3</v>
      </c>
      <c r="L56" s="6">
        <v>3</v>
      </c>
      <c r="M56" s="6">
        <v>2</v>
      </c>
      <c r="N56" s="6">
        <v>1</v>
      </c>
      <c r="O56" s="6">
        <v>3</v>
      </c>
      <c r="P56" s="6">
        <v>4</v>
      </c>
      <c r="Q56" s="6">
        <v>5</v>
      </c>
      <c r="R56" s="6">
        <v>9</v>
      </c>
      <c r="S56" s="6">
        <v>17</v>
      </c>
      <c r="T56" s="6">
        <v>7</v>
      </c>
      <c r="U56" s="6">
        <v>59</v>
      </c>
      <c r="V56" s="6">
        <v>7</v>
      </c>
      <c r="W56" s="126">
        <v>86.3</v>
      </c>
      <c r="X56" s="127">
        <v>79.099999999999994</v>
      </c>
      <c r="Y56" s="127">
        <v>16.2</v>
      </c>
    </row>
    <row r="57" spans="2:25" x14ac:dyDescent="0.15">
      <c r="B57" s="297" t="s">
        <v>40</v>
      </c>
      <c r="C57" s="264"/>
      <c r="D57" s="6">
        <v>67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1</v>
      </c>
      <c r="K57" s="6">
        <v>4</v>
      </c>
      <c r="L57" s="6">
        <v>3</v>
      </c>
      <c r="M57" s="6">
        <v>1</v>
      </c>
      <c r="N57" s="6">
        <v>2</v>
      </c>
      <c r="O57" s="6">
        <v>4</v>
      </c>
      <c r="P57" s="6">
        <v>3</v>
      </c>
      <c r="Q57" s="6">
        <v>2</v>
      </c>
      <c r="R57" s="6">
        <v>6</v>
      </c>
      <c r="S57" s="6">
        <v>8</v>
      </c>
      <c r="T57" s="6">
        <v>4</v>
      </c>
      <c r="U57" s="6">
        <v>24</v>
      </c>
      <c r="V57" s="6">
        <v>5</v>
      </c>
      <c r="W57" s="126">
        <v>79.7</v>
      </c>
      <c r="X57" s="127">
        <v>75</v>
      </c>
      <c r="Y57" s="127">
        <v>18.2</v>
      </c>
    </row>
    <row r="58" spans="2:25" x14ac:dyDescent="0.15">
      <c r="B58" s="297" t="s">
        <v>41</v>
      </c>
      <c r="C58" s="264"/>
      <c r="D58" s="6">
        <v>23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1</v>
      </c>
      <c r="K58" s="6">
        <v>0</v>
      </c>
      <c r="L58" s="6">
        <v>0</v>
      </c>
      <c r="M58" s="6">
        <v>2</v>
      </c>
      <c r="N58" s="6">
        <v>2</v>
      </c>
      <c r="O58" s="6">
        <v>0</v>
      </c>
      <c r="P58" s="6">
        <v>0</v>
      </c>
      <c r="Q58" s="6">
        <v>0</v>
      </c>
      <c r="R58" s="6">
        <v>1</v>
      </c>
      <c r="S58" s="6">
        <v>2</v>
      </c>
      <c r="T58" s="6">
        <v>0</v>
      </c>
      <c r="U58" s="6">
        <v>11</v>
      </c>
      <c r="V58" s="6">
        <v>4</v>
      </c>
      <c r="W58" s="126">
        <v>89.8</v>
      </c>
      <c r="X58" s="127">
        <v>79.599999999999994</v>
      </c>
      <c r="Y58" s="127">
        <v>19</v>
      </c>
    </row>
    <row r="59" spans="2:25" x14ac:dyDescent="0.15">
      <c r="B59" s="297" t="s">
        <v>42</v>
      </c>
      <c r="C59" s="264"/>
      <c r="D59" s="6">
        <v>70</v>
      </c>
      <c r="E59" s="6">
        <v>0</v>
      </c>
      <c r="F59" s="6">
        <v>1</v>
      </c>
      <c r="G59" s="6">
        <v>0</v>
      </c>
      <c r="H59" s="6">
        <v>0</v>
      </c>
      <c r="I59" s="6">
        <v>1</v>
      </c>
      <c r="J59" s="6">
        <v>0</v>
      </c>
      <c r="K59" s="6">
        <v>2</v>
      </c>
      <c r="L59" s="6">
        <v>0</v>
      </c>
      <c r="M59" s="6">
        <v>3</v>
      </c>
      <c r="N59" s="6">
        <v>0</v>
      </c>
      <c r="O59" s="6">
        <v>3</v>
      </c>
      <c r="P59" s="6">
        <v>5</v>
      </c>
      <c r="Q59" s="6">
        <v>3</v>
      </c>
      <c r="R59" s="6">
        <v>3</v>
      </c>
      <c r="S59" s="6">
        <v>7</v>
      </c>
      <c r="T59" s="6">
        <v>2</v>
      </c>
      <c r="U59" s="6">
        <v>35</v>
      </c>
      <c r="V59" s="6">
        <v>5</v>
      </c>
      <c r="W59" s="126">
        <v>88</v>
      </c>
      <c r="X59" s="127">
        <v>77.900000000000006</v>
      </c>
      <c r="Y59" s="127">
        <v>17.2</v>
      </c>
    </row>
    <row r="60" spans="2:25" x14ac:dyDescent="0.15">
      <c r="B60" s="297" t="s">
        <v>43</v>
      </c>
      <c r="C60" s="264"/>
      <c r="D60" s="6">
        <v>69</v>
      </c>
      <c r="E60" s="6">
        <v>0</v>
      </c>
      <c r="F60" s="6">
        <v>1</v>
      </c>
      <c r="G60" s="6">
        <v>0</v>
      </c>
      <c r="H60" s="6">
        <v>0</v>
      </c>
      <c r="I60" s="6">
        <v>1</v>
      </c>
      <c r="J60" s="6">
        <v>2</v>
      </c>
      <c r="K60" s="6">
        <v>1</v>
      </c>
      <c r="L60" s="6">
        <v>1</v>
      </c>
      <c r="M60" s="6">
        <v>1</v>
      </c>
      <c r="N60" s="6">
        <v>0</v>
      </c>
      <c r="O60" s="6">
        <v>2</v>
      </c>
      <c r="P60" s="6">
        <v>3</v>
      </c>
      <c r="Q60" s="6">
        <v>1</v>
      </c>
      <c r="R60" s="6">
        <v>4</v>
      </c>
      <c r="S60" s="6">
        <v>6</v>
      </c>
      <c r="T60" s="6">
        <v>1</v>
      </c>
      <c r="U60" s="6">
        <v>36</v>
      </c>
      <c r="V60" s="6">
        <v>9</v>
      </c>
      <c r="W60" s="126">
        <v>89.4</v>
      </c>
      <c r="X60" s="127">
        <v>79.5</v>
      </c>
      <c r="Y60" s="127">
        <v>18.7</v>
      </c>
    </row>
    <row r="61" spans="2:25" x14ac:dyDescent="0.15">
      <c r="B61" s="297" t="s">
        <v>44</v>
      </c>
      <c r="C61" s="264"/>
      <c r="D61" s="6">
        <v>55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6">
        <v>1</v>
      </c>
      <c r="L61" s="6">
        <v>0</v>
      </c>
      <c r="M61" s="6">
        <v>0</v>
      </c>
      <c r="N61" s="6">
        <v>1</v>
      </c>
      <c r="O61" s="6">
        <v>1</v>
      </c>
      <c r="P61" s="6">
        <v>3</v>
      </c>
      <c r="Q61" s="6">
        <v>5</v>
      </c>
      <c r="R61" s="6">
        <v>3</v>
      </c>
      <c r="S61" s="6">
        <v>1</v>
      </c>
      <c r="T61" s="6">
        <v>2</v>
      </c>
      <c r="U61" s="6">
        <v>29</v>
      </c>
      <c r="V61" s="6">
        <v>9</v>
      </c>
      <c r="W61" s="126">
        <v>89.8</v>
      </c>
      <c r="X61" s="127">
        <v>83.2</v>
      </c>
      <c r="Y61" s="127">
        <v>12.5</v>
      </c>
    </row>
    <row r="62" spans="2:25" x14ac:dyDescent="0.15">
      <c r="B62" s="297" t="s">
        <v>45</v>
      </c>
      <c r="C62" s="264"/>
      <c r="D62" s="6">
        <v>416</v>
      </c>
      <c r="E62" s="6">
        <v>0</v>
      </c>
      <c r="F62" s="6">
        <v>0</v>
      </c>
      <c r="G62" s="6">
        <v>1</v>
      </c>
      <c r="H62" s="6">
        <v>2</v>
      </c>
      <c r="I62" s="6">
        <v>2</v>
      </c>
      <c r="J62" s="6">
        <v>4</v>
      </c>
      <c r="K62" s="6">
        <v>3</v>
      </c>
      <c r="L62" s="6">
        <v>3</v>
      </c>
      <c r="M62" s="6">
        <v>12</v>
      </c>
      <c r="N62" s="6">
        <v>7</v>
      </c>
      <c r="O62" s="6">
        <v>6</v>
      </c>
      <c r="P62" s="6">
        <v>10</v>
      </c>
      <c r="Q62" s="6">
        <v>9</v>
      </c>
      <c r="R62" s="6">
        <v>11</v>
      </c>
      <c r="S62" s="6">
        <v>25</v>
      </c>
      <c r="T62" s="6">
        <v>21</v>
      </c>
      <c r="U62" s="6">
        <v>259</v>
      </c>
      <c r="V62" s="6">
        <v>41</v>
      </c>
      <c r="W62" s="126">
        <v>89.7</v>
      </c>
      <c r="X62" s="127">
        <v>82.9</v>
      </c>
      <c r="Y62" s="127">
        <v>14.4</v>
      </c>
    </row>
    <row r="63" spans="2:25" x14ac:dyDescent="0.15">
      <c r="B63" s="297" t="s">
        <v>46</v>
      </c>
      <c r="C63" s="264"/>
      <c r="D63" s="6">
        <v>84</v>
      </c>
      <c r="E63" s="6">
        <v>0</v>
      </c>
      <c r="F63" s="6">
        <v>0</v>
      </c>
      <c r="G63" s="6">
        <v>0</v>
      </c>
      <c r="H63" s="6">
        <v>0</v>
      </c>
      <c r="I63" s="6">
        <v>1</v>
      </c>
      <c r="J63" s="6">
        <v>0</v>
      </c>
      <c r="K63" s="6">
        <v>3</v>
      </c>
      <c r="L63" s="6">
        <v>2</v>
      </c>
      <c r="M63" s="6">
        <v>2</v>
      </c>
      <c r="N63" s="6">
        <v>0</v>
      </c>
      <c r="O63" s="6">
        <v>4</v>
      </c>
      <c r="P63" s="6">
        <v>1</v>
      </c>
      <c r="Q63" s="6">
        <v>1</v>
      </c>
      <c r="R63" s="6">
        <v>3</v>
      </c>
      <c r="S63" s="6">
        <v>7</v>
      </c>
      <c r="T63" s="6">
        <v>6</v>
      </c>
      <c r="U63" s="6">
        <v>46</v>
      </c>
      <c r="V63" s="6">
        <v>8</v>
      </c>
      <c r="W63" s="126">
        <v>89.1</v>
      </c>
      <c r="X63" s="127">
        <v>81.2</v>
      </c>
      <c r="Y63" s="127">
        <v>15.7</v>
      </c>
    </row>
    <row r="64" spans="2:25" x14ac:dyDescent="0.15">
      <c r="B64" s="297" t="s">
        <v>47</v>
      </c>
      <c r="C64" s="264"/>
      <c r="D64" s="6">
        <v>65</v>
      </c>
      <c r="E64" s="6">
        <v>0</v>
      </c>
      <c r="F64" s="6">
        <v>0</v>
      </c>
      <c r="G64" s="6">
        <v>1</v>
      </c>
      <c r="H64" s="6">
        <v>0</v>
      </c>
      <c r="I64" s="6">
        <v>0</v>
      </c>
      <c r="J64" s="6">
        <v>0</v>
      </c>
      <c r="K64" s="6">
        <v>1</v>
      </c>
      <c r="L64" s="6">
        <v>0</v>
      </c>
      <c r="M64" s="6">
        <v>1</v>
      </c>
      <c r="N64" s="6">
        <v>2</v>
      </c>
      <c r="O64" s="6">
        <v>1</v>
      </c>
      <c r="P64" s="6">
        <v>3</v>
      </c>
      <c r="Q64" s="6">
        <v>3</v>
      </c>
      <c r="R64" s="6">
        <v>1</v>
      </c>
      <c r="S64" s="6">
        <v>3</v>
      </c>
      <c r="T64" s="6">
        <v>4</v>
      </c>
      <c r="U64" s="6">
        <v>32</v>
      </c>
      <c r="V64" s="6">
        <v>13</v>
      </c>
      <c r="W64" s="126">
        <v>89.8</v>
      </c>
      <c r="X64" s="127">
        <v>82.4</v>
      </c>
      <c r="Y64" s="127">
        <v>15.4</v>
      </c>
    </row>
    <row r="65" spans="2:27" x14ac:dyDescent="0.15">
      <c r="B65" s="297" t="s">
        <v>48</v>
      </c>
      <c r="C65" s="264"/>
      <c r="D65" s="6">
        <v>162</v>
      </c>
      <c r="E65" s="6">
        <v>0</v>
      </c>
      <c r="F65" s="6">
        <v>0</v>
      </c>
      <c r="G65" s="6">
        <v>1</v>
      </c>
      <c r="H65" s="6">
        <v>1</v>
      </c>
      <c r="I65" s="6">
        <v>1</v>
      </c>
      <c r="J65" s="6">
        <v>3</v>
      </c>
      <c r="K65" s="6">
        <v>1</v>
      </c>
      <c r="L65" s="6">
        <v>1</v>
      </c>
      <c r="M65" s="6">
        <v>2</v>
      </c>
      <c r="N65" s="6">
        <v>5</v>
      </c>
      <c r="O65" s="6">
        <v>2</v>
      </c>
      <c r="P65" s="6">
        <v>3</v>
      </c>
      <c r="Q65" s="6">
        <v>3</v>
      </c>
      <c r="R65" s="6">
        <v>9</v>
      </c>
      <c r="S65" s="6">
        <v>9</v>
      </c>
      <c r="T65" s="6">
        <v>7</v>
      </c>
      <c r="U65" s="6">
        <v>85</v>
      </c>
      <c r="V65" s="6">
        <v>29</v>
      </c>
      <c r="W65" s="126">
        <v>89.9</v>
      </c>
      <c r="X65" s="127">
        <v>82.4</v>
      </c>
      <c r="Y65" s="127">
        <v>15.8</v>
      </c>
    </row>
    <row r="66" spans="2:27" x14ac:dyDescent="0.15">
      <c r="B66" s="297" t="s">
        <v>49</v>
      </c>
      <c r="C66" s="264"/>
      <c r="D66" s="6">
        <v>73</v>
      </c>
      <c r="E66" s="6">
        <v>0</v>
      </c>
      <c r="F66" s="6">
        <v>0</v>
      </c>
      <c r="G66" s="6">
        <v>0</v>
      </c>
      <c r="H66" s="6">
        <v>1</v>
      </c>
      <c r="I66" s="6">
        <v>0</v>
      </c>
      <c r="J66" s="6">
        <v>1</v>
      </c>
      <c r="K66" s="6">
        <v>0</v>
      </c>
      <c r="L66" s="6">
        <v>2</v>
      </c>
      <c r="M66" s="6">
        <v>3</v>
      </c>
      <c r="N66" s="6">
        <v>1</v>
      </c>
      <c r="O66" s="6">
        <v>2</v>
      </c>
      <c r="P66" s="6">
        <v>3</v>
      </c>
      <c r="Q66" s="6">
        <v>0</v>
      </c>
      <c r="R66" s="6">
        <v>3</v>
      </c>
      <c r="S66" s="6">
        <v>5</v>
      </c>
      <c r="T66" s="6">
        <v>4</v>
      </c>
      <c r="U66" s="6">
        <v>39</v>
      </c>
      <c r="V66" s="6">
        <v>9</v>
      </c>
      <c r="W66" s="126">
        <v>89.6</v>
      </c>
      <c r="X66" s="127">
        <v>81.099999999999994</v>
      </c>
      <c r="Y66" s="127">
        <v>16.399999999999999</v>
      </c>
    </row>
    <row r="67" spans="2:27" x14ac:dyDescent="0.15">
      <c r="B67" s="297" t="s">
        <v>50</v>
      </c>
      <c r="C67" s="264"/>
      <c r="D67" s="6">
        <v>70</v>
      </c>
      <c r="E67" s="6">
        <v>0</v>
      </c>
      <c r="F67" s="6">
        <v>0</v>
      </c>
      <c r="G67" s="6">
        <v>0</v>
      </c>
      <c r="H67" s="6">
        <v>0</v>
      </c>
      <c r="I67" s="6">
        <v>0</v>
      </c>
      <c r="J67" s="6">
        <v>1</v>
      </c>
      <c r="K67" s="6">
        <v>0</v>
      </c>
      <c r="L67" s="6">
        <v>0</v>
      </c>
      <c r="M67" s="6">
        <v>0</v>
      </c>
      <c r="N67" s="6">
        <v>0</v>
      </c>
      <c r="O67" s="6">
        <v>1</v>
      </c>
      <c r="P67" s="6">
        <v>0</v>
      </c>
      <c r="Q67" s="6">
        <v>1</v>
      </c>
      <c r="R67" s="6">
        <v>1</v>
      </c>
      <c r="S67" s="6">
        <v>5</v>
      </c>
      <c r="T67" s="6">
        <v>7</v>
      </c>
      <c r="U67" s="6">
        <v>41</v>
      </c>
      <c r="V67" s="6">
        <v>13</v>
      </c>
      <c r="W67" s="126">
        <v>89.9</v>
      </c>
      <c r="X67" s="127">
        <v>87</v>
      </c>
      <c r="Y67" s="127">
        <v>9.6</v>
      </c>
    </row>
    <row r="68" spans="2:27" x14ac:dyDescent="0.15">
      <c r="B68" s="297" t="s">
        <v>51</v>
      </c>
      <c r="C68" s="264"/>
      <c r="D68" s="10">
        <v>94</v>
      </c>
      <c r="E68" s="10">
        <v>0</v>
      </c>
      <c r="F68" s="10">
        <v>0</v>
      </c>
      <c r="G68" s="10">
        <v>0</v>
      </c>
      <c r="H68" s="10">
        <v>0</v>
      </c>
      <c r="I68" s="10">
        <v>0</v>
      </c>
      <c r="J68" s="10">
        <v>1</v>
      </c>
      <c r="K68" s="10">
        <v>0</v>
      </c>
      <c r="L68" s="10">
        <v>2</v>
      </c>
      <c r="M68" s="10">
        <v>2</v>
      </c>
      <c r="N68" s="10">
        <v>3</v>
      </c>
      <c r="O68" s="10">
        <v>1</v>
      </c>
      <c r="P68" s="10">
        <v>1</v>
      </c>
      <c r="Q68" s="10">
        <v>4</v>
      </c>
      <c r="R68" s="10">
        <v>7</v>
      </c>
      <c r="S68" s="10">
        <v>6</v>
      </c>
      <c r="T68" s="10">
        <v>5</v>
      </c>
      <c r="U68" s="10">
        <v>54</v>
      </c>
      <c r="V68" s="10">
        <v>8</v>
      </c>
      <c r="W68" s="126">
        <v>89.4</v>
      </c>
      <c r="X68" s="127">
        <v>82.2</v>
      </c>
      <c r="Y68" s="127">
        <v>13.3</v>
      </c>
    </row>
    <row r="69" spans="2:27" s="5" customFormat="1" x14ac:dyDescent="0.15">
      <c r="B69" s="298" t="s">
        <v>72</v>
      </c>
      <c r="C69" s="262"/>
      <c r="D69" s="7">
        <v>53</v>
      </c>
      <c r="E69" s="7">
        <v>0</v>
      </c>
      <c r="F69" s="7">
        <v>0</v>
      </c>
      <c r="G69" s="7">
        <v>0</v>
      </c>
      <c r="H69" s="7">
        <v>0</v>
      </c>
      <c r="I69" s="7">
        <v>1</v>
      </c>
      <c r="J69" s="7">
        <v>1</v>
      </c>
      <c r="K69" s="7">
        <v>1</v>
      </c>
      <c r="L69" s="7">
        <v>0</v>
      </c>
      <c r="M69" s="7">
        <v>0</v>
      </c>
      <c r="N69" s="7">
        <v>0</v>
      </c>
      <c r="O69" s="7">
        <v>2</v>
      </c>
      <c r="P69" s="7">
        <v>1</v>
      </c>
      <c r="Q69" s="7">
        <v>2</v>
      </c>
      <c r="R69" s="7">
        <v>1</v>
      </c>
      <c r="S69" s="7">
        <v>8</v>
      </c>
      <c r="T69" s="7">
        <v>6</v>
      </c>
      <c r="U69" s="7">
        <v>25</v>
      </c>
      <c r="V69" s="7">
        <v>5</v>
      </c>
      <c r="W69" s="124">
        <v>88.7</v>
      </c>
      <c r="X69" s="125">
        <v>81.099999999999994</v>
      </c>
      <c r="Y69" s="125">
        <v>14.6</v>
      </c>
      <c r="Z69"/>
      <c r="AA69"/>
    </row>
    <row r="71" spans="2:27" x14ac:dyDescent="0.15">
      <c r="D71" s="173">
        <f>D6</f>
        <v>7355</v>
      </c>
    </row>
    <row r="72" spans="2:27" x14ac:dyDescent="0.15">
      <c r="D72" s="173" t="str">
        <f>IF(D71=SUM(D8:D11,D12:D22,D23:D69)/3,"OK","NG")</f>
        <v>OK</v>
      </c>
    </row>
  </sheetData>
  <mergeCells count="67">
    <mergeCell ref="Y3:Y4"/>
    <mergeCell ref="B4:C5"/>
    <mergeCell ref="B14:C14"/>
    <mergeCell ref="B3:C3"/>
    <mergeCell ref="D3:D5"/>
    <mergeCell ref="W3:W4"/>
    <mergeCell ref="X3:X4"/>
    <mergeCell ref="B6:C6"/>
    <mergeCell ref="B7:C7"/>
    <mergeCell ref="B11:C11"/>
    <mergeCell ref="B12:C12"/>
    <mergeCell ref="B13:C13"/>
    <mergeCell ref="B26:C26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38:C38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50:C50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62:C62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9:C69"/>
    <mergeCell ref="B63:C63"/>
    <mergeCell ref="B64:C64"/>
    <mergeCell ref="B65:C65"/>
    <mergeCell ref="B66:C66"/>
    <mergeCell ref="B67:C67"/>
    <mergeCell ref="B68:C68"/>
  </mergeCells>
  <phoneticPr fontId="3"/>
  <pageMargins left="0.39370078740157483" right="0.39370078740157483" top="0.59055118110236227" bottom="0.59055118110236227" header="0.51181102362204722" footer="0.51181102362204722"/>
  <headerFooter alignWithMargins="0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72"/>
  <sheetViews>
    <sheetView showGridLines="0" zoomScale="85" zoomScaleNormal="85" workbookViewId="0"/>
  </sheetViews>
  <sheetFormatPr defaultRowHeight="12" x14ac:dyDescent="0.15"/>
  <cols>
    <col min="1" max="1" width="2.5703125" customWidth="1"/>
    <col min="2" max="2" width="2.5703125" style="1" customWidth="1"/>
    <col min="3" max="3" width="10.7109375" style="1" customWidth="1"/>
    <col min="4" max="35" width="7.7109375" customWidth="1"/>
    <col min="36" max="37" width="8.140625" customWidth="1"/>
    <col min="38" max="38" width="8.28515625" customWidth="1"/>
    <col min="39" max="39" width="10.140625" customWidth="1"/>
  </cols>
  <sheetData>
    <row r="1" spans="1:39" ht="17.25" x14ac:dyDescent="0.2">
      <c r="B1" s="26" t="s">
        <v>309</v>
      </c>
      <c r="D1" s="26" t="s">
        <v>226</v>
      </c>
      <c r="P1" s="26" t="s">
        <v>226</v>
      </c>
      <c r="AC1" s="26" t="s">
        <v>226</v>
      </c>
    </row>
    <row r="2" spans="1:39" ht="17.25" x14ac:dyDescent="0.2">
      <c r="B2" s="1" t="s">
        <v>384</v>
      </c>
      <c r="C2" s="2"/>
    </row>
    <row r="3" spans="1:39" ht="35.25" customHeight="1" x14ac:dyDescent="0.15">
      <c r="B3" s="341" t="s">
        <v>227</v>
      </c>
      <c r="C3" s="342"/>
      <c r="D3" s="293" t="s">
        <v>91</v>
      </c>
      <c r="E3" s="293" t="s">
        <v>217</v>
      </c>
      <c r="F3" s="85"/>
      <c r="G3" s="86">
        <v>200</v>
      </c>
      <c r="H3" s="86">
        <v>300</v>
      </c>
      <c r="I3" s="86">
        <v>400</v>
      </c>
      <c r="J3" s="86">
        <v>500</v>
      </c>
      <c r="K3" s="86">
        <v>600</v>
      </c>
      <c r="L3" s="86">
        <v>700</v>
      </c>
      <c r="M3" s="86">
        <v>800</v>
      </c>
      <c r="N3" s="86">
        <v>900</v>
      </c>
      <c r="O3" s="86">
        <v>1000</v>
      </c>
      <c r="P3" s="86">
        <v>1100</v>
      </c>
      <c r="Q3" s="86">
        <v>1200</v>
      </c>
      <c r="R3" s="86">
        <v>1300</v>
      </c>
      <c r="S3" s="86">
        <v>1400</v>
      </c>
      <c r="T3" s="86">
        <v>1500</v>
      </c>
      <c r="U3" s="86">
        <v>1600</v>
      </c>
      <c r="V3" s="86">
        <v>1700</v>
      </c>
      <c r="W3" s="86">
        <v>1800</v>
      </c>
      <c r="X3" s="86">
        <v>1900</v>
      </c>
      <c r="Y3" s="86">
        <v>2000</v>
      </c>
      <c r="Z3" s="86">
        <v>2100</v>
      </c>
      <c r="AA3" s="86">
        <v>2200</v>
      </c>
      <c r="AB3" s="86">
        <v>2300</v>
      </c>
      <c r="AC3" s="86">
        <v>2400</v>
      </c>
      <c r="AD3" s="86">
        <v>2500</v>
      </c>
      <c r="AE3" s="86">
        <v>2600</v>
      </c>
      <c r="AF3" s="86">
        <v>2700</v>
      </c>
      <c r="AG3" s="86">
        <v>2800</v>
      </c>
      <c r="AH3" s="86">
        <v>2900</v>
      </c>
      <c r="AI3" s="110" t="s">
        <v>306</v>
      </c>
      <c r="AJ3" s="293" t="s">
        <v>93</v>
      </c>
      <c r="AK3" s="302" t="s">
        <v>228</v>
      </c>
      <c r="AL3" s="302" t="s">
        <v>94</v>
      </c>
      <c r="AM3" s="343" t="s">
        <v>229</v>
      </c>
    </row>
    <row r="4" spans="1:39" s="32" customFormat="1" ht="13.5" x14ac:dyDescent="0.15">
      <c r="B4" s="324" t="s">
        <v>84</v>
      </c>
      <c r="C4" s="325"/>
      <c r="D4" s="294"/>
      <c r="E4" s="294"/>
      <c r="F4" s="64"/>
      <c r="G4" s="62" t="s">
        <v>96</v>
      </c>
      <c r="H4" s="62" t="s">
        <v>96</v>
      </c>
      <c r="I4" s="62" t="s">
        <v>96</v>
      </c>
      <c r="J4" s="63" t="s">
        <v>96</v>
      </c>
      <c r="K4" s="62" t="s">
        <v>96</v>
      </c>
      <c r="L4" s="62" t="s">
        <v>96</v>
      </c>
      <c r="M4" s="62" t="s">
        <v>96</v>
      </c>
      <c r="N4" s="62" t="s">
        <v>96</v>
      </c>
      <c r="O4" s="62" t="s">
        <v>96</v>
      </c>
      <c r="P4" s="64" t="s">
        <v>96</v>
      </c>
      <c r="Q4" s="64" t="s">
        <v>96</v>
      </c>
      <c r="R4" s="64" t="s">
        <v>96</v>
      </c>
      <c r="S4" s="62" t="s">
        <v>96</v>
      </c>
      <c r="T4" s="64" t="s">
        <v>96</v>
      </c>
      <c r="U4" s="64" t="s">
        <v>96</v>
      </c>
      <c r="V4" s="64" t="s">
        <v>96</v>
      </c>
      <c r="W4" s="64" t="s">
        <v>96</v>
      </c>
      <c r="X4" s="64" t="s">
        <v>96</v>
      </c>
      <c r="Y4" s="64" t="s">
        <v>96</v>
      </c>
      <c r="Z4" s="64" t="s">
        <v>96</v>
      </c>
      <c r="AA4" s="64" t="s">
        <v>96</v>
      </c>
      <c r="AB4" s="62" t="s">
        <v>96</v>
      </c>
      <c r="AC4" s="64" t="s">
        <v>96</v>
      </c>
      <c r="AD4" s="64" t="s">
        <v>96</v>
      </c>
      <c r="AE4" s="64" t="s">
        <v>96</v>
      </c>
      <c r="AF4" s="64" t="s">
        <v>96</v>
      </c>
      <c r="AG4" s="64" t="s">
        <v>96</v>
      </c>
      <c r="AH4" s="64" t="s">
        <v>96</v>
      </c>
      <c r="AI4" s="62"/>
      <c r="AJ4" s="294"/>
      <c r="AK4" s="302"/>
      <c r="AL4" s="302"/>
      <c r="AM4" s="294"/>
    </row>
    <row r="5" spans="1:39" ht="24" customHeight="1" x14ac:dyDescent="0.15">
      <c r="B5" s="326"/>
      <c r="C5" s="323"/>
      <c r="D5" s="295"/>
      <c r="E5" s="295"/>
      <c r="F5" s="111" t="s">
        <v>305</v>
      </c>
      <c r="G5" s="92">
        <v>300</v>
      </c>
      <c r="H5" s="92">
        <v>400</v>
      </c>
      <c r="I5" s="92">
        <v>500</v>
      </c>
      <c r="J5" s="92">
        <v>600</v>
      </c>
      <c r="K5" s="92">
        <v>700</v>
      </c>
      <c r="L5" s="92">
        <v>800</v>
      </c>
      <c r="M5" s="92">
        <v>900</v>
      </c>
      <c r="N5" s="92">
        <v>1000</v>
      </c>
      <c r="O5" s="92">
        <v>1100</v>
      </c>
      <c r="P5" s="92">
        <v>1200</v>
      </c>
      <c r="Q5" s="92">
        <v>1300</v>
      </c>
      <c r="R5" s="92">
        <v>1400</v>
      </c>
      <c r="S5" s="92">
        <v>1500</v>
      </c>
      <c r="T5" s="92">
        <v>1600</v>
      </c>
      <c r="U5" s="92">
        <v>1700</v>
      </c>
      <c r="V5" s="92">
        <v>1800</v>
      </c>
      <c r="W5" s="92">
        <v>1900</v>
      </c>
      <c r="X5" s="92">
        <v>2000</v>
      </c>
      <c r="Y5" s="92">
        <v>2100</v>
      </c>
      <c r="Z5" s="92">
        <v>2200</v>
      </c>
      <c r="AA5" s="92">
        <v>2300</v>
      </c>
      <c r="AB5" s="92">
        <v>2400</v>
      </c>
      <c r="AC5" s="92">
        <v>2500</v>
      </c>
      <c r="AD5" s="92">
        <v>2600</v>
      </c>
      <c r="AE5" s="92">
        <v>2700</v>
      </c>
      <c r="AF5" s="92">
        <v>2800</v>
      </c>
      <c r="AG5" s="92">
        <v>2900</v>
      </c>
      <c r="AH5" s="92">
        <v>3000</v>
      </c>
      <c r="AI5" s="129"/>
      <c r="AJ5" s="38" t="s">
        <v>209</v>
      </c>
      <c r="AK5" s="52" t="s">
        <v>219</v>
      </c>
      <c r="AL5" s="51" t="s">
        <v>230</v>
      </c>
      <c r="AM5" s="92" t="s">
        <v>209</v>
      </c>
    </row>
    <row r="6" spans="1:39" ht="12" customHeight="1" x14ac:dyDescent="0.15">
      <c r="B6" s="316" t="s">
        <v>0</v>
      </c>
      <c r="C6" s="338"/>
      <c r="D6" s="6">
        <v>7355</v>
      </c>
      <c r="E6" s="6">
        <v>5099</v>
      </c>
      <c r="F6" s="6">
        <v>269</v>
      </c>
      <c r="G6" s="6">
        <v>707</v>
      </c>
      <c r="H6" s="6">
        <v>747</v>
      </c>
      <c r="I6" s="6">
        <v>302</v>
      </c>
      <c r="J6" s="6">
        <v>127</v>
      </c>
      <c r="K6" s="6">
        <v>38</v>
      </c>
      <c r="L6" s="6">
        <v>21</v>
      </c>
      <c r="M6" s="6">
        <v>9</v>
      </c>
      <c r="N6" s="6">
        <v>0</v>
      </c>
      <c r="O6" s="6">
        <v>7</v>
      </c>
      <c r="P6" s="6">
        <v>0</v>
      </c>
      <c r="Q6" s="6">
        <v>3</v>
      </c>
      <c r="R6" s="6">
        <v>2</v>
      </c>
      <c r="S6" s="6">
        <v>0</v>
      </c>
      <c r="T6" s="6">
        <v>4</v>
      </c>
      <c r="U6" s="6">
        <v>0</v>
      </c>
      <c r="V6" s="6">
        <v>0</v>
      </c>
      <c r="W6" s="6">
        <v>0</v>
      </c>
      <c r="X6" s="6">
        <v>4</v>
      </c>
      <c r="Y6" s="6">
        <v>6</v>
      </c>
      <c r="Z6" s="6">
        <v>1</v>
      </c>
      <c r="AA6" s="6">
        <v>1</v>
      </c>
      <c r="AB6" s="6">
        <v>0</v>
      </c>
      <c r="AC6" s="6">
        <v>1</v>
      </c>
      <c r="AD6" s="6">
        <v>1</v>
      </c>
      <c r="AE6" s="6">
        <v>0</v>
      </c>
      <c r="AF6" s="6">
        <v>0</v>
      </c>
      <c r="AG6" s="6">
        <v>0</v>
      </c>
      <c r="AH6" s="6">
        <v>0</v>
      </c>
      <c r="AI6" s="6">
        <v>6</v>
      </c>
      <c r="AJ6" s="207">
        <v>0</v>
      </c>
      <c r="AK6" s="208">
        <v>108.3</v>
      </c>
      <c r="AL6" s="16">
        <v>352.9</v>
      </c>
      <c r="AM6" s="16">
        <v>342.8</v>
      </c>
    </row>
    <row r="7" spans="1:39" ht="12" customHeight="1" x14ac:dyDescent="0.15">
      <c r="B7" s="316" t="s">
        <v>1</v>
      </c>
      <c r="C7" s="338"/>
      <c r="D7" s="42">
        <v>3450</v>
      </c>
      <c r="E7" s="42">
        <v>2359</v>
      </c>
      <c r="F7" s="42">
        <v>122</v>
      </c>
      <c r="G7" s="42">
        <v>323</v>
      </c>
      <c r="H7" s="42">
        <v>351</v>
      </c>
      <c r="I7" s="42">
        <v>160</v>
      </c>
      <c r="J7" s="42">
        <v>70</v>
      </c>
      <c r="K7" s="42">
        <v>27</v>
      </c>
      <c r="L7" s="42">
        <v>10</v>
      </c>
      <c r="M7" s="42">
        <v>4</v>
      </c>
      <c r="N7" s="42">
        <v>0</v>
      </c>
      <c r="O7" s="42">
        <v>6</v>
      </c>
      <c r="P7" s="42">
        <v>0</v>
      </c>
      <c r="Q7" s="42">
        <v>2</v>
      </c>
      <c r="R7" s="42">
        <v>0</v>
      </c>
      <c r="S7" s="42">
        <v>0</v>
      </c>
      <c r="T7" s="42">
        <v>2</v>
      </c>
      <c r="U7" s="42">
        <v>0</v>
      </c>
      <c r="V7" s="42">
        <v>0</v>
      </c>
      <c r="W7" s="42">
        <v>0</v>
      </c>
      <c r="X7" s="42">
        <v>4</v>
      </c>
      <c r="Y7" s="42">
        <v>4</v>
      </c>
      <c r="Z7" s="42">
        <v>0</v>
      </c>
      <c r="AA7" s="42">
        <v>1</v>
      </c>
      <c r="AB7" s="42">
        <v>0</v>
      </c>
      <c r="AC7" s="42">
        <v>1</v>
      </c>
      <c r="AD7" s="42">
        <v>1</v>
      </c>
      <c r="AE7" s="42">
        <v>0</v>
      </c>
      <c r="AF7" s="42">
        <v>0</v>
      </c>
      <c r="AG7" s="42">
        <v>0</v>
      </c>
      <c r="AH7" s="42">
        <v>0</v>
      </c>
      <c r="AI7" s="42">
        <v>3</v>
      </c>
      <c r="AJ7" s="207">
        <v>0</v>
      </c>
      <c r="AK7" s="208">
        <v>118.1</v>
      </c>
      <c r="AL7" s="209">
        <v>373.4</v>
      </c>
      <c r="AM7" s="209">
        <v>426.3</v>
      </c>
    </row>
    <row r="8" spans="1:39" ht="12" customHeight="1" x14ac:dyDescent="0.15">
      <c r="B8" s="67"/>
      <c r="C8" s="18" t="s">
        <v>65</v>
      </c>
      <c r="D8" s="10">
        <v>1776</v>
      </c>
      <c r="E8" s="10">
        <v>1228</v>
      </c>
      <c r="F8" s="10">
        <v>61</v>
      </c>
      <c r="G8" s="10">
        <v>144</v>
      </c>
      <c r="H8" s="10">
        <v>180</v>
      </c>
      <c r="I8" s="10">
        <v>94</v>
      </c>
      <c r="J8" s="10">
        <v>29</v>
      </c>
      <c r="K8" s="10">
        <v>16</v>
      </c>
      <c r="L8" s="10">
        <v>7</v>
      </c>
      <c r="M8" s="10">
        <v>3</v>
      </c>
      <c r="N8" s="10">
        <v>0</v>
      </c>
      <c r="O8" s="10">
        <v>4</v>
      </c>
      <c r="P8" s="10">
        <v>0</v>
      </c>
      <c r="Q8" s="10">
        <v>0</v>
      </c>
      <c r="R8" s="10">
        <v>0</v>
      </c>
      <c r="S8" s="10">
        <v>0</v>
      </c>
      <c r="T8" s="10">
        <v>2</v>
      </c>
      <c r="U8" s="10">
        <v>0</v>
      </c>
      <c r="V8" s="10">
        <v>0</v>
      </c>
      <c r="W8" s="10">
        <v>0</v>
      </c>
      <c r="X8" s="10">
        <v>1</v>
      </c>
      <c r="Y8" s="10">
        <v>3</v>
      </c>
      <c r="Z8" s="10">
        <v>0</v>
      </c>
      <c r="AA8" s="10">
        <v>1</v>
      </c>
      <c r="AB8" s="10">
        <v>0</v>
      </c>
      <c r="AC8" s="10">
        <v>1</v>
      </c>
      <c r="AD8" s="10">
        <v>0</v>
      </c>
      <c r="AE8" s="10">
        <v>0</v>
      </c>
      <c r="AF8" s="10">
        <v>0</v>
      </c>
      <c r="AG8" s="10">
        <v>0</v>
      </c>
      <c r="AH8" s="10">
        <v>0</v>
      </c>
      <c r="AI8" s="10">
        <v>2</v>
      </c>
      <c r="AJ8" s="210">
        <v>0</v>
      </c>
      <c r="AK8" s="211">
        <v>119.9</v>
      </c>
      <c r="AL8" s="212">
        <v>388.4</v>
      </c>
      <c r="AM8" s="212">
        <v>491.4</v>
      </c>
    </row>
    <row r="9" spans="1:39" ht="12" customHeight="1" x14ac:dyDescent="0.15">
      <c r="A9" s="32"/>
      <c r="B9" s="67"/>
      <c r="C9" s="18" t="s">
        <v>66</v>
      </c>
      <c r="D9" s="10">
        <v>867</v>
      </c>
      <c r="E9" s="10">
        <v>594</v>
      </c>
      <c r="F9" s="10">
        <v>23</v>
      </c>
      <c r="G9" s="10">
        <v>92</v>
      </c>
      <c r="H9" s="10">
        <v>94</v>
      </c>
      <c r="I9" s="10">
        <v>33</v>
      </c>
      <c r="J9" s="10">
        <v>20</v>
      </c>
      <c r="K9" s="10">
        <v>6</v>
      </c>
      <c r="L9" s="10">
        <v>0</v>
      </c>
      <c r="M9" s="10">
        <v>0</v>
      </c>
      <c r="N9" s="10">
        <v>0</v>
      </c>
      <c r="O9" s="10">
        <v>1</v>
      </c>
      <c r="P9" s="10">
        <v>0</v>
      </c>
      <c r="Q9" s="10">
        <v>1</v>
      </c>
      <c r="R9" s="10">
        <v>0</v>
      </c>
      <c r="S9" s="10">
        <v>0</v>
      </c>
      <c r="T9" s="10">
        <v>0</v>
      </c>
      <c r="U9" s="10">
        <v>0</v>
      </c>
      <c r="V9" s="10">
        <v>0</v>
      </c>
      <c r="W9" s="10">
        <v>0</v>
      </c>
      <c r="X9" s="10">
        <v>1</v>
      </c>
      <c r="Y9" s="10">
        <v>0</v>
      </c>
      <c r="Z9" s="10">
        <v>0</v>
      </c>
      <c r="AA9" s="10">
        <v>0</v>
      </c>
      <c r="AB9" s="10">
        <v>0</v>
      </c>
      <c r="AC9" s="10">
        <v>0</v>
      </c>
      <c r="AD9" s="10">
        <v>1</v>
      </c>
      <c r="AE9" s="10">
        <v>0</v>
      </c>
      <c r="AF9" s="10">
        <v>0</v>
      </c>
      <c r="AG9" s="10">
        <v>0</v>
      </c>
      <c r="AH9" s="10">
        <v>0</v>
      </c>
      <c r="AI9" s="10">
        <v>1</v>
      </c>
      <c r="AJ9" s="210">
        <v>0</v>
      </c>
      <c r="AK9" s="211">
        <v>116.2</v>
      </c>
      <c r="AL9" s="212">
        <v>369</v>
      </c>
      <c r="AM9" s="212">
        <v>437</v>
      </c>
    </row>
    <row r="10" spans="1:39" ht="12" customHeight="1" x14ac:dyDescent="0.15">
      <c r="B10" s="67"/>
      <c r="C10" s="18" t="s">
        <v>67</v>
      </c>
      <c r="D10" s="10">
        <v>807</v>
      </c>
      <c r="E10" s="10">
        <v>537</v>
      </c>
      <c r="F10" s="10">
        <v>38</v>
      </c>
      <c r="G10" s="10">
        <v>87</v>
      </c>
      <c r="H10" s="10">
        <v>77</v>
      </c>
      <c r="I10" s="10">
        <v>33</v>
      </c>
      <c r="J10" s="10">
        <v>21</v>
      </c>
      <c r="K10" s="10">
        <v>5</v>
      </c>
      <c r="L10" s="10">
        <v>3</v>
      </c>
      <c r="M10" s="10">
        <v>1</v>
      </c>
      <c r="N10" s="10">
        <v>0</v>
      </c>
      <c r="O10" s="10">
        <v>1</v>
      </c>
      <c r="P10" s="10">
        <v>0</v>
      </c>
      <c r="Q10" s="10">
        <v>1</v>
      </c>
      <c r="R10" s="10">
        <v>0</v>
      </c>
      <c r="S10" s="10">
        <v>0</v>
      </c>
      <c r="T10" s="10">
        <v>0</v>
      </c>
      <c r="U10" s="10">
        <v>0</v>
      </c>
      <c r="V10" s="10">
        <v>0</v>
      </c>
      <c r="W10" s="10">
        <v>0</v>
      </c>
      <c r="X10" s="10">
        <v>2</v>
      </c>
      <c r="Y10" s="10">
        <v>1</v>
      </c>
      <c r="Z10" s="10">
        <v>0</v>
      </c>
      <c r="AA10" s="10">
        <v>0</v>
      </c>
      <c r="AB10" s="10">
        <v>0</v>
      </c>
      <c r="AC10" s="10">
        <v>0</v>
      </c>
      <c r="AD10" s="10">
        <v>0</v>
      </c>
      <c r="AE10" s="10">
        <v>0</v>
      </c>
      <c r="AF10" s="10">
        <v>0</v>
      </c>
      <c r="AG10" s="10">
        <v>0</v>
      </c>
      <c r="AH10" s="10">
        <v>0</v>
      </c>
      <c r="AI10" s="10">
        <v>0</v>
      </c>
      <c r="AJ10" s="210">
        <v>0</v>
      </c>
      <c r="AK10" s="211">
        <v>116.3</v>
      </c>
      <c r="AL10" s="212">
        <v>347.5</v>
      </c>
      <c r="AM10" s="212">
        <v>223.7</v>
      </c>
    </row>
    <row r="11" spans="1:39" ht="12" customHeight="1" x14ac:dyDescent="0.15">
      <c r="B11" s="298" t="s">
        <v>5</v>
      </c>
      <c r="C11" s="262"/>
      <c r="D11" s="7">
        <v>3905</v>
      </c>
      <c r="E11" s="7">
        <v>2740</v>
      </c>
      <c r="F11" s="7">
        <v>147</v>
      </c>
      <c r="G11" s="7">
        <v>384</v>
      </c>
      <c r="H11" s="7">
        <v>396</v>
      </c>
      <c r="I11" s="7">
        <v>142</v>
      </c>
      <c r="J11" s="7">
        <v>57</v>
      </c>
      <c r="K11" s="7">
        <v>11</v>
      </c>
      <c r="L11" s="7">
        <v>11</v>
      </c>
      <c r="M11" s="7">
        <v>5</v>
      </c>
      <c r="N11" s="7">
        <v>0</v>
      </c>
      <c r="O11" s="7">
        <v>1</v>
      </c>
      <c r="P11" s="7">
        <v>0</v>
      </c>
      <c r="Q11" s="7">
        <v>1</v>
      </c>
      <c r="R11" s="7">
        <v>2</v>
      </c>
      <c r="S11" s="7">
        <v>0</v>
      </c>
      <c r="T11" s="7">
        <v>2</v>
      </c>
      <c r="U11" s="7">
        <v>0</v>
      </c>
      <c r="V11" s="7">
        <v>0</v>
      </c>
      <c r="W11" s="7">
        <v>0</v>
      </c>
      <c r="X11" s="7">
        <v>0</v>
      </c>
      <c r="Y11" s="7">
        <v>2</v>
      </c>
      <c r="Z11" s="7">
        <v>1</v>
      </c>
      <c r="AA11" s="7">
        <v>0</v>
      </c>
      <c r="AB11" s="7">
        <v>0</v>
      </c>
      <c r="AC11" s="7">
        <v>0</v>
      </c>
      <c r="AD11" s="7">
        <v>0</v>
      </c>
      <c r="AE11" s="7">
        <v>0</v>
      </c>
      <c r="AF11" s="7">
        <v>0</v>
      </c>
      <c r="AG11" s="7">
        <v>0</v>
      </c>
      <c r="AH11" s="7">
        <v>0</v>
      </c>
      <c r="AI11" s="7">
        <v>3</v>
      </c>
      <c r="AJ11" s="213">
        <v>0</v>
      </c>
      <c r="AK11" s="214">
        <v>99.6</v>
      </c>
      <c r="AL11" s="215">
        <v>333.8</v>
      </c>
      <c r="AM11" s="215">
        <v>238</v>
      </c>
    </row>
    <row r="12" spans="1:39" ht="12" customHeight="1" x14ac:dyDescent="0.15">
      <c r="B12" s="297" t="s">
        <v>74</v>
      </c>
      <c r="C12" s="264"/>
      <c r="D12" s="6">
        <v>235</v>
      </c>
      <c r="E12" s="6">
        <v>181</v>
      </c>
      <c r="F12" s="6">
        <v>3</v>
      </c>
      <c r="G12" s="6">
        <v>15</v>
      </c>
      <c r="H12" s="6">
        <v>18</v>
      </c>
      <c r="I12" s="6">
        <v>13</v>
      </c>
      <c r="J12" s="6">
        <v>3</v>
      </c>
      <c r="K12" s="6">
        <v>1</v>
      </c>
      <c r="L12" s="6">
        <v>0</v>
      </c>
      <c r="M12" s="6">
        <v>0</v>
      </c>
      <c r="N12" s="6">
        <v>0</v>
      </c>
      <c r="O12" s="6">
        <v>0</v>
      </c>
      <c r="P12" s="6">
        <v>0</v>
      </c>
      <c r="Q12" s="6">
        <v>0</v>
      </c>
      <c r="R12" s="6">
        <v>0</v>
      </c>
      <c r="S12" s="6">
        <v>0</v>
      </c>
      <c r="T12" s="6">
        <v>0</v>
      </c>
      <c r="U12" s="6">
        <v>0</v>
      </c>
      <c r="V12" s="6">
        <v>0</v>
      </c>
      <c r="W12" s="6">
        <v>0</v>
      </c>
      <c r="X12" s="6">
        <v>0</v>
      </c>
      <c r="Y12" s="6">
        <v>1</v>
      </c>
      <c r="Z12" s="6">
        <v>0</v>
      </c>
      <c r="AA12" s="6">
        <v>0</v>
      </c>
      <c r="AB12" s="6">
        <v>0</v>
      </c>
      <c r="AC12" s="6">
        <v>0</v>
      </c>
      <c r="AD12" s="6">
        <v>0</v>
      </c>
      <c r="AE12" s="6">
        <v>0</v>
      </c>
      <c r="AF12" s="6">
        <v>0</v>
      </c>
      <c r="AG12" s="6">
        <v>0</v>
      </c>
      <c r="AH12" s="6">
        <v>0</v>
      </c>
      <c r="AI12" s="6">
        <v>0</v>
      </c>
      <c r="AJ12" s="210">
        <v>0</v>
      </c>
      <c r="AK12" s="211">
        <v>87.4</v>
      </c>
      <c r="AL12" s="16">
        <v>380.3</v>
      </c>
      <c r="AM12" s="16">
        <v>245</v>
      </c>
    </row>
    <row r="13" spans="1:39" ht="12" customHeight="1" x14ac:dyDescent="0.15">
      <c r="B13" s="297" t="s">
        <v>75</v>
      </c>
      <c r="C13" s="264"/>
      <c r="D13" s="6">
        <v>798</v>
      </c>
      <c r="E13" s="6">
        <v>552</v>
      </c>
      <c r="F13" s="6">
        <v>24</v>
      </c>
      <c r="G13" s="6">
        <v>82</v>
      </c>
      <c r="H13" s="6">
        <v>92</v>
      </c>
      <c r="I13" s="6">
        <v>27</v>
      </c>
      <c r="J13" s="6">
        <v>9</v>
      </c>
      <c r="K13" s="6">
        <v>2</v>
      </c>
      <c r="L13" s="6">
        <v>2</v>
      </c>
      <c r="M13" s="6">
        <v>2</v>
      </c>
      <c r="N13" s="6">
        <v>0</v>
      </c>
      <c r="O13" s="6">
        <v>1</v>
      </c>
      <c r="P13" s="6">
        <v>0</v>
      </c>
      <c r="Q13" s="6">
        <v>1</v>
      </c>
      <c r="R13" s="6">
        <v>2</v>
      </c>
      <c r="S13" s="6">
        <v>0</v>
      </c>
      <c r="T13" s="6">
        <v>0</v>
      </c>
      <c r="U13" s="6">
        <v>0</v>
      </c>
      <c r="V13" s="6">
        <v>0</v>
      </c>
      <c r="W13" s="6">
        <v>0</v>
      </c>
      <c r="X13" s="6">
        <v>0</v>
      </c>
      <c r="Y13" s="6">
        <v>0</v>
      </c>
      <c r="Z13" s="6">
        <v>1</v>
      </c>
      <c r="AA13" s="6">
        <v>0</v>
      </c>
      <c r="AB13" s="6">
        <v>0</v>
      </c>
      <c r="AC13" s="6">
        <v>0</v>
      </c>
      <c r="AD13" s="6">
        <v>0</v>
      </c>
      <c r="AE13" s="6">
        <v>0</v>
      </c>
      <c r="AF13" s="6">
        <v>0</v>
      </c>
      <c r="AG13" s="6">
        <v>0</v>
      </c>
      <c r="AH13" s="6">
        <v>0</v>
      </c>
      <c r="AI13" s="6">
        <v>1</v>
      </c>
      <c r="AJ13" s="210">
        <v>0</v>
      </c>
      <c r="AK13" s="211">
        <v>108.3</v>
      </c>
      <c r="AL13" s="16">
        <v>351.5</v>
      </c>
      <c r="AM13" s="16">
        <v>259.3</v>
      </c>
    </row>
    <row r="14" spans="1:39" ht="12" customHeight="1" x14ac:dyDescent="0.15">
      <c r="B14" s="297" t="s">
        <v>76</v>
      </c>
      <c r="C14" s="264"/>
      <c r="D14" s="6">
        <v>703</v>
      </c>
      <c r="E14" s="6">
        <v>505</v>
      </c>
      <c r="F14" s="6">
        <v>27</v>
      </c>
      <c r="G14" s="6">
        <v>76</v>
      </c>
      <c r="H14" s="6">
        <v>59</v>
      </c>
      <c r="I14" s="6">
        <v>23</v>
      </c>
      <c r="J14" s="6">
        <v>8</v>
      </c>
      <c r="K14" s="6">
        <v>2</v>
      </c>
      <c r="L14" s="6">
        <v>0</v>
      </c>
      <c r="M14" s="6">
        <v>1</v>
      </c>
      <c r="N14" s="6">
        <v>0</v>
      </c>
      <c r="O14" s="6">
        <v>0</v>
      </c>
      <c r="P14" s="6">
        <v>0</v>
      </c>
      <c r="Q14" s="6">
        <v>0</v>
      </c>
      <c r="R14" s="6">
        <v>0</v>
      </c>
      <c r="S14" s="6">
        <v>0</v>
      </c>
      <c r="T14" s="6">
        <v>1</v>
      </c>
      <c r="U14" s="6">
        <v>0</v>
      </c>
      <c r="V14" s="6">
        <v>0</v>
      </c>
      <c r="W14" s="6">
        <v>0</v>
      </c>
      <c r="X14" s="6">
        <v>0</v>
      </c>
      <c r="Y14" s="6">
        <v>0</v>
      </c>
      <c r="Z14" s="6">
        <v>0</v>
      </c>
      <c r="AA14" s="6">
        <v>0</v>
      </c>
      <c r="AB14" s="6">
        <v>0</v>
      </c>
      <c r="AC14" s="6">
        <v>0</v>
      </c>
      <c r="AD14" s="6">
        <v>0</v>
      </c>
      <c r="AE14" s="6">
        <v>0</v>
      </c>
      <c r="AF14" s="6">
        <v>0</v>
      </c>
      <c r="AG14" s="6">
        <v>0</v>
      </c>
      <c r="AH14" s="6">
        <v>0</v>
      </c>
      <c r="AI14" s="6">
        <v>1</v>
      </c>
      <c r="AJ14" s="210">
        <v>0</v>
      </c>
      <c r="AK14" s="211">
        <v>90.7</v>
      </c>
      <c r="AL14" s="16">
        <v>322.2</v>
      </c>
      <c r="AM14" s="16">
        <v>266.89999999999998</v>
      </c>
    </row>
    <row r="15" spans="1:39" ht="12" customHeight="1" x14ac:dyDescent="0.15">
      <c r="B15" s="297" t="s">
        <v>77</v>
      </c>
      <c r="C15" s="264"/>
      <c r="D15" s="6">
        <v>2450</v>
      </c>
      <c r="E15" s="6">
        <v>1659</v>
      </c>
      <c r="F15" s="6">
        <v>90</v>
      </c>
      <c r="G15" s="6">
        <v>228</v>
      </c>
      <c r="H15" s="6">
        <v>263</v>
      </c>
      <c r="I15" s="6">
        <v>119</v>
      </c>
      <c r="J15" s="6">
        <v>42</v>
      </c>
      <c r="K15" s="6">
        <v>20</v>
      </c>
      <c r="L15" s="6">
        <v>10</v>
      </c>
      <c r="M15" s="6">
        <v>3</v>
      </c>
      <c r="N15" s="6">
        <v>0</v>
      </c>
      <c r="O15" s="6">
        <v>5</v>
      </c>
      <c r="P15" s="6">
        <v>0</v>
      </c>
      <c r="Q15" s="6">
        <v>0</v>
      </c>
      <c r="R15" s="6">
        <v>0</v>
      </c>
      <c r="S15" s="6">
        <v>0</v>
      </c>
      <c r="T15" s="6">
        <v>2</v>
      </c>
      <c r="U15" s="6">
        <v>0</v>
      </c>
      <c r="V15" s="6">
        <v>0</v>
      </c>
      <c r="W15" s="6">
        <v>0</v>
      </c>
      <c r="X15" s="6">
        <v>1</v>
      </c>
      <c r="Y15" s="6">
        <v>4</v>
      </c>
      <c r="Z15" s="6">
        <v>0</v>
      </c>
      <c r="AA15" s="6">
        <v>1</v>
      </c>
      <c r="AB15" s="6">
        <v>0</v>
      </c>
      <c r="AC15" s="6">
        <v>1</v>
      </c>
      <c r="AD15" s="6">
        <v>0</v>
      </c>
      <c r="AE15" s="6">
        <v>0</v>
      </c>
      <c r="AF15" s="6">
        <v>0</v>
      </c>
      <c r="AG15" s="6">
        <v>0</v>
      </c>
      <c r="AH15" s="6">
        <v>0</v>
      </c>
      <c r="AI15" s="6">
        <v>2</v>
      </c>
      <c r="AJ15" s="210">
        <v>0</v>
      </c>
      <c r="AK15" s="211">
        <v>118.9</v>
      </c>
      <c r="AL15" s="16">
        <v>368.2</v>
      </c>
      <c r="AM15" s="16">
        <v>420.3</v>
      </c>
    </row>
    <row r="16" spans="1:39" ht="12" customHeight="1" x14ac:dyDescent="0.15">
      <c r="B16" s="297" t="s">
        <v>78</v>
      </c>
      <c r="C16" s="264"/>
      <c r="D16" s="6">
        <v>604</v>
      </c>
      <c r="E16" s="6">
        <v>412</v>
      </c>
      <c r="F16" s="6">
        <v>28</v>
      </c>
      <c r="G16" s="6">
        <v>61</v>
      </c>
      <c r="H16" s="6">
        <v>53</v>
      </c>
      <c r="I16" s="6">
        <v>25</v>
      </c>
      <c r="J16" s="6">
        <v>16</v>
      </c>
      <c r="K16" s="6">
        <v>2</v>
      </c>
      <c r="L16" s="6">
        <v>2</v>
      </c>
      <c r="M16" s="6">
        <v>1</v>
      </c>
      <c r="N16" s="6">
        <v>0</v>
      </c>
      <c r="O16" s="6">
        <v>0</v>
      </c>
      <c r="P16" s="6">
        <v>0</v>
      </c>
      <c r="Q16" s="6">
        <v>1</v>
      </c>
      <c r="R16" s="6">
        <v>0</v>
      </c>
      <c r="S16" s="6">
        <v>0</v>
      </c>
      <c r="T16" s="6">
        <v>0</v>
      </c>
      <c r="U16" s="6">
        <v>0</v>
      </c>
      <c r="V16" s="6">
        <v>0</v>
      </c>
      <c r="W16" s="6">
        <v>0</v>
      </c>
      <c r="X16" s="6">
        <v>2</v>
      </c>
      <c r="Y16" s="6">
        <v>1</v>
      </c>
      <c r="Z16" s="6">
        <v>0</v>
      </c>
      <c r="AA16" s="6">
        <v>0</v>
      </c>
      <c r="AB16" s="6">
        <v>0</v>
      </c>
      <c r="AC16" s="6">
        <v>0</v>
      </c>
      <c r="AD16" s="6">
        <v>0</v>
      </c>
      <c r="AE16" s="6">
        <v>0</v>
      </c>
      <c r="AF16" s="6">
        <v>0</v>
      </c>
      <c r="AG16" s="6">
        <v>0</v>
      </c>
      <c r="AH16" s="6">
        <v>0</v>
      </c>
      <c r="AI16" s="6">
        <v>0</v>
      </c>
      <c r="AJ16" s="210">
        <v>0</v>
      </c>
      <c r="AK16" s="211">
        <v>112.7</v>
      </c>
      <c r="AL16" s="16">
        <v>354.5</v>
      </c>
      <c r="AM16" s="16">
        <v>247.2</v>
      </c>
    </row>
    <row r="17" spans="2:39" ht="12" customHeight="1" x14ac:dyDescent="0.15">
      <c r="B17" s="297" t="s">
        <v>79</v>
      </c>
      <c r="C17" s="264"/>
      <c r="D17" s="6">
        <v>127</v>
      </c>
      <c r="E17" s="6">
        <v>100</v>
      </c>
      <c r="F17" s="6">
        <v>9</v>
      </c>
      <c r="G17" s="6">
        <v>6</v>
      </c>
      <c r="H17" s="6">
        <v>6</v>
      </c>
      <c r="I17" s="6">
        <v>2</v>
      </c>
      <c r="J17" s="6">
        <v>2</v>
      </c>
      <c r="K17" s="6">
        <v>0</v>
      </c>
      <c r="L17" s="6">
        <v>2</v>
      </c>
      <c r="M17" s="6">
        <v>0</v>
      </c>
      <c r="N17" s="6">
        <v>0</v>
      </c>
      <c r="O17" s="6">
        <v>0</v>
      </c>
      <c r="P17" s="6">
        <v>0</v>
      </c>
      <c r="Q17" s="6">
        <v>0</v>
      </c>
      <c r="R17" s="6">
        <v>0</v>
      </c>
      <c r="S17" s="6">
        <v>0</v>
      </c>
      <c r="T17" s="6">
        <v>0</v>
      </c>
      <c r="U17" s="6">
        <v>0</v>
      </c>
      <c r="V17" s="6">
        <v>0</v>
      </c>
      <c r="W17" s="6">
        <v>0</v>
      </c>
      <c r="X17" s="6">
        <v>0</v>
      </c>
      <c r="Y17" s="6">
        <v>0</v>
      </c>
      <c r="Z17" s="6">
        <v>0</v>
      </c>
      <c r="AA17" s="6">
        <v>0</v>
      </c>
      <c r="AB17" s="6">
        <v>0</v>
      </c>
      <c r="AC17" s="6">
        <v>0</v>
      </c>
      <c r="AD17" s="6">
        <v>0</v>
      </c>
      <c r="AE17" s="6">
        <v>0</v>
      </c>
      <c r="AF17" s="6">
        <v>0</v>
      </c>
      <c r="AG17" s="6">
        <v>0</v>
      </c>
      <c r="AH17" s="6">
        <v>0</v>
      </c>
      <c r="AI17" s="6">
        <v>0</v>
      </c>
      <c r="AJ17" s="210">
        <v>0</v>
      </c>
      <c r="AK17" s="211">
        <v>65</v>
      </c>
      <c r="AL17" s="16">
        <v>305.89999999999998</v>
      </c>
      <c r="AM17" s="16">
        <v>165.5</v>
      </c>
    </row>
    <row r="18" spans="2:39" ht="12" customHeight="1" x14ac:dyDescent="0.15">
      <c r="B18" s="297" t="s">
        <v>80</v>
      </c>
      <c r="C18" s="264"/>
      <c r="D18" s="6">
        <v>867</v>
      </c>
      <c r="E18" s="6">
        <v>594</v>
      </c>
      <c r="F18" s="6">
        <v>23</v>
      </c>
      <c r="G18" s="6">
        <v>92</v>
      </c>
      <c r="H18" s="6">
        <v>94</v>
      </c>
      <c r="I18" s="6">
        <v>33</v>
      </c>
      <c r="J18" s="6">
        <v>20</v>
      </c>
      <c r="K18" s="6">
        <v>6</v>
      </c>
      <c r="L18" s="6">
        <v>0</v>
      </c>
      <c r="M18" s="6">
        <v>0</v>
      </c>
      <c r="N18" s="6">
        <v>0</v>
      </c>
      <c r="O18" s="6">
        <v>1</v>
      </c>
      <c r="P18" s="6">
        <v>0</v>
      </c>
      <c r="Q18" s="6">
        <v>1</v>
      </c>
      <c r="R18" s="6">
        <v>0</v>
      </c>
      <c r="S18" s="6">
        <v>0</v>
      </c>
      <c r="T18" s="6">
        <v>0</v>
      </c>
      <c r="U18" s="6">
        <v>0</v>
      </c>
      <c r="V18" s="6">
        <v>0</v>
      </c>
      <c r="W18" s="6">
        <v>0</v>
      </c>
      <c r="X18" s="6">
        <v>1</v>
      </c>
      <c r="Y18" s="6">
        <v>0</v>
      </c>
      <c r="Z18" s="6">
        <v>0</v>
      </c>
      <c r="AA18" s="6">
        <v>0</v>
      </c>
      <c r="AB18" s="6">
        <v>0</v>
      </c>
      <c r="AC18" s="6">
        <v>0</v>
      </c>
      <c r="AD18" s="6">
        <v>1</v>
      </c>
      <c r="AE18" s="6">
        <v>0</v>
      </c>
      <c r="AF18" s="6">
        <v>0</v>
      </c>
      <c r="AG18" s="6">
        <v>0</v>
      </c>
      <c r="AH18" s="6">
        <v>0</v>
      </c>
      <c r="AI18" s="6">
        <v>1</v>
      </c>
      <c r="AJ18" s="210">
        <v>0</v>
      </c>
      <c r="AK18" s="211">
        <v>116.2</v>
      </c>
      <c r="AL18" s="16">
        <v>369</v>
      </c>
      <c r="AM18" s="16">
        <v>437</v>
      </c>
    </row>
    <row r="19" spans="2:39" ht="12" customHeight="1" x14ac:dyDescent="0.15">
      <c r="B19" s="297" t="s">
        <v>206</v>
      </c>
      <c r="C19" s="264"/>
      <c r="D19" s="6">
        <v>337</v>
      </c>
      <c r="E19" s="6">
        <v>266</v>
      </c>
      <c r="F19" s="6">
        <v>12</v>
      </c>
      <c r="G19" s="6">
        <v>19</v>
      </c>
      <c r="H19" s="6">
        <v>21</v>
      </c>
      <c r="I19" s="6">
        <v>10</v>
      </c>
      <c r="J19" s="6">
        <v>4</v>
      </c>
      <c r="K19" s="6">
        <v>1</v>
      </c>
      <c r="L19" s="6">
        <v>3</v>
      </c>
      <c r="M19" s="6">
        <v>0</v>
      </c>
      <c r="N19" s="6">
        <v>0</v>
      </c>
      <c r="O19" s="6">
        <v>0</v>
      </c>
      <c r="P19" s="6">
        <v>0</v>
      </c>
      <c r="Q19" s="6">
        <v>0</v>
      </c>
      <c r="R19" s="6">
        <v>0</v>
      </c>
      <c r="S19" s="6">
        <v>0</v>
      </c>
      <c r="T19" s="6">
        <v>0</v>
      </c>
      <c r="U19" s="6">
        <v>0</v>
      </c>
      <c r="V19" s="6">
        <v>0</v>
      </c>
      <c r="W19" s="6">
        <v>0</v>
      </c>
      <c r="X19" s="6">
        <v>0</v>
      </c>
      <c r="Y19" s="6">
        <v>0</v>
      </c>
      <c r="Z19" s="6">
        <v>0</v>
      </c>
      <c r="AA19" s="6">
        <v>0</v>
      </c>
      <c r="AB19" s="6">
        <v>0</v>
      </c>
      <c r="AC19" s="6">
        <v>0</v>
      </c>
      <c r="AD19" s="6">
        <v>0</v>
      </c>
      <c r="AE19" s="6">
        <v>0</v>
      </c>
      <c r="AF19" s="6">
        <v>0</v>
      </c>
      <c r="AG19" s="6">
        <v>0</v>
      </c>
      <c r="AH19" s="6">
        <v>0</v>
      </c>
      <c r="AI19" s="6">
        <v>1</v>
      </c>
      <c r="AJ19" s="210">
        <v>0</v>
      </c>
      <c r="AK19" s="211">
        <v>82.4</v>
      </c>
      <c r="AL19" s="16">
        <v>391.2</v>
      </c>
      <c r="AM19" s="16">
        <v>512.70000000000005</v>
      </c>
    </row>
    <row r="20" spans="2:39" ht="12" customHeight="1" x14ac:dyDescent="0.15">
      <c r="B20" s="297" t="s">
        <v>207</v>
      </c>
      <c r="C20" s="264"/>
      <c r="D20" s="6">
        <v>217</v>
      </c>
      <c r="E20" s="6">
        <v>156</v>
      </c>
      <c r="F20" s="6">
        <v>15</v>
      </c>
      <c r="G20" s="6">
        <v>18</v>
      </c>
      <c r="H20" s="6">
        <v>16</v>
      </c>
      <c r="I20" s="6">
        <v>7</v>
      </c>
      <c r="J20" s="6">
        <v>2</v>
      </c>
      <c r="K20" s="6">
        <v>1</v>
      </c>
      <c r="L20" s="6">
        <v>0</v>
      </c>
      <c r="M20" s="6">
        <v>1</v>
      </c>
      <c r="N20" s="6">
        <v>0</v>
      </c>
      <c r="O20" s="6">
        <v>0</v>
      </c>
      <c r="P20" s="6">
        <v>0</v>
      </c>
      <c r="Q20" s="6">
        <v>0</v>
      </c>
      <c r="R20" s="6">
        <v>0</v>
      </c>
      <c r="S20" s="6">
        <v>0</v>
      </c>
      <c r="T20" s="6">
        <v>1</v>
      </c>
      <c r="U20" s="6">
        <v>0</v>
      </c>
      <c r="V20" s="6">
        <v>0</v>
      </c>
      <c r="W20" s="6">
        <v>0</v>
      </c>
      <c r="X20" s="6">
        <v>0</v>
      </c>
      <c r="Y20" s="6">
        <v>0</v>
      </c>
      <c r="Z20" s="6">
        <v>0</v>
      </c>
      <c r="AA20" s="6">
        <v>0</v>
      </c>
      <c r="AB20" s="6">
        <v>0</v>
      </c>
      <c r="AC20" s="6">
        <v>0</v>
      </c>
      <c r="AD20" s="6">
        <v>0</v>
      </c>
      <c r="AE20" s="6">
        <v>0</v>
      </c>
      <c r="AF20" s="6">
        <v>0</v>
      </c>
      <c r="AG20" s="6">
        <v>0</v>
      </c>
      <c r="AH20" s="6">
        <v>0</v>
      </c>
      <c r="AI20" s="6">
        <v>0</v>
      </c>
      <c r="AJ20" s="210">
        <v>0</v>
      </c>
      <c r="AK20" s="211">
        <v>87.4</v>
      </c>
      <c r="AL20" s="16">
        <v>310.8</v>
      </c>
      <c r="AM20" s="16">
        <v>204.5</v>
      </c>
    </row>
    <row r="21" spans="2:39" ht="12" customHeight="1" x14ac:dyDescent="0.15">
      <c r="B21" s="297" t="s">
        <v>87</v>
      </c>
      <c r="C21" s="264"/>
      <c r="D21" s="6">
        <v>565</v>
      </c>
      <c r="E21" s="6">
        <v>369</v>
      </c>
      <c r="F21" s="6">
        <v>14</v>
      </c>
      <c r="G21" s="6">
        <v>60</v>
      </c>
      <c r="H21" s="6">
        <v>77</v>
      </c>
      <c r="I21" s="6">
        <v>27</v>
      </c>
      <c r="J21" s="6">
        <v>15</v>
      </c>
      <c r="K21" s="6">
        <v>2</v>
      </c>
      <c r="L21" s="6">
        <v>1</v>
      </c>
      <c r="M21" s="6">
        <v>0</v>
      </c>
      <c r="N21" s="6">
        <v>0</v>
      </c>
      <c r="O21" s="6">
        <v>0</v>
      </c>
      <c r="P21" s="6">
        <v>0</v>
      </c>
      <c r="Q21" s="6">
        <v>0</v>
      </c>
      <c r="R21" s="6">
        <v>0</v>
      </c>
      <c r="S21" s="6">
        <v>0</v>
      </c>
      <c r="T21" s="6">
        <v>0</v>
      </c>
      <c r="U21" s="6">
        <v>0</v>
      </c>
      <c r="V21" s="6">
        <v>0</v>
      </c>
      <c r="W21" s="6">
        <v>0</v>
      </c>
      <c r="X21" s="6">
        <v>0</v>
      </c>
      <c r="Y21" s="6">
        <v>0</v>
      </c>
      <c r="Z21" s="6">
        <v>0</v>
      </c>
      <c r="AA21" s="6">
        <v>0</v>
      </c>
      <c r="AB21" s="6">
        <v>0</v>
      </c>
      <c r="AC21" s="6">
        <v>0</v>
      </c>
      <c r="AD21" s="6">
        <v>0</v>
      </c>
      <c r="AE21" s="6">
        <v>0</v>
      </c>
      <c r="AF21" s="6">
        <v>0</v>
      </c>
      <c r="AG21" s="6">
        <v>0</v>
      </c>
      <c r="AH21" s="6">
        <v>0</v>
      </c>
      <c r="AI21" s="6">
        <v>0</v>
      </c>
      <c r="AJ21" s="210">
        <v>0</v>
      </c>
      <c r="AK21" s="211">
        <v>116.9</v>
      </c>
      <c r="AL21" s="16">
        <v>336.9</v>
      </c>
      <c r="AM21" s="16">
        <v>109.5</v>
      </c>
    </row>
    <row r="22" spans="2:39" ht="12" customHeight="1" x14ac:dyDescent="0.15">
      <c r="B22" s="298" t="s">
        <v>208</v>
      </c>
      <c r="C22" s="262"/>
      <c r="D22" s="6">
        <v>452</v>
      </c>
      <c r="E22" s="6">
        <v>305</v>
      </c>
      <c r="F22" s="6">
        <v>24</v>
      </c>
      <c r="G22" s="6">
        <v>50</v>
      </c>
      <c r="H22" s="6">
        <v>48</v>
      </c>
      <c r="I22" s="6">
        <v>16</v>
      </c>
      <c r="J22" s="6">
        <v>6</v>
      </c>
      <c r="K22" s="6">
        <v>1</v>
      </c>
      <c r="L22" s="6">
        <v>1</v>
      </c>
      <c r="M22" s="6">
        <v>1</v>
      </c>
      <c r="N22" s="6">
        <v>0</v>
      </c>
      <c r="O22" s="6">
        <v>0</v>
      </c>
      <c r="P22" s="6">
        <v>0</v>
      </c>
      <c r="Q22" s="6">
        <v>0</v>
      </c>
      <c r="R22" s="6">
        <v>0</v>
      </c>
      <c r="S22" s="6">
        <v>0</v>
      </c>
      <c r="T22" s="6">
        <v>0</v>
      </c>
      <c r="U22" s="6">
        <v>0</v>
      </c>
      <c r="V22" s="6">
        <v>0</v>
      </c>
      <c r="W22" s="6">
        <v>0</v>
      </c>
      <c r="X22" s="6">
        <v>0</v>
      </c>
      <c r="Y22" s="6">
        <v>0</v>
      </c>
      <c r="Z22" s="6">
        <v>0</v>
      </c>
      <c r="AA22" s="6">
        <v>0</v>
      </c>
      <c r="AB22" s="6">
        <v>0</v>
      </c>
      <c r="AC22" s="6">
        <v>0</v>
      </c>
      <c r="AD22" s="6">
        <v>0</v>
      </c>
      <c r="AE22" s="6">
        <v>0</v>
      </c>
      <c r="AF22" s="6">
        <v>0</v>
      </c>
      <c r="AG22" s="6">
        <v>0</v>
      </c>
      <c r="AH22" s="6">
        <v>0</v>
      </c>
      <c r="AI22" s="6">
        <v>0</v>
      </c>
      <c r="AJ22" s="210">
        <v>0</v>
      </c>
      <c r="AK22" s="211">
        <v>98.2</v>
      </c>
      <c r="AL22" s="16">
        <v>301.89999999999998</v>
      </c>
      <c r="AM22" s="16">
        <v>121.1</v>
      </c>
    </row>
    <row r="23" spans="2:39" ht="12" customHeight="1" x14ac:dyDescent="0.15">
      <c r="B23" s="316" t="s">
        <v>6</v>
      </c>
      <c r="C23" s="338"/>
      <c r="D23" s="42">
        <v>235</v>
      </c>
      <c r="E23" s="42">
        <v>181</v>
      </c>
      <c r="F23" s="42">
        <v>3</v>
      </c>
      <c r="G23" s="42">
        <v>15</v>
      </c>
      <c r="H23" s="42">
        <v>18</v>
      </c>
      <c r="I23" s="42">
        <v>13</v>
      </c>
      <c r="J23" s="42">
        <v>3</v>
      </c>
      <c r="K23" s="42">
        <v>1</v>
      </c>
      <c r="L23" s="42">
        <v>0</v>
      </c>
      <c r="M23" s="42">
        <v>0</v>
      </c>
      <c r="N23" s="42">
        <v>0</v>
      </c>
      <c r="O23" s="42">
        <v>0</v>
      </c>
      <c r="P23" s="42">
        <v>0</v>
      </c>
      <c r="Q23" s="42">
        <v>0</v>
      </c>
      <c r="R23" s="42">
        <v>0</v>
      </c>
      <c r="S23" s="42">
        <v>0</v>
      </c>
      <c r="T23" s="42">
        <v>0</v>
      </c>
      <c r="U23" s="42">
        <v>0</v>
      </c>
      <c r="V23" s="42">
        <v>0</v>
      </c>
      <c r="W23" s="42">
        <v>0</v>
      </c>
      <c r="X23" s="42">
        <v>0</v>
      </c>
      <c r="Y23" s="42">
        <v>1</v>
      </c>
      <c r="Z23" s="42">
        <v>0</v>
      </c>
      <c r="AA23" s="42">
        <v>0</v>
      </c>
      <c r="AB23" s="42">
        <v>0</v>
      </c>
      <c r="AC23" s="42">
        <v>0</v>
      </c>
      <c r="AD23" s="42">
        <v>0</v>
      </c>
      <c r="AE23" s="42">
        <v>0</v>
      </c>
      <c r="AF23" s="42">
        <v>0</v>
      </c>
      <c r="AG23" s="42">
        <v>0</v>
      </c>
      <c r="AH23" s="42">
        <v>0</v>
      </c>
      <c r="AI23" s="42">
        <v>0</v>
      </c>
      <c r="AJ23" s="207">
        <v>0</v>
      </c>
      <c r="AK23" s="216">
        <v>87.4</v>
      </c>
      <c r="AL23" s="133">
        <v>380.3</v>
      </c>
      <c r="AM23" s="133">
        <v>245</v>
      </c>
    </row>
    <row r="24" spans="2:39" ht="12" customHeight="1" x14ac:dyDescent="0.15">
      <c r="B24" s="297" t="s">
        <v>7</v>
      </c>
      <c r="C24" s="264"/>
      <c r="D24" s="10">
        <v>110</v>
      </c>
      <c r="E24" s="10">
        <v>75</v>
      </c>
      <c r="F24" s="10">
        <v>3</v>
      </c>
      <c r="G24" s="10">
        <v>12</v>
      </c>
      <c r="H24" s="10">
        <v>9</v>
      </c>
      <c r="I24" s="10">
        <v>6</v>
      </c>
      <c r="J24" s="10">
        <v>1</v>
      </c>
      <c r="K24" s="10">
        <v>0</v>
      </c>
      <c r="L24" s="10">
        <v>2</v>
      </c>
      <c r="M24" s="10">
        <v>0</v>
      </c>
      <c r="N24" s="10">
        <v>0</v>
      </c>
      <c r="O24" s="10">
        <v>1</v>
      </c>
      <c r="P24" s="10">
        <v>0</v>
      </c>
      <c r="Q24" s="10">
        <v>1</v>
      </c>
      <c r="R24" s="10">
        <v>0</v>
      </c>
      <c r="S24" s="10">
        <v>0</v>
      </c>
      <c r="T24" s="10">
        <v>0</v>
      </c>
      <c r="U24" s="10">
        <v>0</v>
      </c>
      <c r="V24" s="10">
        <v>0</v>
      </c>
      <c r="W24" s="10">
        <v>0</v>
      </c>
      <c r="X24" s="10">
        <v>0</v>
      </c>
      <c r="Y24" s="10">
        <v>0</v>
      </c>
      <c r="Z24" s="10">
        <v>0</v>
      </c>
      <c r="AA24" s="10">
        <v>0</v>
      </c>
      <c r="AB24" s="10">
        <v>0</v>
      </c>
      <c r="AC24" s="10">
        <v>0</v>
      </c>
      <c r="AD24" s="10">
        <v>0</v>
      </c>
      <c r="AE24" s="10">
        <v>0</v>
      </c>
      <c r="AF24" s="10">
        <v>0</v>
      </c>
      <c r="AG24" s="10">
        <v>0</v>
      </c>
      <c r="AH24" s="10">
        <v>0</v>
      </c>
      <c r="AI24" s="10">
        <v>0</v>
      </c>
      <c r="AJ24" s="210">
        <v>0</v>
      </c>
      <c r="AK24" s="48">
        <v>120.2</v>
      </c>
      <c r="AL24" s="49">
        <v>377.7</v>
      </c>
      <c r="AM24" s="49">
        <v>219.4</v>
      </c>
    </row>
    <row r="25" spans="2:39" ht="12" customHeight="1" x14ac:dyDescent="0.15">
      <c r="B25" s="297" t="s">
        <v>8</v>
      </c>
      <c r="C25" s="264"/>
      <c r="D25" s="10">
        <v>111</v>
      </c>
      <c r="E25" s="10">
        <v>84</v>
      </c>
      <c r="F25" s="10">
        <v>7</v>
      </c>
      <c r="G25" s="10">
        <v>8</v>
      </c>
      <c r="H25" s="10">
        <v>9</v>
      </c>
      <c r="I25" s="10">
        <v>3</v>
      </c>
      <c r="J25" s="10">
        <v>0</v>
      </c>
      <c r="K25" s="10">
        <v>0</v>
      </c>
      <c r="L25" s="10">
        <v>0</v>
      </c>
      <c r="M25" s="10">
        <v>0</v>
      </c>
      <c r="N25" s="10">
        <v>0</v>
      </c>
      <c r="O25" s="10">
        <v>0</v>
      </c>
      <c r="P25" s="10">
        <v>0</v>
      </c>
      <c r="Q25" s="10">
        <v>0</v>
      </c>
      <c r="R25" s="10">
        <v>0</v>
      </c>
      <c r="S25" s="10">
        <v>0</v>
      </c>
      <c r="T25" s="10">
        <v>0</v>
      </c>
      <c r="U25" s="10">
        <v>0</v>
      </c>
      <c r="V25" s="10">
        <v>0</v>
      </c>
      <c r="W25" s="10">
        <v>0</v>
      </c>
      <c r="X25" s="10">
        <v>0</v>
      </c>
      <c r="Y25" s="10">
        <v>0</v>
      </c>
      <c r="Z25" s="10">
        <v>0</v>
      </c>
      <c r="AA25" s="10">
        <v>0</v>
      </c>
      <c r="AB25" s="10">
        <v>0</v>
      </c>
      <c r="AC25" s="10">
        <v>0</v>
      </c>
      <c r="AD25" s="10">
        <v>0</v>
      </c>
      <c r="AE25" s="10">
        <v>0</v>
      </c>
      <c r="AF25" s="10">
        <v>0</v>
      </c>
      <c r="AG25" s="10">
        <v>0</v>
      </c>
      <c r="AH25" s="10">
        <v>0</v>
      </c>
      <c r="AI25" s="10">
        <v>0</v>
      </c>
      <c r="AJ25" s="210">
        <v>0</v>
      </c>
      <c r="AK25" s="48">
        <v>66.8</v>
      </c>
      <c r="AL25" s="49">
        <v>274.8</v>
      </c>
      <c r="AM25" s="49">
        <v>101.9</v>
      </c>
    </row>
    <row r="26" spans="2:39" ht="12" customHeight="1" x14ac:dyDescent="0.15">
      <c r="B26" s="297" t="s">
        <v>9</v>
      </c>
      <c r="C26" s="264"/>
      <c r="D26" s="10">
        <v>157</v>
      </c>
      <c r="E26" s="10">
        <v>110</v>
      </c>
      <c r="F26" s="10">
        <v>2</v>
      </c>
      <c r="G26" s="10">
        <v>14</v>
      </c>
      <c r="H26" s="10">
        <v>21</v>
      </c>
      <c r="I26" s="10">
        <v>6</v>
      </c>
      <c r="J26" s="10">
        <v>4</v>
      </c>
      <c r="K26" s="10">
        <v>0</v>
      </c>
      <c r="L26" s="10">
        <v>0</v>
      </c>
      <c r="M26" s="10">
        <v>0</v>
      </c>
      <c r="N26" s="10">
        <v>0</v>
      </c>
      <c r="O26" s="10">
        <v>0</v>
      </c>
      <c r="P26" s="10">
        <v>0</v>
      </c>
      <c r="Q26" s="10">
        <v>0</v>
      </c>
      <c r="R26" s="10">
        <v>0</v>
      </c>
      <c r="S26" s="10">
        <v>0</v>
      </c>
      <c r="T26" s="10">
        <v>0</v>
      </c>
      <c r="U26" s="10">
        <v>0</v>
      </c>
      <c r="V26" s="10">
        <v>0</v>
      </c>
      <c r="W26" s="10">
        <v>0</v>
      </c>
      <c r="X26" s="10">
        <v>0</v>
      </c>
      <c r="Y26" s="10">
        <v>0</v>
      </c>
      <c r="Z26" s="10">
        <v>0</v>
      </c>
      <c r="AA26" s="10">
        <v>0</v>
      </c>
      <c r="AB26" s="10">
        <v>0</v>
      </c>
      <c r="AC26" s="10">
        <v>0</v>
      </c>
      <c r="AD26" s="10">
        <v>0</v>
      </c>
      <c r="AE26" s="10">
        <v>0</v>
      </c>
      <c r="AF26" s="10">
        <v>0</v>
      </c>
      <c r="AG26" s="10">
        <v>0</v>
      </c>
      <c r="AH26" s="10">
        <v>0</v>
      </c>
      <c r="AI26" s="10">
        <v>0</v>
      </c>
      <c r="AJ26" s="210">
        <v>0</v>
      </c>
      <c r="AK26" s="48">
        <v>101.3</v>
      </c>
      <c r="AL26" s="49">
        <v>338.3</v>
      </c>
      <c r="AM26" s="49">
        <v>96.5</v>
      </c>
    </row>
    <row r="27" spans="2:39" ht="12" customHeight="1" x14ac:dyDescent="0.15">
      <c r="B27" s="297" t="s">
        <v>10</v>
      </c>
      <c r="C27" s="264"/>
      <c r="D27" s="10">
        <v>174</v>
      </c>
      <c r="E27" s="10">
        <v>107</v>
      </c>
      <c r="F27" s="10">
        <v>8</v>
      </c>
      <c r="G27" s="10">
        <v>29</v>
      </c>
      <c r="H27" s="10">
        <v>22</v>
      </c>
      <c r="I27" s="10">
        <v>3</v>
      </c>
      <c r="J27" s="10">
        <v>2</v>
      </c>
      <c r="K27" s="10">
        <v>2</v>
      </c>
      <c r="L27" s="10">
        <v>0</v>
      </c>
      <c r="M27" s="10">
        <v>1</v>
      </c>
      <c r="N27" s="10">
        <v>0</v>
      </c>
      <c r="O27" s="10">
        <v>0</v>
      </c>
      <c r="P27" s="10">
        <v>0</v>
      </c>
      <c r="Q27" s="10">
        <v>0</v>
      </c>
      <c r="R27" s="10">
        <v>0</v>
      </c>
      <c r="S27" s="10">
        <v>0</v>
      </c>
      <c r="T27" s="10">
        <v>0</v>
      </c>
      <c r="U27" s="10">
        <v>0</v>
      </c>
      <c r="V27" s="10">
        <v>0</v>
      </c>
      <c r="W27" s="10">
        <v>0</v>
      </c>
      <c r="X27" s="10">
        <v>0</v>
      </c>
      <c r="Y27" s="10">
        <v>0</v>
      </c>
      <c r="Z27" s="10">
        <v>0</v>
      </c>
      <c r="AA27" s="10">
        <v>0</v>
      </c>
      <c r="AB27" s="10">
        <v>0</v>
      </c>
      <c r="AC27" s="10">
        <v>0</v>
      </c>
      <c r="AD27" s="10">
        <v>0</v>
      </c>
      <c r="AE27" s="10">
        <v>0</v>
      </c>
      <c r="AF27" s="10">
        <v>0</v>
      </c>
      <c r="AG27" s="10">
        <v>0</v>
      </c>
      <c r="AH27" s="10">
        <v>0</v>
      </c>
      <c r="AI27" s="10">
        <v>0</v>
      </c>
      <c r="AJ27" s="210">
        <v>0</v>
      </c>
      <c r="AK27" s="48">
        <v>117.5</v>
      </c>
      <c r="AL27" s="49">
        <v>305.2</v>
      </c>
      <c r="AM27" s="49">
        <v>120.6</v>
      </c>
    </row>
    <row r="28" spans="2:39" ht="12" customHeight="1" x14ac:dyDescent="0.15">
      <c r="B28" s="297" t="s">
        <v>11</v>
      </c>
      <c r="C28" s="264"/>
      <c r="D28" s="10">
        <v>98</v>
      </c>
      <c r="E28" s="10">
        <v>73</v>
      </c>
      <c r="F28" s="10">
        <v>3</v>
      </c>
      <c r="G28" s="10">
        <v>6</v>
      </c>
      <c r="H28" s="10">
        <v>9</v>
      </c>
      <c r="I28" s="10">
        <v>5</v>
      </c>
      <c r="J28" s="10">
        <v>2</v>
      </c>
      <c r="K28" s="10">
        <v>0</v>
      </c>
      <c r="L28" s="10">
        <v>0</v>
      </c>
      <c r="M28" s="10">
        <v>0</v>
      </c>
      <c r="N28" s="10">
        <v>0</v>
      </c>
      <c r="O28" s="10">
        <v>0</v>
      </c>
      <c r="P28" s="10">
        <v>0</v>
      </c>
      <c r="Q28" s="10">
        <v>0</v>
      </c>
      <c r="R28" s="10">
        <v>0</v>
      </c>
      <c r="S28" s="10">
        <v>0</v>
      </c>
      <c r="T28" s="10">
        <v>0</v>
      </c>
      <c r="U28" s="10">
        <v>0</v>
      </c>
      <c r="V28" s="10">
        <v>0</v>
      </c>
      <c r="W28" s="10">
        <v>0</v>
      </c>
      <c r="X28" s="10">
        <v>0</v>
      </c>
      <c r="Y28" s="10">
        <v>0</v>
      </c>
      <c r="Z28" s="10">
        <v>0</v>
      </c>
      <c r="AA28" s="10">
        <v>0</v>
      </c>
      <c r="AB28" s="10">
        <v>0</v>
      </c>
      <c r="AC28" s="10">
        <v>0</v>
      </c>
      <c r="AD28" s="10">
        <v>0</v>
      </c>
      <c r="AE28" s="10">
        <v>0</v>
      </c>
      <c r="AF28" s="10">
        <v>0</v>
      </c>
      <c r="AG28" s="10">
        <v>0</v>
      </c>
      <c r="AH28" s="10">
        <v>0</v>
      </c>
      <c r="AI28" s="10">
        <v>0</v>
      </c>
      <c r="AJ28" s="210">
        <v>0</v>
      </c>
      <c r="AK28" s="48">
        <v>85.4</v>
      </c>
      <c r="AL28" s="49">
        <v>334.8</v>
      </c>
      <c r="AM28" s="49">
        <v>109.3</v>
      </c>
    </row>
    <row r="29" spans="2:39" ht="12" customHeight="1" x14ac:dyDescent="0.15">
      <c r="B29" s="297" t="s">
        <v>12</v>
      </c>
      <c r="C29" s="264"/>
      <c r="D29" s="10">
        <v>148</v>
      </c>
      <c r="E29" s="10">
        <v>103</v>
      </c>
      <c r="F29" s="10">
        <v>1</v>
      </c>
      <c r="G29" s="10">
        <v>13</v>
      </c>
      <c r="H29" s="10">
        <v>22</v>
      </c>
      <c r="I29" s="10">
        <v>4</v>
      </c>
      <c r="J29" s="10">
        <v>0</v>
      </c>
      <c r="K29" s="10">
        <v>0</v>
      </c>
      <c r="L29" s="10">
        <v>0</v>
      </c>
      <c r="M29" s="10">
        <v>1</v>
      </c>
      <c r="N29" s="10">
        <v>0</v>
      </c>
      <c r="O29" s="10">
        <v>0</v>
      </c>
      <c r="P29" s="10">
        <v>0</v>
      </c>
      <c r="Q29" s="10">
        <v>0</v>
      </c>
      <c r="R29" s="10">
        <v>2</v>
      </c>
      <c r="S29" s="10">
        <v>0</v>
      </c>
      <c r="T29" s="10">
        <v>0</v>
      </c>
      <c r="U29" s="10">
        <v>0</v>
      </c>
      <c r="V29" s="10">
        <v>0</v>
      </c>
      <c r="W29" s="10">
        <v>0</v>
      </c>
      <c r="X29" s="10">
        <v>0</v>
      </c>
      <c r="Y29" s="10">
        <v>0</v>
      </c>
      <c r="Z29" s="10">
        <v>1</v>
      </c>
      <c r="AA29" s="10">
        <v>0</v>
      </c>
      <c r="AB29" s="10">
        <v>0</v>
      </c>
      <c r="AC29" s="10">
        <v>0</v>
      </c>
      <c r="AD29" s="10">
        <v>0</v>
      </c>
      <c r="AE29" s="10">
        <v>0</v>
      </c>
      <c r="AF29" s="10">
        <v>0</v>
      </c>
      <c r="AG29" s="10">
        <v>0</v>
      </c>
      <c r="AH29" s="10">
        <v>0</v>
      </c>
      <c r="AI29" s="10">
        <v>1</v>
      </c>
      <c r="AJ29" s="210">
        <v>0</v>
      </c>
      <c r="AK29" s="48">
        <v>142.6</v>
      </c>
      <c r="AL29" s="49">
        <v>468.8</v>
      </c>
      <c r="AM29" s="49">
        <v>514.4</v>
      </c>
    </row>
    <row r="30" spans="2:39" ht="12" customHeight="1" x14ac:dyDescent="0.15">
      <c r="B30" s="297" t="s">
        <v>13</v>
      </c>
      <c r="C30" s="264"/>
      <c r="D30" s="10">
        <v>335</v>
      </c>
      <c r="E30" s="10">
        <v>211</v>
      </c>
      <c r="F30" s="10">
        <v>13</v>
      </c>
      <c r="G30" s="10">
        <v>46</v>
      </c>
      <c r="H30" s="10">
        <v>44</v>
      </c>
      <c r="I30" s="10">
        <v>14</v>
      </c>
      <c r="J30" s="10">
        <v>4</v>
      </c>
      <c r="K30" s="10">
        <v>0</v>
      </c>
      <c r="L30" s="10">
        <v>2</v>
      </c>
      <c r="M30" s="10">
        <v>0</v>
      </c>
      <c r="N30" s="10">
        <v>0</v>
      </c>
      <c r="O30" s="10">
        <v>0</v>
      </c>
      <c r="P30" s="10">
        <v>0</v>
      </c>
      <c r="Q30" s="10">
        <v>0</v>
      </c>
      <c r="R30" s="10">
        <v>0</v>
      </c>
      <c r="S30" s="10">
        <v>0</v>
      </c>
      <c r="T30" s="10">
        <v>0</v>
      </c>
      <c r="U30" s="10">
        <v>0</v>
      </c>
      <c r="V30" s="10">
        <v>0</v>
      </c>
      <c r="W30" s="10">
        <v>0</v>
      </c>
      <c r="X30" s="10">
        <v>0</v>
      </c>
      <c r="Y30" s="10">
        <v>1</v>
      </c>
      <c r="Z30" s="10">
        <v>0</v>
      </c>
      <c r="AA30" s="10">
        <v>0</v>
      </c>
      <c r="AB30" s="10">
        <v>0</v>
      </c>
      <c r="AC30" s="10">
        <v>0</v>
      </c>
      <c r="AD30" s="10">
        <v>0</v>
      </c>
      <c r="AE30" s="10">
        <v>0</v>
      </c>
      <c r="AF30" s="10">
        <v>0</v>
      </c>
      <c r="AG30" s="10">
        <v>0</v>
      </c>
      <c r="AH30" s="10">
        <v>0</v>
      </c>
      <c r="AI30" s="10">
        <v>0</v>
      </c>
      <c r="AJ30" s="210">
        <v>0</v>
      </c>
      <c r="AK30" s="48">
        <v>119.7</v>
      </c>
      <c r="AL30" s="49">
        <v>323.5</v>
      </c>
      <c r="AM30" s="49">
        <v>185.8</v>
      </c>
    </row>
    <row r="31" spans="2:39" ht="12" customHeight="1" x14ac:dyDescent="0.15">
      <c r="B31" s="297" t="s">
        <v>14</v>
      </c>
      <c r="C31" s="264"/>
      <c r="D31" s="10">
        <v>237</v>
      </c>
      <c r="E31" s="10">
        <v>176</v>
      </c>
      <c r="F31" s="10">
        <v>9</v>
      </c>
      <c r="G31" s="10">
        <v>27</v>
      </c>
      <c r="H31" s="10">
        <v>15</v>
      </c>
      <c r="I31" s="10">
        <v>6</v>
      </c>
      <c r="J31" s="10">
        <v>2</v>
      </c>
      <c r="K31" s="10">
        <v>0</v>
      </c>
      <c r="L31" s="10">
        <v>0</v>
      </c>
      <c r="M31" s="10">
        <v>1</v>
      </c>
      <c r="N31" s="10">
        <v>0</v>
      </c>
      <c r="O31" s="10">
        <v>0</v>
      </c>
      <c r="P31" s="10">
        <v>0</v>
      </c>
      <c r="Q31" s="10">
        <v>0</v>
      </c>
      <c r="R31" s="10">
        <v>0</v>
      </c>
      <c r="S31" s="10">
        <v>0</v>
      </c>
      <c r="T31" s="10">
        <v>1</v>
      </c>
      <c r="U31" s="10">
        <v>0</v>
      </c>
      <c r="V31" s="10">
        <v>0</v>
      </c>
      <c r="W31" s="10">
        <v>0</v>
      </c>
      <c r="X31" s="10">
        <v>0</v>
      </c>
      <c r="Y31" s="10">
        <v>0</v>
      </c>
      <c r="Z31" s="10">
        <v>0</v>
      </c>
      <c r="AA31" s="10">
        <v>0</v>
      </c>
      <c r="AB31" s="10">
        <v>0</v>
      </c>
      <c r="AC31" s="10">
        <v>0</v>
      </c>
      <c r="AD31" s="10">
        <v>0</v>
      </c>
      <c r="AE31" s="10">
        <v>0</v>
      </c>
      <c r="AF31" s="10">
        <v>0</v>
      </c>
      <c r="AG31" s="10">
        <v>0</v>
      </c>
      <c r="AH31" s="10">
        <v>0</v>
      </c>
      <c r="AI31" s="10">
        <v>0</v>
      </c>
      <c r="AJ31" s="210">
        <v>0</v>
      </c>
      <c r="AK31" s="48">
        <v>79.8</v>
      </c>
      <c r="AL31" s="49">
        <v>310.2</v>
      </c>
      <c r="AM31" s="49">
        <v>194.4</v>
      </c>
    </row>
    <row r="32" spans="2:39" ht="12" customHeight="1" x14ac:dyDescent="0.15">
      <c r="B32" s="297" t="s">
        <v>15</v>
      </c>
      <c r="C32" s="264"/>
      <c r="D32" s="10">
        <v>238</v>
      </c>
      <c r="E32" s="10">
        <v>157</v>
      </c>
      <c r="F32" s="10">
        <v>16</v>
      </c>
      <c r="G32" s="10">
        <v>30</v>
      </c>
      <c r="H32" s="10">
        <v>23</v>
      </c>
      <c r="I32" s="10">
        <v>7</v>
      </c>
      <c r="J32" s="10">
        <v>3</v>
      </c>
      <c r="K32" s="10">
        <v>1</v>
      </c>
      <c r="L32" s="10">
        <v>0</v>
      </c>
      <c r="M32" s="10">
        <v>0</v>
      </c>
      <c r="N32" s="10">
        <v>0</v>
      </c>
      <c r="O32" s="10">
        <v>0</v>
      </c>
      <c r="P32" s="10">
        <v>0</v>
      </c>
      <c r="Q32" s="10">
        <v>0</v>
      </c>
      <c r="R32" s="10">
        <v>0</v>
      </c>
      <c r="S32" s="10">
        <v>0</v>
      </c>
      <c r="T32" s="10">
        <v>0</v>
      </c>
      <c r="U32" s="10">
        <v>0</v>
      </c>
      <c r="V32" s="10">
        <v>0</v>
      </c>
      <c r="W32" s="10">
        <v>0</v>
      </c>
      <c r="X32" s="10">
        <v>0</v>
      </c>
      <c r="Y32" s="10">
        <v>0</v>
      </c>
      <c r="Z32" s="10">
        <v>0</v>
      </c>
      <c r="AA32" s="10">
        <v>0</v>
      </c>
      <c r="AB32" s="10">
        <v>0</v>
      </c>
      <c r="AC32" s="10">
        <v>0</v>
      </c>
      <c r="AD32" s="10">
        <v>0</v>
      </c>
      <c r="AE32" s="10">
        <v>0</v>
      </c>
      <c r="AF32" s="10">
        <v>0</v>
      </c>
      <c r="AG32" s="10">
        <v>0</v>
      </c>
      <c r="AH32" s="10">
        <v>0</v>
      </c>
      <c r="AI32" s="10">
        <v>1</v>
      </c>
      <c r="AJ32" s="210">
        <v>0</v>
      </c>
      <c r="AK32" s="48">
        <v>109.6</v>
      </c>
      <c r="AL32" s="49">
        <v>322</v>
      </c>
      <c r="AM32" s="49">
        <v>373</v>
      </c>
    </row>
    <row r="33" spans="2:39" ht="12" customHeight="1" x14ac:dyDescent="0.15">
      <c r="B33" s="297" t="s">
        <v>16</v>
      </c>
      <c r="C33" s="264"/>
      <c r="D33" s="10">
        <v>492</v>
      </c>
      <c r="E33" s="10">
        <v>328</v>
      </c>
      <c r="F33" s="10">
        <v>23</v>
      </c>
      <c r="G33" s="10">
        <v>32</v>
      </c>
      <c r="H33" s="10">
        <v>61</v>
      </c>
      <c r="I33" s="10">
        <v>29</v>
      </c>
      <c r="J33" s="10">
        <v>10</v>
      </c>
      <c r="K33" s="10">
        <v>6</v>
      </c>
      <c r="L33" s="10">
        <v>2</v>
      </c>
      <c r="M33" s="10">
        <v>0</v>
      </c>
      <c r="N33" s="10">
        <v>0</v>
      </c>
      <c r="O33" s="10">
        <v>1</v>
      </c>
      <c r="P33" s="10">
        <v>0</v>
      </c>
      <c r="Q33" s="10">
        <v>0</v>
      </c>
      <c r="R33" s="10">
        <v>0</v>
      </c>
      <c r="S33" s="10">
        <v>0</v>
      </c>
      <c r="T33" s="10">
        <v>0</v>
      </c>
      <c r="U33" s="10">
        <v>0</v>
      </c>
      <c r="V33" s="10">
        <v>0</v>
      </c>
      <c r="W33" s="10">
        <v>0</v>
      </c>
      <c r="X33" s="10">
        <v>0</v>
      </c>
      <c r="Y33" s="10">
        <v>0</v>
      </c>
      <c r="Z33" s="10">
        <v>0</v>
      </c>
      <c r="AA33" s="10">
        <v>0</v>
      </c>
      <c r="AB33" s="10">
        <v>0</v>
      </c>
      <c r="AC33" s="10">
        <v>0</v>
      </c>
      <c r="AD33" s="10">
        <v>0</v>
      </c>
      <c r="AE33" s="10">
        <v>0</v>
      </c>
      <c r="AF33" s="10">
        <v>0</v>
      </c>
      <c r="AG33" s="10">
        <v>0</v>
      </c>
      <c r="AH33" s="10">
        <v>0</v>
      </c>
      <c r="AI33" s="10">
        <v>0</v>
      </c>
      <c r="AJ33" s="210">
        <v>0</v>
      </c>
      <c r="AK33" s="48">
        <v>113.7</v>
      </c>
      <c r="AL33" s="49">
        <v>341.2</v>
      </c>
      <c r="AM33" s="49">
        <v>145</v>
      </c>
    </row>
    <row r="34" spans="2:39" ht="12" customHeight="1" x14ac:dyDescent="0.15">
      <c r="B34" s="297" t="s">
        <v>17</v>
      </c>
      <c r="C34" s="264"/>
      <c r="D34" s="10">
        <v>420</v>
      </c>
      <c r="E34" s="10">
        <v>262</v>
      </c>
      <c r="F34" s="10">
        <v>14</v>
      </c>
      <c r="G34" s="10">
        <v>60</v>
      </c>
      <c r="H34" s="10">
        <v>48</v>
      </c>
      <c r="I34" s="10">
        <v>23</v>
      </c>
      <c r="J34" s="10">
        <v>3</v>
      </c>
      <c r="K34" s="10">
        <v>3</v>
      </c>
      <c r="L34" s="10">
        <v>4</v>
      </c>
      <c r="M34" s="10">
        <v>0</v>
      </c>
      <c r="N34" s="10">
        <v>0</v>
      </c>
      <c r="O34" s="10">
        <v>0</v>
      </c>
      <c r="P34" s="10">
        <v>0</v>
      </c>
      <c r="Q34" s="10">
        <v>0</v>
      </c>
      <c r="R34" s="10">
        <v>0</v>
      </c>
      <c r="S34" s="10">
        <v>0</v>
      </c>
      <c r="T34" s="10">
        <v>0</v>
      </c>
      <c r="U34" s="10">
        <v>0</v>
      </c>
      <c r="V34" s="10">
        <v>0</v>
      </c>
      <c r="W34" s="10">
        <v>0</v>
      </c>
      <c r="X34" s="10">
        <v>0</v>
      </c>
      <c r="Y34" s="10">
        <v>1</v>
      </c>
      <c r="Z34" s="10">
        <v>0</v>
      </c>
      <c r="AA34" s="10">
        <v>0</v>
      </c>
      <c r="AB34" s="10">
        <v>0</v>
      </c>
      <c r="AC34" s="10">
        <v>0</v>
      </c>
      <c r="AD34" s="10">
        <v>0</v>
      </c>
      <c r="AE34" s="10">
        <v>0</v>
      </c>
      <c r="AF34" s="10">
        <v>0</v>
      </c>
      <c r="AG34" s="10">
        <v>0</v>
      </c>
      <c r="AH34" s="10">
        <v>0</v>
      </c>
      <c r="AI34" s="10">
        <v>2</v>
      </c>
      <c r="AJ34" s="210">
        <v>0</v>
      </c>
      <c r="AK34" s="48">
        <v>153.80000000000001</v>
      </c>
      <c r="AL34" s="49">
        <v>408.9</v>
      </c>
      <c r="AM34" s="49">
        <v>815.1</v>
      </c>
    </row>
    <row r="35" spans="2:39" ht="12" customHeight="1" x14ac:dyDescent="0.15">
      <c r="B35" s="297" t="s">
        <v>18</v>
      </c>
      <c r="C35" s="264"/>
      <c r="D35" s="10">
        <v>492</v>
      </c>
      <c r="E35" s="10">
        <v>366</v>
      </c>
      <c r="F35" s="10">
        <v>15</v>
      </c>
      <c r="G35" s="10">
        <v>25</v>
      </c>
      <c r="H35" s="10">
        <v>40</v>
      </c>
      <c r="I35" s="10">
        <v>24</v>
      </c>
      <c r="J35" s="10">
        <v>11</v>
      </c>
      <c r="K35" s="10">
        <v>2</v>
      </c>
      <c r="L35" s="10">
        <v>0</v>
      </c>
      <c r="M35" s="10">
        <v>1</v>
      </c>
      <c r="N35" s="10">
        <v>0</v>
      </c>
      <c r="O35" s="10">
        <v>3</v>
      </c>
      <c r="P35" s="10">
        <v>0</v>
      </c>
      <c r="Q35" s="10">
        <v>0</v>
      </c>
      <c r="R35" s="10">
        <v>0</v>
      </c>
      <c r="S35" s="10">
        <v>0</v>
      </c>
      <c r="T35" s="10">
        <v>1</v>
      </c>
      <c r="U35" s="10">
        <v>0</v>
      </c>
      <c r="V35" s="10">
        <v>0</v>
      </c>
      <c r="W35" s="10">
        <v>0</v>
      </c>
      <c r="X35" s="10">
        <v>0</v>
      </c>
      <c r="Y35" s="10">
        <v>2</v>
      </c>
      <c r="Z35" s="10">
        <v>0</v>
      </c>
      <c r="AA35" s="10">
        <v>1</v>
      </c>
      <c r="AB35" s="10">
        <v>0</v>
      </c>
      <c r="AC35" s="10">
        <v>1</v>
      </c>
      <c r="AD35" s="10">
        <v>0</v>
      </c>
      <c r="AE35" s="10">
        <v>0</v>
      </c>
      <c r="AF35" s="10">
        <v>0</v>
      </c>
      <c r="AG35" s="10">
        <v>0</v>
      </c>
      <c r="AH35" s="10">
        <v>0</v>
      </c>
      <c r="AI35" s="10">
        <v>0</v>
      </c>
      <c r="AJ35" s="210">
        <v>0</v>
      </c>
      <c r="AK35" s="48">
        <v>110.4</v>
      </c>
      <c r="AL35" s="49">
        <v>431</v>
      </c>
      <c r="AM35" s="49">
        <v>373.4</v>
      </c>
    </row>
    <row r="36" spans="2:39" ht="12" customHeight="1" x14ac:dyDescent="0.15">
      <c r="B36" s="297" t="s">
        <v>19</v>
      </c>
      <c r="C36" s="264"/>
      <c r="D36" s="10">
        <v>372</v>
      </c>
      <c r="E36" s="10">
        <v>272</v>
      </c>
      <c r="F36" s="10">
        <v>9</v>
      </c>
      <c r="G36" s="10">
        <v>27</v>
      </c>
      <c r="H36" s="10">
        <v>31</v>
      </c>
      <c r="I36" s="10">
        <v>18</v>
      </c>
      <c r="J36" s="10">
        <v>5</v>
      </c>
      <c r="K36" s="10">
        <v>5</v>
      </c>
      <c r="L36" s="10">
        <v>1</v>
      </c>
      <c r="M36" s="10">
        <v>2</v>
      </c>
      <c r="N36" s="10">
        <v>0</v>
      </c>
      <c r="O36" s="10">
        <v>0</v>
      </c>
      <c r="P36" s="10">
        <v>0</v>
      </c>
      <c r="Q36" s="10">
        <v>0</v>
      </c>
      <c r="R36" s="10">
        <v>0</v>
      </c>
      <c r="S36" s="10">
        <v>0</v>
      </c>
      <c r="T36" s="10">
        <v>1</v>
      </c>
      <c r="U36" s="10">
        <v>0</v>
      </c>
      <c r="V36" s="10">
        <v>0</v>
      </c>
      <c r="W36" s="10">
        <v>0</v>
      </c>
      <c r="X36" s="10">
        <v>1</v>
      </c>
      <c r="Y36" s="10">
        <v>0</v>
      </c>
      <c r="Z36" s="10">
        <v>0</v>
      </c>
      <c r="AA36" s="10">
        <v>0</v>
      </c>
      <c r="AB36" s="10">
        <v>0</v>
      </c>
      <c r="AC36" s="10">
        <v>0</v>
      </c>
      <c r="AD36" s="10">
        <v>0</v>
      </c>
      <c r="AE36" s="10">
        <v>0</v>
      </c>
      <c r="AF36" s="10">
        <v>0</v>
      </c>
      <c r="AG36" s="10">
        <v>0</v>
      </c>
      <c r="AH36" s="10">
        <v>0</v>
      </c>
      <c r="AI36" s="10">
        <v>0</v>
      </c>
      <c r="AJ36" s="210">
        <v>0</v>
      </c>
      <c r="AK36" s="48">
        <v>102.1</v>
      </c>
      <c r="AL36" s="49">
        <v>379.8</v>
      </c>
      <c r="AM36" s="49">
        <v>237.4</v>
      </c>
    </row>
    <row r="37" spans="2:39" ht="12" customHeight="1" x14ac:dyDescent="0.15">
      <c r="B37" s="297" t="s">
        <v>20</v>
      </c>
      <c r="C37" s="264"/>
      <c r="D37" s="10">
        <v>101</v>
      </c>
      <c r="E37" s="10">
        <v>80</v>
      </c>
      <c r="F37" s="10">
        <v>0</v>
      </c>
      <c r="G37" s="10">
        <v>3</v>
      </c>
      <c r="H37" s="10">
        <v>10</v>
      </c>
      <c r="I37" s="10">
        <v>7</v>
      </c>
      <c r="J37" s="10">
        <v>0</v>
      </c>
      <c r="K37" s="10">
        <v>1</v>
      </c>
      <c r="L37" s="10">
        <v>0</v>
      </c>
      <c r="M37" s="10">
        <v>0</v>
      </c>
      <c r="N37" s="10">
        <v>0</v>
      </c>
      <c r="O37" s="10">
        <v>0</v>
      </c>
      <c r="P37" s="10">
        <v>0</v>
      </c>
      <c r="Q37" s="10">
        <v>0</v>
      </c>
      <c r="R37" s="10">
        <v>0</v>
      </c>
      <c r="S37" s="10">
        <v>0</v>
      </c>
      <c r="T37" s="10">
        <v>0</v>
      </c>
      <c r="U37" s="10">
        <v>0</v>
      </c>
      <c r="V37" s="10">
        <v>0</v>
      </c>
      <c r="W37" s="10">
        <v>0</v>
      </c>
      <c r="X37" s="10">
        <v>0</v>
      </c>
      <c r="Y37" s="10">
        <v>0</v>
      </c>
      <c r="Z37" s="10">
        <v>0</v>
      </c>
      <c r="AA37" s="10">
        <v>0</v>
      </c>
      <c r="AB37" s="10">
        <v>0</v>
      </c>
      <c r="AC37" s="10">
        <v>0</v>
      </c>
      <c r="AD37" s="10">
        <v>0</v>
      </c>
      <c r="AE37" s="10">
        <v>0</v>
      </c>
      <c r="AF37" s="10">
        <v>0</v>
      </c>
      <c r="AG37" s="10">
        <v>0</v>
      </c>
      <c r="AH37" s="10">
        <v>0</v>
      </c>
      <c r="AI37" s="10">
        <v>0</v>
      </c>
      <c r="AJ37" s="210">
        <v>0</v>
      </c>
      <c r="AK37" s="48">
        <v>75</v>
      </c>
      <c r="AL37" s="49">
        <v>360.8</v>
      </c>
      <c r="AM37" s="49">
        <v>82.1</v>
      </c>
    </row>
    <row r="38" spans="2:39" ht="12" customHeight="1" x14ac:dyDescent="0.15">
      <c r="B38" s="297" t="s">
        <v>21</v>
      </c>
      <c r="C38" s="264"/>
      <c r="D38" s="10">
        <v>38</v>
      </c>
      <c r="E38" s="10">
        <v>32</v>
      </c>
      <c r="F38" s="10">
        <v>2</v>
      </c>
      <c r="G38" s="10">
        <v>2</v>
      </c>
      <c r="H38" s="10">
        <v>0</v>
      </c>
      <c r="I38" s="10">
        <v>0</v>
      </c>
      <c r="J38" s="10">
        <v>1</v>
      </c>
      <c r="K38" s="10">
        <v>0</v>
      </c>
      <c r="L38" s="10">
        <v>1</v>
      </c>
      <c r="M38" s="10">
        <v>0</v>
      </c>
      <c r="N38" s="10">
        <v>0</v>
      </c>
      <c r="O38" s="10">
        <v>0</v>
      </c>
      <c r="P38" s="10">
        <v>0</v>
      </c>
      <c r="Q38" s="10">
        <v>0</v>
      </c>
      <c r="R38" s="10">
        <v>0</v>
      </c>
      <c r="S38" s="10">
        <v>0</v>
      </c>
      <c r="T38" s="10">
        <v>0</v>
      </c>
      <c r="U38" s="10">
        <v>0</v>
      </c>
      <c r="V38" s="10">
        <v>0</v>
      </c>
      <c r="W38" s="10">
        <v>0</v>
      </c>
      <c r="X38" s="10">
        <v>0</v>
      </c>
      <c r="Y38" s="10">
        <v>0</v>
      </c>
      <c r="Z38" s="10">
        <v>0</v>
      </c>
      <c r="AA38" s="10">
        <v>0</v>
      </c>
      <c r="AB38" s="10">
        <v>0</v>
      </c>
      <c r="AC38" s="10">
        <v>0</v>
      </c>
      <c r="AD38" s="10">
        <v>0</v>
      </c>
      <c r="AE38" s="10">
        <v>0</v>
      </c>
      <c r="AF38" s="10">
        <v>0</v>
      </c>
      <c r="AG38" s="10">
        <v>0</v>
      </c>
      <c r="AH38" s="10">
        <v>0</v>
      </c>
      <c r="AI38" s="10">
        <v>0</v>
      </c>
      <c r="AJ38" s="210">
        <v>0</v>
      </c>
      <c r="AK38" s="48">
        <v>52.1</v>
      </c>
      <c r="AL38" s="49">
        <v>330</v>
      </c>
      <c r="AM38" s="49">
        <v>205.7</v>
      </c>
    </row>
    <row r="39" spans="2:39" ht="12" customHeight="1" x14ac:dyDescent="0.15">
      <c r="B39" s="297" t="s">
        <v>22</v>
      </c>
      <c r="C39" s="264"/>
      <c r="D39" s="10">
        <v>47</v>
      </c>
      <c r="E39" s="10">
        <v>40</v>
      </c>
      <c r="F39" s="10">
        <v>2</v>
      </c>
      <c r="G39" s="10">
        <v>1</v>
      </c>
      <c r="H39" s="10">
        <v>2</v>
      </c>
      <c r="I39" s="10">
        <v>2</v>
      </c>
      <c r="J39" s="10">
        <v>0</v>
      </c>
      <c r="K39" s="10">
        <v>0</v>
      </c>
      <c r="L39" s="10">
        <v>0</v>
      </c>
      <c r="M39" s="10">
        <v>0</v>
      </c>
      <c r="N39" s="10">
        <v>0</v>
      </c>
      <c r="O39" s="10">
        <v>0</v>
      </c>
      <c r="P39" s="10">
        <v>0</v>
      </c>
      <c r="Q39" s="10">
        <v>0</v>
      </c>
      <c r="R39" s="10">
        <v>0</v>
      </c>
      <c r="S39" s="10">
        <v>0</v>
      </c>
      <c r="T39" s="10">
        <v>0</v>
      </c>
      <c r="U39" s="10">
        <v>0</v>
      </c>
      <c r="V39" s="10">
        <v>0</v>
      </c>
      <c r="W39" s="10">
        <v>0</v>
      </c>
      <c r="X39" s="10">
        <v>0</v>
      </c>
      <c r="Y39" s="10">
        <v>0</v>
      </c>
      <c r="Z39" s="10">
        <v>0</v>
      </c>
      <c r="AA39" s="10">
        <v>0</v>
      </c>
      <c r="AB39" s="10">
        <v>0</v>
      </c>
      <c r="AC39" s="10">
        <v>0</v>
      </c>
      <c r="AD39" s="10">
        <v>0</v>
      </c>
      <c r="AE39" s="10">
        <v>0</v>
      </c>
      <c r="AF39" s="10">
        <v>0</v>
      </c>
      <c r="AG39" s="10">
        <v>0</v>
      </c>
      <c r="AH39" s="10">
        <v>0</v>
      </c>
      <c r="AI39" s="10">
        <v>0</v>
      </c>
      <c r="AJ39" s="210">
        <v>0</v>
      </c>
      <c r="AK39" s="48">
        <v>44.2</v>
      </c>
      <c r="AL39" s="49">
        <v>296.60000000000002</v>
      </c>
      <c r="AM39" s="49">
        <v>125.7</v>
      </c>
    </row>
    <row r="40" spans="2:39" ht="12" customHeight="1" x14ac:dyDescent="0.15">
      <c r="B40" s="297" t="s">
        <v>23</v>
      </c>
      <c r="C40" s="264"/>
      <c r="D40" s="10">
        <v>42</v>
      </c>
      <c r="E40" s="10">
        <v>28</v>
      </c>
      <c r="F40" s="10">
        <v>5</v>
      </c>
      <c r="G40" s="10">
        <v>3</v>
      </c>
      <c r="H40" s="10">
        <v>4</v>
      </c>
      <c r="I40" s="10">
        <v>0</v>
      </c>
      <c r="J40" s="10">
        <v>1</v>
      </c>
      <c r="K40" s="10">
        <v>0</v>
      </c>
      <c r="L40" s="10">
        <v>1</v>
      </c>
      <c r="M40" s="10">
        <v>0</v>
      </c>
      <c r="N40" s="10">
        <v>0</v>
      </c>
      <c r="O40" s="10">
        <v>0</v>
      </c>
      <c r="P40" s="10">
        <v>0</v>
      </c>
      <c r="Q40" s="10">
        <v>0</v>
      </c>
      <c r="R40" s="10">
        <v>0</v>
      </c>
      <c r="S40" s="10">
        <v>0</v>
      </c>
      <c r="T40" s="10">
        <v>0</v>
      </c>
      <c r="U40" s="10">
        <v>0</v>
      </c>
      <c r="V40" s="10">
        <v>0</v>
      </c>
      <c r="W40" s="10">
        <v>0</v>
      </c>
      <c r="X40" s="10">
        <v>0</v>
      </c>
      <c r="Y40" s="10">
        <v>0</v>
      </c>
      <c r="Z40" s="10">
        <v>0</v>
      </c>
      <c r="AA40" s="10">
        <v>0</v>
      </c>
      <c r="AB40" s="10">
        <v>0</v>
      </c>
      <c r="AC40" s="10">
        <v>0</v>
      </c>
      <c r="AD40" s="10">
        <v>0</v>
      </c>
      <c r="AE40" s="10">
        <v>0</v>
      </c>
      <c r="AF40" s="10">
        <v>0</v>
      </c>
      <c r="AG40" s="10">
        <v>0</v>
      </c>
      <c r="AH40" s="10">
        <v>0</v>
      </c>
      <c r="AI40" s="10">
        <v>0</v>
      </c>
      <c r="AJ40" s="210">
        <v>0</v>
      </c>
      <c r="AK40" s="48">
        <v>100</v>
      </c>
      <c r="AL40" s="49">
        <v>300.10000000000002</v>
      </c>
      <c r="AM40" s="49">
        <v>162.80000000000001</v>
      </c>
    </row>
    <row r="41" spans="2:39" ht="12" customHeight="1" x14ac:dyDescent="0.15">
      <c r="B41" s="297" t="s">
        <v>24</v>
      </c>
      <c r="C41" s="264"/>
      <c r="D41" s="10">
        <v>136</v>
      </c>
      <c r="E41" s="10">
        <v>95</v>
      </c>
      <c r="F41" s="10">
        <v>6</v>
      </c>
      <c r="G41" s="10">
        <v>12</v>
      </c>
      <c r="H41" s="10">
        <v>15</v>
      </c>
      <c r="I41" s="10">
        <v>3</v>
      </c>
      <c r="J41" s="10">
        <v>4</v>
      </c>
      <c r="K41" s="10">
        <v>1</v>
      </c>
      <c r="L41" s="10">
        <v>0</v>
      </c>
      <c r="M41" s="10">
        <v>0</v>
      </c>
      <c r="N41" s="10">
        <v>0</v>
      </c>
      <c r="O41" s="10">
        <v>0</v>
      </c>
      <c r="P41" s="10">
        <v>0</v>
      </c>
      <c r="Q41" s="10">
        <v>0</v>
      </c>
      <c r="R41" s="10">
        <v>0</v>
      </c>
      <c r="S41" s="10">
        <v>0</v>
      </c>
      <c r="T41" s="10">
        <v>0</v>
      </c>
      <c r="U41" s="10">
        <v>0</v>
      </c>
      <c r="V41" s="10">
        <v>0</v>
      </c>
      <c r="W41" s="10">
        <v>0</v>
      </c>
      <c r="X41" s="10">
        <v>0</v>
      </c>
      <c r="Y41" s="10">
        <v>0</v>
      </c>
      <c r="Z41" s="10">
        <v>0</v>
      </c>
      <c r="AA41" s="10">
        <v>0</v>
      </c>
      <c r="AB41" s="10">
        <v>0</v>
      </c>
      <c r="AC41" s="10">
        <v>0</v>
      </c>
      <c r="AD41" s="10">
        <v>0</v>
      </c>
      <c r="AE41" s="10">
        <v>0</v>
      </c>
      <c r="AF41" s="10">
        <v>0</v>
      </c>
      <c r="AG41" s="10">
        <v>0</v>
      </c>
      <c r="AH41" s="10">
        <v>0</v>
      </c>
      <c r="AI41" s="10">
        <v>0</v>
      </c>
      <c r="AJ41" s="210">
        <v>0</v>
      </c>
      <c r="AK41" s="48">
        <v>92.3</v>
      </c>
      <c r="AL41" s="49">
        <v>306.2</v>
      </c>
      <c r="AM41" s="49">
        <v>128.30000000000001</v>
      </c>
    </row>
    <row r="42" spans="2:39" ht="12" customHeight="1" x14ac:dyDescent="0.15">
      <c r="B42" s="297" t="s">
        <v>25</v>
      </c>
      <c r="C42" s="264"/>
      <c r="D42" s="10">
        <v>127</v>
      </c>
      <c r="E42" s="10">
        <v>92</v>
      </c>
      <c r="F42" s="10">
        <v>2</v>
      </c>
      <c r="G42" s="10">
        <v>16</v>
      </c>
      <c r="H42" s="10">
        <v>11</v>
      </c>
      <c r="I42" s="10">
        <v>3</v>
      </c>
      <c r="J42" s="10">
        <v>3</v>
      </c>
      <c r="K42" s="10">
        <v>0</v>
      </c>
      <c r="L42" s="10">
        <v>0</v>
      </c>
      <c r="M42" s="10">
        <v>0</v>
      </c>
      <c r="N42" s="10">
        <v>0</v>
      </c>
      <c r="O42" s="10">
        <v>0</v>
      </c>
      <c r="P42" s="10">
        <v>0</v>
      </c>
      <c r="Q42" s="10">
        <v>0</v>
      </c>
      <c r="R42" s="10">
        <v>0</v>
      </c>
      <c r="S42" s="10">
        <v>0</v>
      </c>
      <c r="T42" s="10">
        <v>0</v>
      </c>
      <c r="U42" s="10">
        <v>0</v>
      </c>
      <c r="V42" s="10">
        <v>0</v>
      </c>
      <c r="W42" s="10">
        <v>0</v>
      </c>
      <c r="X42" s="10">
        <v>0</v>
      </c>
      <c r="Y42" s="10">
        <v>0</v>
      </c>
      <c r="Z42" s="10">
        <v>0</v>
      </c>
      <c r="AA42" s="10">
        <v>0</v>
      </c>
      <c r="AB42" s="10">
        <v>0</v>
      </c>
      <c r="AC42" s="10">
        <v>0</v>
      </c>
      <c r="AD42" s="10">
        <v>0</v>
      </c>
      <c r="AE42" s="10">
        <v>0</v>
      </c>
      <c r="AF42" s="10">
        <v>0</v>
      </c>
      <c r="AG42" s="10">
        <v>0</v>
      </c>
      <c r="AH42" s="10">
        <v>0</v>
      </c>
      <c r="AI42" s="10">
        <v>0</v>
      </c>
      <c r="AJ42" s="210">
        <v>0</v>
      </c>
      <c r="AK42" s="48">
        <v>88.3</v>
      </c>
      <c r="AL42" s="49">
        <v>320.3</v>
      </c>
      <c r="AM42" s="49">
        <v>100</v>
      </c>
    </row>
    <row r="43" spans="2:39" ht="12" customHeight="1" x14ac:dyDescent="0.15">
      <c r="B43" s="297" t="s">
        <v>26</v>
      </c>
      <c r="C43" s="264"/>
      <c r="D43" s="10">
        <v>148</v>
      </c>
      <c r="E43" s="10">
        <v>99</v>
      </c>
      <c r="F43" s="10">
        <v>7</v>
      </c>
      <c r="G43" s="10">
        <v>14</v>
      </c>
      <c r="H43" s="10">
        <v>17</v>
      </c>
      <c r="I43" s="10">
        <v>6</v>
      </c>
      <c r="J43" s="10">
        <v>4</v>
      </c>
      <c r="K43" s="10">
        <v>1</v>
      </c>
      <c r="L43" s="10">
        <v>0</v>
      </c>
      <c r="M43" s="10">
        <v>0</v>
      </c>
      <c r="N43" s="10">
        <v>0</v>
      </c>
      <c r="O43" s="10">
        <v>0</v>
      </c>
      <c r="P43" s="10">
        <v>0</v>
      </c>
      <c r="Q43" s="10">
        <v>0</v>
      </c>
      <c r="R43" s="10">
        <v>0</v>
      </c>
      <c r="S43" s="10">
        <v>0</v>
      </c>
      <c r="T43" s="10">
        <v>0</v>
      </c>
      <c r="U43" s="10">
        <v>0</v>
      </c>
      <c r="V43" s="10">
        <v>0</v>
      </c>
      <c r="W43" s="10">
        <v>0</v>
      </c>
      <c r="X43" s="10">
        <v>0</v>
      </c>
      <c r="Y43" s="10">
        <v>0</v>
      </c>
      <c r="Z43" s="10">
        <v>0</v>
      </c>
      <c r="AA43" s="10">
        <v>0</v>
      </c>
      <c r="AB43" s="10">
        <v>0</v>
      </c>
      <c r="AC43" s="10">
        <v>0</v>
      </c>
      <c r="AD43" s="10">
        <v>0</v>
      </c>
      <c r="AE43" s="10">
        <v>0</v>
      </c>
      <c r="AF43" s="10">
        <v>0</v>
      </c>
      <c r="AG43" s="10">
        <v>0</v>
      </c>
      <c r="AH43" s="10">
        <v>0</v>
      </c>
      <c r="AI43" s="10">
        <v>0</v>
      </c>
      <c r="AJ43" s="210">
        <v>0</v>
      </c>
      <c r="AK43" s="48">
        <v>107.2</v>
      </c>
      <c r="AL43" s="49">
        <v>323.7</v>
      </c>
      <c r="AM43" s="49">
        <v>116</v>
      </c>
    </row>
    <row r="44" spans="2:39" ht="12" customHeight="1" x14ac:dyDescent="0.15">
      <c r="B44" s="297" t="s">
        <v>27</v>
      </c>
      <c r="C44" s="264"/>
      <c r="D44" s="10">
        <v>203</v>
      </c>
      <c r="E44" s="10">
        <v>125</v>
      </c>
      <c r="F44" s="10">
        <v>10</v>
      </c>
      <c r="G44" s="10">
        <v>26</v>
      </c>
      <c r="H44" s="10">
        <v>24</v>
      </c>
      <c r="I44" s="10">
        <v>8</v>
      </c>
      <c r="J44" s="10">
        <v>5</v>
      </c>
      <c r="K44" s="10">
        <v>3</v>
      </c>
      <c r="L44" s="10">
        <v>1</v>
      </c>
      <c r="M44" s="10">
        <v>0</v>
      </c>
      <c r="N44" s="10">
        <v>0</v>
      </c>
      <c r="O44" s="10">
        <v>1</v>
      </c>
      <c r="P44" s="10">
        <v>0</v>
      </c>
      <c r="Q44" s="10">
        <v>0</v>
      </c>
      <c r="R44" s="10">
        <v>0</v>
      </c>
      <c r="S44" s="10">
        <v>0</v>
      </c>
      <c r="T44" s="10">
        <v>0</v>
      </c>
      <c r="U44" s="10">
        <v>0</v>
      </c>
      <c r="V44" s="10">
        <v>0</v>
      </c>
      <c r="W44" s="10">
        <v>0</v>
      </c>
      <c r="X44" s="10">
        <v>0</v>
      </c>
      <c r="Y44" s="10">
        <v>0</v>
      </c>
      <c r="Z44" s="10">
        <v>0</v>
      </c>
      <c r="AA44" s="10">
        <v>0</v>
      </c>
      <c r="AB44" s="10">
        <v>0</v>
      </c>
      <c r="AC44" s="10">
        <v>0</v>
      </c>
      <c r="AD44" s="10">
        <v>0</v>
      </c>
      <c r="AE44" s="10">
        <v>0</v>
      </c>
      <c r="AF44" s="10">
        <v>0</v>
      </c>
      <c r="AG44" s="10">
        <v>0</v>
      </c>
      <c r="AH44" s="10">
        <v>0</v>
      </c>
      <c r="AI44" s="10">
        <v>0</v>
      </c>
      <c r="AJ44" s="210">
        <v>0</v>
      </c>
      <c r="AK44" s="48">
        <v>126.9</v>
      </c>
      <c r="AL44" s="49">
        <v>330.2</v>
      </c>
      <c r="AM44" s="49">
        <v>149.30000000000001</v>
      </c>
    </row>
    <row r="45" spans="2:39" ht="12" customHeight="1" x14ac:dyDescent="0.15">
      <c r="B45" s="297" t="s">
        <v>28</v>
      </c>
      <c r="C45" s="264"/>
      <c r="D45" s="10">
        <v>347</v>
      </c>
      <c r="E45" s="10">
        <v>242</v>
      </c>
      <c r="F45" s="10">
        <v>14</v>
      </c>
      <c r="G45" s="10">
        <v>34</v>
      </c>
      <c r="H45" s="10">
        <v>26</v>
      </c>
      <c r="I45" s="10">
        <v>17</v>
      </c>
      <c r="J45" s="10">
        <v>7</v>
      </c>
      <c r="K45" s="10">
        <v>1</v>
      </c>
      <c r="L45" s="10">
        <v>2</v>
      </c>
      <c r="M45" s="10">
        <v>1</v>
      </c>
      <c r="N45" s="10">
        <v>0</v>
      </c>
      <c r="O45" s="10">
        <v>0</v>
      </c>
      <c r="P45" s="10">
        <v>0</v>
      </c>
      <c r="Q45" s="10">
        <v>1</v>
      </c>
      <c r="R45" s="10">
        <v>0</v>
      </c>
      <c r="S45" s="10">
        <v>0</v>
      </c>
      <c r="T45" s="10">
        <v>0</v>
      </c>
      <c r="U45" s="10">
        <v>0</v>
      </c>
      <c r="V45" s="10">
        <v>0</v>
      </c>
      <c r="W45" s="10">
        <v>0</v>
      </c>
      <c r="X45" s="10">
        <v>1</v>
      </c>
      <c r="Y45" s="10">
        <v>1</v>
      </c>
      <c r="Z45" s="10">
        <v>0</v>
      </c>
      <c r="AA45" s="10">
        <v>0</v>
      </c>
      <c r="AB45" s="10">
        <v>0</v>
      </c>
      <c r="AC45" s="10">
        <v>0</v>
      </c>
      <c r="AD45" s="10">
        <v>0</v>
      </c>
      <c r="AE45" s="10">
        <v>0</v>
      </c>
      <c r="AF45" s="10">
        <v>0</v>
      </c>
      <c r="AG45" s="10">
        <v>0</v>
      </c>
      <c r="AH45" s="10">
        <v>0</v>
      </c>
      <c r="AI45" s="10">
        <v>0</v>
      </c>
      <c r="AJ45" s="210">
        <v>0</v>
      </c>
      <c r="AK45" s="48">
        <v>112.7</v>
      </c>
      <c r="AL45" s="49">
        <v>372.3</v>
      </c>
      <c r="AM45" s="49">
        <v>274.10000000000002</v>
      </c>
    </row>
    <row r="46" spans="2:39" ht="12" customHeight="1" x14ac:dyDescent="0.15">
      <c r="B46" s="297" t="s">
        <v>29</v>
      </c>
      <c r="C46" s="264"/>
      <c r="D46" s="10">
        <v>109</v>
      </c>
      <c r="E46" s="10">
        <v>71</v>
      </c>
      <c r="F46" s="10">
        <v>7</v>
      </c>
      <c r="G46" s="10">
        <v>13</v>
      </c>
      <c r="H46" s="10">
        <v>10</v>
      </c>
      <c r="I46" s="10">
        <v>2</v>
      </c>
      <c r="J46" s="10">
        <v>5</v>
      </c>
      <c r="K46" s="10">
        <v>0</v>
      </c>
      <c r="L46" s="10">
        <v>0</v>
      </c>
      <c r="M46" s="10">
        <v>0</v>
      </c>
      <c r="N46" s="10">
        <v>0</v>
      </c>
      <c r="O46" s="10">
        <v>0</v>
      </c>
      <c r="P46" s="10">
        <v>0</v>
      </c>
      <c r="Q46" s="10">
        <v>0</v>
      </c>
      <c r="R46" s="10">
        <v>0</v>
      </c>
      <c r="S46" s="10">
        <v>0</v>
      </c>
      <c r="T46" s="10">
        <v>0</v>
      </c>
      <c r="U46" s="10">
        <v>0</v>
      </c>
      <c r="V46" s="10">
        <v>0</v>
      </c>
      <c r="W46" s="10">
        <v>0</v>
      </c>
      <c r="X46" s="10">
        <v>1</v>
      </c>
      <c r="Y46" s="10">
        <v>0</v>
      </c>
      <c r="Z46" s="10">
        <v>0</v>
      </c>
      <c r="AA46" s="10">
        <v>0</v>
      </c>
      <c r="AB46" s="10">
        <v>0</v>
      </c>
      <c r="AC46" s="10">
        <v>0</v>
      </c>
      <c r="AD46" s="10">
        <v>0</v>
      </c>
      <c r="AE46" s="10">
        <v>0</v>
      </c>
      <c r="AF46" s="10">
        <v>0</v>
      </c>
      <c r="AG46" s="10">
        <v>0</v>
      </c>
      <c r="AH46" s="10">
        <v>0</v>
      </c>
      <c r="AI46" s="10">
        <v>0</v>
      </c>
      <c r="AJ46" s="210">
        <v>0</v>
      </c>
      <c r="AK46" s="48">
        <v>120.2</v>
      </c>
      <c r="AL46" s="49">
        <v>344.9</v>
      </c>
      <c r="AM46" s="49">
        <v>285.7</v>
      </c>
    </row>
    <row r="47" spans="2:39" ht="12" customHeight="1" x14ac:dyDescent="0.15">
      <c r="B47" s="297" t="s">
        <v>30</v>
      </c>
      <c r="C47" s="264"/>
      <c r="D47" s="10">
        <v>93</v>
      </c>
      <c r="E47" s="10">
        <v>65</v>
      </c>
      <c r="F47" s="10">
        <v>2</v>
      </c>
      <c r="G47" s="10">
        <v>10</v>
      </c>
      <c r="H47" s="10">
        <v>9</v>
      </c>
      <c r="I47" s="10">
        <v>3</v>
      </c>
      <c r="J47" s="10">
        <v>4</v>
      </c>
      <c r="K47" s="10">
        <v>0</v>
      </c>
      <c r="L47" s="10">
        <v>0</v>
      </c>
      <c r="M47" s="10">
        <v>0</v>
      </c>
      <c r="N47" s="10">
        <v>0</v>
      </c>
      <c r="O47" s="10">
        <v>0</v>
      </c>
      <c r="P47" s="10">
        <v>0</v>
      </c>
      <c r="Q47" s="10">
        <v>0</v>
      </c>
      <c r="R47" s="10">
        <v>0</v>
      </c>
      <c r="S47" s="10">
        <v>0</v>
      </c>
      <c r="T47" s="10">
        <v>0</v>
      </c>
      <c r="U47" s="10">
        <v>0</v>
      </c>
      <c r="V47" s="10">
        <v>0</v>
      </c>
      <c r="W47" s="10">
        <v>0</v>
      </c>
      <c r="X47" s="10">
        <v>0</v>
      </c>
      <c r="Y47" s="10">
        <v>0</v>
      </c>
      <c r="Z47" s="10">
        <v>0</v>
      </c>
      <c r="AA47" s="10">
        <v>0</v>
      </c>
      <c r="AB47" s="10">
        <v>0</v>
      </c>
      <c r="AC47" s="10">
        <v>0</v>
      </c>
      <c r="AD47" s="10">
        <v>0</v>
      </c>
      <c r="AE47" s="10">
        <v>0</v>
      </c>
      <c r="AF47" s="10">
        <v>0</v>
      </c>
      <c r="AG47" s="10">
        <v>0</v>
      </c>
      <c r="AH47" s="10">
        <v>0</v>
      </c>
      <c r="AI47" s="10">
        <v>0</v>
      </c>
      <c r="AJ47" s="210">
        <v>0</v>
      </c>
      <c r="AK47" s="48">
        <v>100.7</v>
      </c>
      <c r="AL47" s="49">
        <v>334.6</v>
      </c>
      <c r="AM47" s="49">
        <v>119.6</v>
      </c>
    </row>
    <row r="48" spans="2:39" ht="12" customHeight="1" x14ac:dyDescent="0.15">
      <c r="B48" s="297" t="s">
        <v>31</v>
      </c>
      <c r="C48" s="264"/>
      <c r="D48" s="10">
        <v>82</v>
      </c>
      <c r="E48" s="10">
        <v>51</v>
      </c>
      <c r="F48" s="10">
        <v>1</v>
      </c>
      <c r="G48" s="10">
        <v>12</v>
      </c>
      <c r="H48" s="10">
        <v>12</v>
      </c>
      <c r="I48" s="10">
        <v>3</v>
      </c>
      <c r="J48" s="10">
        <v>3</v>
      </c>
      <c r="K48" s="10">
        <v>0</v>
      </c>
      <c r="L48" s="10">
        <v>0</v>
      </c>
      <c r="M48" s="10">
        <v>0</v>
      </c>
      <c r="N48" s="10">
        <v>0</v>
      </c>
      <c r="O48" s="10">
        <v>0</v>
      </c>
      <c r="P48" s="10">
        <v>0</v>
      </c>
      <c r="Q48" s="10">
        <v>0</v>
      </c>
      <c r="R48" s="10">
        <v>0</v>
      </c>
      <c r="S48" s="10">
        <v>0</v>
      </c>
      <c r="T48" s="10">
        <v>0</v>
      </c>
      <c r="U48" s="10">
        <v>0</v>
      </c>
      <c r="V48" s="10">
        <v>0</v>
      </c>
      <c r="W48" s="10">
        <v>0</v>
      </c>
      <c r="X48" s="10">
        <v>0</v>
      </c>
      <c r="Y48" s="10">
        <v>0</v>
      </c>
      <c r="Z48" s="10">
        <v>0</v>
      </c>
      <c r="AA48" s="10">
        <v>0</v>
      </c>
      <c r="AB48" s="10">
        <v>0</v>
      </c>
      <c r="AC48" s="10">
        <v>0</v>
      </c>
      <c r="AD48" s="10">
        <v>0</v>
      </c>
      <c r="AE48" s="10">
        <v>0</v>
      </c>
      <c r="AF48" s="10">
        <v>0</v>
      </c>
      <c r="AG48" s="10">
        <v>0</v>
      </c>
      <c r="AH48" s="10">
        <v>0</v>
      </c>
      <c r="AI48" s="10">
        <v>0</v>
      </c>
      <c r="AJ48" s="210">
        <v>0</v>
      </c>
      <c r="AK48" s="48">
        <v>123.8</v>
      </c>
      <c r="AL48" s="49">
        <v>327.39999999999998</v>
      </c>
      <c r="AM48" s="49">
        <v>96.4</v>
      </c>
    </row>
    <row r="49" spans="2:39" ht="12" customHeight="1" x14ac:dyDescent="0.15">
      <c r="B49" s="297" t="s">
        <v>32</v>
      </c>
      <c r="C49" s="264"/>
      <c r="D49" s="10">
        <v>303</v>
      </c>
      <c r="E49" s="10">
        <v>208</v>
      </c>
      <c r="F49" s="10">
        <v>5</v>
      </c>
      <c r="G49" s="10">
        <v>32</v>
      </c>
      <c r="H49" s="10">
        <v>40</v>
      </c>
      <c r="I49" s="10">
        <v>7</v>
      </c>
      <c r="J49" s="10">
        <v>7</v>
      </c>
      <c r="K49" s="10">
        <v>2</v>
      </c>
      <c r="L49" s="10">
        <v>0</v>
      </c>
      <c r="M49" s="10">
        <v>0</v>
      </c>
      <c r="N49" s="10">
        <v>0</v>
      </c>
      <c r="O49" s="10">
        <v>0</v>
      </c>
      <c r="P49" s="10">
        <v>0</v>
      </c>
      <c r="Q49" s="10">
        <v>1</v>
      </c>
      <c r="R49" s="10">
        <v>0</v>
      </c>
      <c r="S49" s="10">
        <v>0</v>
      </c>
      <c r="T49" s="10">
        <v>0</v>
      </c>
      <c r="U49" s="10">
        <v>0</v>
      </c>
      <c r="V49" s="10">
        <v>0</v>
      </c>
      <c r="W49" s="10">
        <v>0</v>
      </c>
      <c r="X49" s="10">
        <v>0</v>
      </c>
      <c r="Y49" s="10">
        <v>0</v>
      </c>
      <c r="Z49" s="10">
        <v>0</v>
      </c>
      <c r="AA49" s="10">
        <v>0</v>
      </c>
      <c r="AB49" s="10">
        <v>0</v>
      </c>
      <c r="AC49" s="10">
        <v>0</v>
      </c>
      <c r="AD49" s="10">
        <v>0</v>
      </c>
      <c r="AE49" s="10">
        <v>0</v>
      </c>
      <c r="AF49" s="10">
        <v>0</v>
      </c>
      <c r="AG49" s="10">
        <v>0</v>
      </c>
      <c r="AH49" s="10">
        <v>0</v>
      </c>
      <c r="AI49" s="10">
        <v>1</v>
      </c>
      <c r="AJ49" s="210">
        <v>0</v>
      </c>
      <c r="AK49" s="48">
        <v>127.1</v>
      </c>
      <c r="AL49" s="49">
        <v>405.3</v>
      </c>
      <c r="AM49" s="49">
        <v>664.8</v>
      </c>
    </row>
    <row r="50" spans="2:39" ht="12" customHeight="1" x14ac:dyDescent="0.15">
      <c r="B50" s="297" t="s">
        <v>33</v>
      </c>
      <c r="C50" s="264"/>
      <c r="D50" s="10">
        <v>243</v>
      </c>
      <c r="E50" s="10">
        <v>155</v>
      </c>
      <c r="F50" s="10">
        <v>10</v>
      </c>
      <c r="G50" s="10">
        <v>23</v>
      </c>
      <c r="H50" s="10">
        <v>31</v>
      </c>
      <c r="I50" s="10">
        <v>15</v>
      </c>
      <c r="J50" s="10">
        <v>4</v>
      </c>
      <c r="K50" s="10">
        <v>3</v>
      </c>
      <c r="L50" s="10">
        <v>0</v>
      </c>
      <c r="M50" s="10">
        <v>0</v>
      </c>
      <c r="N50" s="10">
        <v>0</v>
      </c>
      <c r="O50" s="10">
        <v>1</v>
      </c>
      <c r="P50" s="10">
        <v>0</v>
      </c>
      <c r="Q50" s="10">
        <v>0</v>
      </c>
      <c r="R50" s="10">
        <v>0</v>
      </c>
      <c r="S50" s="10">
        <v>0</v>
      </c>
      <c r="T50" s="10">
        <v>0</v>
      </c>
      <c r="U50" s="10">
        <v>0</v>
      </c>
      <c r="V50" s="10">
        <v>0</v>
      </c>
      <c r="W50" s="10">
        <v>0</v>
      </c>
      <c r="X50" s="10">
        <v>0</v>
      </c>
      <c r="Y50" s="10">
        <v>0</v>
      </c>
      <c r="Z50" s="10">
        <v>0</v>
      </c>
      <c r="AA50" s="10">
        <v>0</v>
      </c>
      <c r="AB50" s="10">
        <v>0</v>
      </c>
      <c r="AC50" s="10">
        <v>0</v>
      </c>
      <c r="AD50" s="10">
        <v>1</v>
      </c>
      <c r="AE50" s="10">
        <v>0</v>
      </c>
      <c r="AF50" s="10">
        <v>0</v>
      </c>
      <c r="AG50" s="10">
        <v>0</v>
      </c>
      <c r="AH50" s="10">
        <v>0</v>
      </c>
      <c r="AI50" s="10">
        <v>0</v>
      </c>
      <c r="AJ50" s="210">
        <v>0</v>
      </c>
      <c r="AK50" s="48">
        <v>129.80000000000001</v>
      </c>
      <c r="AL50" s="49">
        <v>358.6</v>
      </c>
      <c r="AM50" s="49">
        <v>266.89999999999998</v>
      </c>
    </row>
    <row r="51" spans="2:39" ht="12" customHeight="1" x14ac:dyDescent="0.15">
      <c r="B51" s="297" t="s">
        <v>34</v>
      </c>
      <c r="C51" s="264"/>
      <c r="D51" s="10">
        <v>74</v>
      </c>
      <c r="E51" s="10">
        <v>58</v>
      </c>
      <c r="F51" s="10">
        <v>2</v>
      </c>
      <c r="G51" s="10">
        <v>9</v>
      </c>
      <c r="H51" s="10">
        <v>1</v>
      </c>
      <c r="I51" s="10">
        <v>2</v>
      </c>
      <c r="J51" s="10">
        <v>1</v>
      </c>
      <c r="K51" s="10">
        <v>1</v>
      </c>
      <c r="L51" s="10">
        <v>0</v>
      </c>
      <c r="M51" s="10">
        <v>0</v>
      </c>
      <c r="N51" s="10">
        <v>0</v>
      </c>
      <c r="O51" s="10">
        <v>0</v>
      </c>
      <c r="P51" s="10">
        <v>0</v>
      </c>
      <c r="Q51" s="10">
        <v>0</v>
      </c>
      <c r="R51" s="10">
        <v>0</v>
      </c>
      <c r="S51" s="10">
        <v>0</v>
      </c>
      <c r="T51" s="10">
        <v>0</v>
      </c>
      <c r="U51" s="10">
        <v>0</v>
      </c>
      <c r="V51" s="10">
        <v>0</v>
      </c>
      <c r="W51" s="10">
        <v>0</v>
      </c>
      <c r="X51" s="10">
        <v>0</v>
      </c>
      <c r="Y51" s="10">
        <v>0</v>
      </c>
      <c r="Z51" s="10">
        <v>0</v>
      </c>
      <c r="AA51" s="10">
        <v>0</v>
      </c>
      <c r="AB51" s="10">
        <v>0</v>
      </c>
      <c r="AC51" s="10">
        <v>0</v>
      </c>
      <c r="AD51" s="10">
        <v>0</v>
      </c>
      <c r="AE51" s="10">
        <v>0</v>
      </c>
      <c r="AF51" s="10">
        <v>0</v>
      </c>
      <c r="AG51" s="10">
        <v>0</v>
      </c>
      <c r="AH51" s="10">
        <v>0</v>
      </c>
      <c r="AI51" s="10">
        <v>0</v>
      </c>
      <c r="AJ51" s="210">
        <v>0</v>
      </c>
      <c r="AK51" s="48">
        <v>67.599999999999994</v>
      </c>
      <c r="AL51" s="49">
        <v>312.60000000000002</v>
      </c>
      <c r="AM51" s="49">
        <v>144.4</v>
      </c>
    </row>
    <row r="52" spans="2:39" ht="12" customHeight="1" x14ac:dyDescent="0.15">
      <c r="B52" s="297" t="s">
        <v>35</v>
      </c>
      <c r="C52" s="264"/>
      <c r="D52" s="10">
        <v>72</v>
      </c>
      <c r="E52" s="10">
        <v>57</v>
      </c>
      <c r="F52" s="10">
        <v>3</v>
      </c>
      <c r="G52" s="10">
        <v>6</v>
      </c>
      <c r="H52" s="10">
        <v>1</v>
      </c>
      <c r="I52" s="10">
        <v>3</v>
      </c>
      <c r="J52" s="10">
        <v>1</v>
      </c>
      <c r="K52" s="10">
        <v>0</v>
      </c>
      <c r="L52" s="10">
        <v>0</v>
      </c>
      <c r="M52" s="10">
        <v>0</v>
      </c>
      <c r="N52" s="10">
        <v>0</v>
      </c>
      <c r="O52" s="10">
        <v>0</v>
      </c>
      <c r="P52" s="10">
        <v>0</v>
      </c>
      <c r="Q52" s="10">
        <v>0</v>
      </c>
      <c r="R52" s="10">
        <v>0</v>
      </c>
      <c r="S52" s="10">
        <v>0</v>
      </c>
      <c r="T52" s="10">
        <v>0</v>
      </c>
      <c r="U52" s="10">
        <v>0</v>
      </c>
      <c r="V52" s="10">
        <v>0</v>
      </c>
      <c r="W52" s="10">
        <v>0</v>
      </c>
      <c r="X52" s="10">
        <v>1</v>
      </c>
      <c r="Y52" s="10">
        <v>0</v>
      </c>
      <c r="Z52" s="10">
        <v>0</v>
      </c>
      <c r="AA52" s="10">
        <v>0</v>
      </c>
      <c r="AB52" s="10">
        <v>0</v>
      </c>
      <c r="AC52" s="10">
        <v>0</v>
      </c>
      <c r="AD52" s="10">
        <v>0</v>
      </c>
      <c r="AE52" s="10">
        <v>0</v>
      </c>
      <c r="AF52" s="10">
        <v>0</v>
      </c>
      <c r="AG52" s="10">
        <v>0</v>
      </c>
      <c r="AH52" s="10">
        <v>0</v>
      </c>
      <c r="AI52" s="10">
        <v>0</v>
      </c>
      <c r="AJ52" s="210">
        <v>0</v>
      </c>
      <c r="AK52" s="48">
        <v>85.5</v>
      </c>
      <c r="AL52" s="49">
        <v>410.2</v>
      </c>
      <c r="AM52" s="49">
        <v>412.4</v>
      </c>
    </row>
    <row r="53" spans="2:39" ht="12" customHeight="1" x14ac:dyDescent="0.15">
      <c r="B53" s="297" t="s">
        <v>36</v>
      </c>
      <c r="C53" s="264"/>
      <c r="D53" s="10">
        <v>17</v>
      </c>
      <c r="E53" s="10">
        <v>13</v>
      </c>
      <c r="F53" s="10">
        <v>2</v>
      </c>
      <c r="G53" s="10">
        <v>0</v>
      </c>
      <c r="H53" s="10">
        <v>2</v>
      </c>
      <c r="I53" s="10">
        <v>0</v>
      </c>
      <c r="J53" s="10">
        <v>0</v>
      </c>
      <c r="K53" s="10">
        <v>0</v>
      </c>
      <c r="L53" s="10">
        <v>0</v>
      </c>
      <c r="M53" s="10">
        <v>0</v>
      </c>
      <c r="N53" s="10">
        <v>0</v>
      </c>
      <c r="O53" s="10">
        <v>0</v>
      </c>
      <c r="P53" s="10">
        <v>0</v>
      </c>
      <c r="Q53" s="10">
        <v>0</v>
      </c>
      <c r="R53" s="10">
        <v>0</v>
      </c>
      <c r="S53" s="10">
        <v>0</v>
      </c>
      <c r="T53" s="10">
        <v>0</v>
      </c>
      <c r="U53" s="10">
        <v>0</v>
      </c>
      <c r="V53" s="10">
        <v>0</v>
      </c>
      <c r="W53" s="10">
        <v>0</v>
      </c>
      <c r="X53" s="10">
        <v>0</v>
      </c>
      <c r="Y53" s="10">
        <v>0</v>
      </c>
      <c r="Z53" s="10">
        <v>0</v>
      </c>
      <c r="AA53" s="10">
        <v>0</v>
      </c>
      <c r="AB53" s="10">
        <v>0</v>
      </c>
      <c r="AC53" s="10">
        <v>0</v>
      </c>
      <c r="AD53" s="10">
        <v>0</v>
      </c>
      <c r="AE53" s="10">
        <v>0</v>
      </c>
      <c r="AF53" s="10">
        <v>0</v>
      </c>
      <c r="AG53" s="10">
        <v>0</v>
      </c>
      <c r="AH53" s="10">
        <v>0</v>
      </c>
      <c r="AI53" s="10">
        <v>0</v>
      </c>
      <c r="AJ53" s="210">
        <v>0</v>
      </c>
      <c r="AK53" s="48">
        <v>56.8</v>
      </c>
      <c r="AL53" s="49">
        <v>241.5</v>
      </c>
      <c r="AM53" s="49">
        <v>110.5</v>
      </c>
    </row>
    <row r="54" spans="2:39" ht="12" customHeight="1" x14ac:dyDescent="0.15">
      <c r="B54" s="297" t="s">
        <v>37</v>
      </c>
      <c r="C54" s="264"/>
      <c r="D54" s="10">
        <v>4</v>
      </c>
      <c r="E54" s="10">
        <v>4</v>
      </c>
      <c r="F54" s="10">
        <v>0</v>
      </c>
      <c r="G54" s="10">
        <v>0</v>
      </c>
      <c r="H54" s="10">
        <v>0</v>
      </c>
      <c r="I54" s="10">
        <v>0</v>
      </c>
      <c r="J54" s="10">
        <v>0</v>
      </c>
      <c r="K54" s="10">
        <v>0</v>
      </c>
      <c r="L54" s="10">
        <v>0</v>
      </c>
      <c r="M54" s="10">
        <v>0</v>
      </c>
      <c r="N54" s="10">
        <v>0</v>
      </c>
      <c r="O54" s="10">
        <v>0</v>
      </c>
      <c r="P54" s="10">
        <v>0</v>
      </c>
      <c r="Q54" s="10">
        <v>0</v>
      </c>
      <c r="R54" s="10">
        <v>0</v>
      </c>
      <c r="S54" s="10">
        <v>0</v>
      </c>
      <c r="T54" s="10">
        <v>0</v>
      </c>
      <c r="U54" s="10">
        <v>0</v>
      </c>
      <c r="V54" s="10">
        <v>0</v>
      </c>
      <c r="W54" s="10">
        <v>0</v>
      </c>
      <c r="X54" s="10">
        <v>0</v>
      </c>
      <c r="Y54" s="10">
        <v>0</v>
      </c>
      <c r="Z54" s="10">
        <v>0</v>
      </c>
      <c r="AA54" s="10">
        <v>0</v>
      </c>
      <c r="AB54" s="10">
        <v>0</v>
      </c>
      <c r="AC54" s="10">
        <v>0</v>
      </c>
      <c r="AD54" s="10">
        <v>0</v>
      </c>
      <c r="AE54" s="10">
        <v>0</v>
      </c>
      <c r="AF54" s="10">
        <v>0</v>
      </c>
      <c r="AG54" s="10">
        <v>0</v>
      </c>
      <c r="AH54" s="10">
        <v>0</v>
      </c>
      <c r="AI54" s="10">
        <v>0</v>
      </c>
      <c r="AJ54" s="210">
        <v>0</v>
      </c>
      <c r="AK54" s="48">
        <v>0</v>
      </c>
      <c r="AL54" s="49">
        <v>0</v>
      </c>
      <c r="AM54" s="49">
        <v>0</v>
      </c>
    </row>
    <row r="55" spans="2:39" ht="12" customHeight="1" x14ac:dyDescent="0.15">
      <c r="B55" s="297" t="s">
        <v>38</v>
      </c>
      <c r="C55" s="264"/>
      <c r="D55" s="10">
        <v>126</v>
      </c>
      <c r="E55" s="10">
        <v>90</v>
      </c>
      <c r="F55" s="10">
        <v>7</v>
      </c>
      <c r="G55" s="10">
        <v>10</v>
      </c>
      <c r="H55" s="10">
        <v>13</v>
      </c>
      <c r="I55" s="10">
        <v>3</v>
      </c>
      <c r="J55" s="10">
        <v>2</v>
      </c>
      <c r="K55" s="10">
        <v>1</v>
      </c>
      <c r="L55" s="10">
        <v>0</v>
      </c>
      <c r="M55" s="10">
        <v>0</v>
      </c>
      <c r="N55" s="10">
        <v>0</v>
      </c>
      <c r="O55" s="10">
        <v>0</v>
      </c>
      <c r="P55" s="10">
        <v>0</v>
      </c>
      <c r="Q55" s="10">
        <v>0</v>
      </c>
      <c r="R55" s="10">
        <v>0</v>
      </c>
      <c r="S55" s="10">
        <v>0</v>
      </c>
      <c r="T55" s="10">
        <v>0</v>
      </c>
      <c r="U55" s="10">
        <v>0</v>
      </c>
      <c r="V55" s="10">
        <v>0</v>
      </c>
      <c r="W55" s="10">
        <v>0</v>
      </c>
      <c r="X55" s="10">
        <v>0</v>
      </c>
      <c r="Y55" s="10">
        <v>0</v>
      </c>
      <c r="Z55" s="10">
        <v>0</v>
      </c>
      <c r="AA55" s="10">
        <v>0</v>
      </c>
      <c r="AB55" s="10">
        <v>0</v>
      </c>
      <c r="AC55" s="10">
        <v>0</v>
      </c>
      <c r="AD55" s="10">
        <v>0</v>
      </c>
      <c r="AE55" s="10">
        <v>0</v>
      </c>
      <c r="AF55" s="10">
        <v>0</v>
      </c>
      <c r="AG55" s="10">
        <v>0</v>
      </c>
      <c r="AH55" s="10">
        <v>0</v>
      </c>
      <c r="AI55" s="10">
        <v>0</v>
      </c>
      <c r="AJ55" s="210">
        <v>0</v>
      </c>
      <c r="AK55" s="48">
        <v>88.1</v>
      </c>
      <c r="AL55" s="49">
        <v>308.2</v>
      </c>
      <c r="AM55" s="49">
        <v>133.30000000000001</v>
      </c>
    </row>
    <row r="56" spans="2:39" ht="12" customHeight="1" x14ac:dyDescent="0.15">
      <c r="B56" s="297" t="s">
        <v>39</v>
      </c>
      <c r="C56" s="264"/>
      <c r="D56" s="10">
        <v>123</v>
      </c>
      <c r="E56" s="10">
        <v>107</v>
      </c>
      <c r="F56" s="10">
        <v>1</v>
      </c>
      <c r="G56" s="10">
        <v>4</v>
      </c>
      <c r="H56" s="10">
        <v>3</v>
      </c>
      <c r="I56" s="10">
        <v>5</v>
      </c>
      <c r="J56" s="10">
        <v>1</v>
      </c>
      <c r="K56" s="10">
        <v>0</v>
      </c>
      <c r="L56" s="10">
        <v>2</v>
      </c>
      <c r="M56" s="10">
        <v>0</v>
      </c>
      <c r="N56" s="10">
        <v>0</v>
      </c>
      <c r="O56" s="10">
        <v>0</v>
      </c>
      <c r="P56" s="10">
        <v>0</v>
      </c>
      <c r="Q56" s="10">
        <v>0</v>
      </c>
      <c r="R56" s="10">
        <v>0</v>
      </c>
      <c r="S56" s="10">
        <v>0</v>
      </c>
      <c r="T56" s="10">
        <v>0</v>
      </c>
      <c r="U56" s="10">
        <v>0</v>
      </c>
      <c r="V56" s="10">
        <v>0</v>
      </c>
      <c r="W56" s="10">
        <v>0</v>
      </c>
      <c r="X56" s="10">
        <v>0</v>
      </c>
      <c r="Y56" s="10">
        <v>0</v>
      </c>
      <c r="Z56" s="10">
        <v>0</v>
      </c>
      <c r="AA56" s="10">
        <v>0</v>
      </c>
      <c r="AB56" s="10">
        <v>0</v>
      </c>
      <c r="AC56" s="10">
        <v>0</v>
      </c>
      <c r="AD56" s="10">
        <v>0</v>
      </c>
      <c r="AE56" s="10">
        <v>0</v>
      </c>
      <c r="AF56" s="10">
        <v>0</v>
      </c>
      <c r="AG56" s="10">
        <v>0</v>
      </c>
      <c r="AH56" s="10">
        <v>0</v>
      </c>
      <c r="AI56" s="10">
        <v>0</v>
      </c>
      <c r="AJ56" s="210">
        <v>0</v>
      </c>
      <c r="AK56" s="48">
        <v>52.3</v>
      </c>
      <c r="AL56" s="49">
        <v>401.8</v>
      </c>
      <c r="AM56" s="49">
        <v>157.1</v>
      </c>
    </row>
    <row r="57" spans="2:39" ht="12" customHeight="1" x14ac:dyDescent="0.15">
      <c r="B57" s="297" t="s">
        <v>40</v>
      </c>
      <c r="C57" s="264"/>
      <c r="D57" s="10">
        <v>67</v>
      </c>
      <c r="E57" s="10">
        <v>52</v>
      </c>
      <c r="F57" s="10">
        <v>2</v>
      </c>
      <c r="G57" s="10">
        <v>5</v>
      </c>
      <c r="H57" s="10">
        <v>3</v>
      </c>
      <c r="I57" s="10">
        <v>2</v>
      </c>
      <c r="J57" s="10">
        <v>1</v>
      </c>
      <c r="K57" s="10">
        <v>0</v>
      </c>
      <c r="L57" s="10">
        <v>1</v>
      </c>
      <c r="M57" s="10">
        <v>0</v>
      </c>
      <c r="N57" s="10">
        <v>0</v>
      </c>
      <c r="O57" s="10">
        <v>0</v>
      </c>
      <c r="P57" s="10">
        <v>0</v>
      </c>
      <c r="Q57" s="10">
        <v>0</v>
      </c>
      <c r="R57" s="10">
        <v>0</v>
      </c>
      <c r="S57" s="10">
        <v>0</v>
      </c>
      <c r="T57" s="10">
        <v>0</v>
      </c>
      <c r="U57" s="10">
        <v>0</v>
      </c>
      <c r="V57" s="10">
        <v>0</v>
      </c>
      <c r="W57" s="10">
        <v>0</v>
      </c>
      <c r="X57" s="10">
        <v>0</v>
      </c>
      <c r="Y57" s="10">
        <v>0</v>
      </c>
      <c r="Z57" s="10">
        <v>0</v>
      </c>
      <c r="AA57" s="10">
        <v>0</v>
      </c>
      <c r="AB57" s="10">
        <v>0</v>
      </c>
      <c r="AC57" s="10">
        <v>0</v>
      </c>
      <c r="AD57" s="10">
        <v>0</v>
      </c>
      <c r="AE57" s="10">
        <v>0</v>
      </c>
      <c r="AF57" s="10">
        <v>0</v>
      </c>
      <c r="AG57" s="10">
        <v>0</v>
      </c>
      <c r="AH57" s="10">
        <v>0</v>
      </c>
      <c r="AI57" s="10">
        <v>1</v>
      </c>
      <c r="AJ57" s="210">
        <v>0</v>
      </c>
      <c r="AK57" s="48">
        <v>138.6</v>
      </c>
      <c r="AL57" s="49">
        <v>619.20000000000005</v>
      </c>
      <c r="AM57" s="49">
        <v>1047.5</v>
      </c>
    </row>
    <row r="58" spans="2:39" ht="12" customHeight="1" x14ac:dyDescent="0.15">
      <c r="B58" s="297" t="s">
        <v>41</v>
      </c>
      <c r="C58" s="264"/>
      <c r="D58" s="10">
        <v>23</v>
      </c>
      <c r="E58" s="10">
        <v>18</v>
      </c>
      <c r="F58" s="10">
        <v>2</v>
      </c>
      <c r="G58" s="10">
        <v>2</v>
      </c>
      <c r="H58" s="10">
        <v>0</v>
      </c>
      <c r="I58" s="10">
        <v>1</v>
      </c>
      <c r="J58" s="10">
        <v>0</v>
      </c>
      <c r="K58" s="10">
        <v>0</v>
      </c>
      <c r="L58" s="10">
        <v>0</v>
      </c>
      <c r="M58" s="10">
        <v>0</v>
      </c>
      <c r="N58" s="10">
        <v>0</v>
      </c>
      <c r="O58" s="10">
        <v>0</v>
      </c>
      <c r="P58" s="10">
        <v>0</v>
      </c>
      <c r="Q58" s="10">
        <v>0</v>
      </c>
      <c r="R58" s="10">
        <v>0</v>
      </c>
      <c r="S58" s="10">
        <v>0</v>
      </c>
      <c r="T58" s="10">
        <v>0</v>
      </c>
      <c r="U58" s="10">
        <v>0</v>
      </c>
      <c r="V58" s="10">
        <v>0</v>
      </c>
      <c r="W58" s="10">
        <v>0</v>
      </c>
      <c r="X58" s="10">
        <v>0</v>
      </c>
      <c r="Y58" s="10">
        <v>0</v>
      </c>
      <c r="Z58" s="10">
        <v>0</v>
      </c>
      <c r="AA58" s="10">
        <v>0</v>
      </c>
      <c r="AB58" s="10">
        <v>0</v>
      </c>
      <c r="AC58" s="10">
        <v>0</v>
      </c>
      <c r="AD58" s="10">
        <v>0</v>
      </c>
      <c r="AE58" s="10">
        <v>0</v>
      </c>
      <c r="AF58" s="10">
        <v>0</v>
      </c>
      <c r="AG58" s="10">
        <v>0</v>
      </c>
      <c r="AH58" s="10">
        <v>0</v>
      </c>
      <c r="AI58" s="10">
        <v>0</v>
      </c>
      <c r="AJ58" s="210">
        <v>0</v>
      </c>
      <c r="AK58" s="48">
        <v>52.1</v>
      </c>
      <c r="AL58" s="49">
        <v>239.6</v>
      </c>
      <c r="AM58" s="49">
        <v>101</v>
      </c>
    </row>
    <row r="59" spans="2:39" ht="12" customHeight="1" x14ac:dyDescent="0.15">
      <c r="B59" s="297" t="s">
        <v>42</v>
      </c>
      <c r="C59" s="264"/>
      <c r="D59" s="10">
        <v>70</v>
      </c>
      <c r="E59" s="10">
        <v>59</v>
      </c>
      <c r="F59" s="10">
        <v>3</v>
      </c>
      <c r="G59" s="10">
        <v>2</v>
      </c>
      <c r="H59" s="10">
        <v>4</v>
      </c>
      <c r="I59" s="10">
        <v>2</v>
      </c>
      <c r="J59" s="10">
        <v>0</v>
      </c>
      <c r="K59" s="10">
        <v>0</v>
      </c>
      <c r="L59" s="10">
        <v>0</v>
      </c>
      <c r="M59" s="10">
        <v>0</v>
      </c>
      <c r="N59" s="10">
        <v>0</v>
      </c>
      <c r="O59" s="10">
        <v>0</v>
      </c>
      <c r="P59" s="10">
        <v>0</v>
      </c>
      <c r="Q59" s="10">
        <v>0</v>
      </c>
      <c r="R59" s="10">
        <v>0</v>
      </c>
      <c r="S59" s="10">
        <v>0</v>
      </c>
      <c r="T59" s="10">
        <v>0</v>
      </c>
      <c r="U59" s="10">
        <v>0</v>
      </c>
      <c r="V59" s="10">
        <v>0</v>
      </c>
      <c r="W59" s="10">
        <v>0</v>
      </c>
      <c r="X59" s="10">
        <v>0</v>
      </c>
      <c r="Y59" s="10">
        <v>0</v>
      </c>
      <c r="Z59" s="10">
        <v>0</v>
      </c>
      <c r="AA59" s="10">
        <v>0</v>
      </c>
      <c r="AB59" s="10">
        <v>0</v>
      </c>
      <c r="AC59" s="10">
        <v>0</v>
      </c>
      <c r="AD59" s="10">
        <v>0</v>
      </c>
      <c r="AE59" s="10">
        <v>0</v>
      </c>
      <c r="AF59" s="10">
        <v>0</v>
      </c>
      <c r="AG59" s="10">
        <v>0</v>
      </c>
      <c r="AH59" s="10">
        <v>0</v>
      </c>
      <c r="AI59" s="10">
        <v>0</v>
      </c>
      <c r="AJ59" s="210">
        <v>0</v>
      </c>
      <c r="AK59" s="48">
        <v>43.8</v>
      </c>
      <c r="AL59" s="49">
        <v>278.8</v>
      </c>
      <c r="AM59" s="49">
        <v>110.4</v>
      </c>
    </row>
    <row r="60" spans="2:39" ht="12" customHeight="1" x14ac:dyDescent="0.15">
      <c r="B60" s="297" t="s">
        <v>43</v>
      </c>
      <c r="C60" s="264"/>
      <c r="D60" s="10">
        <v>69</v>
      </c>
      <c r="E60" s="10">
        <v>45</v>
      </c>
      <c r="F60" s="10">
        <v>4</v>
      </c>
      <c r="G60" s="10">
        <v>8</v>
      </c>
      <c r="H60" s="10">
        <v>7</v>
      </c>
      <c r="I60" s="10">
        <v>2</v>
      </c>
      <c r="J60" s="10">
        <v>1</v>
      </c>
      <c r="K60" s="10">
        <v>1</v>
      </c>
      <c r="L60" s="10">
        <v>0</v>
      </c>
      <c r="M60" s="10">
        <v>0</v>
      </c>
      <c r="N60" s="10">
        <v>0</v>
      </c>
      <c r="O60" s="10">
        <v>0</v>
      </c>
      <c r="P60" s="10">
        <v>0</v>
      </c>
      <c r="Q60" s="10">
        <v>0</v>
      </c>
      <c r="R60" s="10">
        <v>0</v>
      </c>
      <c r="S60" s="10">
        <v>0</v>
      </c>
      <c r="T60" s="10">
        <v>1</v>
      </c>
      <c r="U60" s="10">
        <v>0</v>
      </c>
      <c r="V60" s="10">
        <v>0</v>
      </c>
      <c r="W60" s="10">
        <v>0</v>
      </c>
      <c r="X60" s="10">
        <v>0</v>
      </c>
      <c r="Y60" s="10">
        <v>0</v>
      </c>
      <c r="Z60" s="10">
        <v>0</v>
      </c>
      <c r="AA60" s="10">
        <v>0</v>
      </c>
      <c r="AB60" s="10">
        <v>0</v>
      </c>
      <c r="AC60" s="10">
        <v>0</v>
      </c>
      <c r="AD60" s="10">
        <v>0</v>
      </c>
      <c r="AE60" s="10">
        <v>0</v>
      </c>
      <c r="AF60" s="10">
        <v>0</v>
      </c>
      <c r="AG60" s="10">
        <v>0</v>
      </c>
      <c r="AH60" s="10">
        <v>0</v>
      </c>
      <c r="AI60" s="10">
        <v>0</v>
      </c>
      <c r="AJ60" s="210">
        <v>0</v>
      </c>
      <c r="AK60" s="48">
        <v>122.9</v>
      </c>
      <c r="AL60" s="49">
        <v>353.4</v>
      </c>
      <c r="AM60" s="49">
        <v>268</v>
      </c>
    </row>
    <row r="61" spans="2:39" ht="12" customHeight="1" x14ac:dyDescent="0.15">
      <c r="B61" s="297" t="s">
        <v>44</v>
      </c>
      <c r="C61" s="264"/>
      <c r="D61" s="10">
        <v>55</v>
      </c>
      <c r="E61" s="10">
        <v>34</v>
      </c>
      <c r="F61" s="10">
        <v>6</v>
      </c>
      <c r="G61" s="10">
        <v>6</v>
      </c>
      <c r="H61" s="10">
        <v>5</v>
      </c>
      <c r="I61" s="10">
        <v>2</v>
      </c>
      <c r="J61" s="10">
        <v>1</v>
      </c>
      <c r="K61" s="10">
        <v>0</v>
      </c>
      <c r="L61" s="10">
        <v>0</v>
      </c>
      <c r="M61" s="10">
        <v>1</v>
      </c>
      <c r="N61" s="10">
        <v>0</v>
      </c>
      <c r="O61" s="10">
        <v>0</v>
      </c>
      <c r="P61" s="10">
        <v>0</v>
      </c>
      <c r="Q61" s="10">
        <v>0</v>
      </c>
      <c r="R61" s="10">
        <v>0</v>
      </c>
      <c r="S61" s="10">
        <v>0</v>
      </c>
      <c r="T61" s="10">
        <v>0</v>
      </c>
      <c r="U61" s="10">
        <v>0</v>
      </c>
      <c r="V61" s="10">
        <v>0</v>
      </c>
      <c r="W61" s="10">
        <v>0</v>
      </c>
      <c r="X61" s="10">
        <v>0</v>
      </c>
      <c r="Y61" s="10">
        <v>0</v>
      </c>
      <c r="Z61" s="10">
        <v>0</v>
      </c>
      <c r="AA61" s="10">
        <v>0</v>
      </c>
      <c r="AB61" s="10">
        <v>0</v>
      </c>
      <c r="AC61" s="10">
        <v>0</v>
      </c>
      <c r="AD61" s="10">
        <v>0</v>
      </c>
      <c r="AE61" s="10">
        <v>0</v>
      </c>
      <c r="AF61" s="10">
        <v>0</v>
      </c>
      <c r="AG61" s="10">
        <v>0</v>
      </c>
      <c r="AH61" s="10">
        <v>0</v>
      </c>
      <c r="AI61" s="10">
        <v>0</v>
      </c>
      <c r="AJ61" s="210">
        <v>0</v>
      </c>
      <c r="AK61" s="48">
        <v>112.9</v>
      </c>
      <c r="AL61" s="49">
        <v>295.7</v>
      </c>
      <c r="AM61" s="49">
        <v>162.80000000000001</v>
      </c>
    </row>
    <row r="62" spans="2:39" ht="12" customHeight="1" x14ac:dyDescent="0.15">
      <c r="B62" s="297" t="s">
        <v>45</v>
      </c>
      <c r="C62" s="264"/>
      <c r="D62" s="10">
        <v>416</v>
      </c>
      <c r="E62" s="10">
        <v>262</v>
      </c>
      <c r="F62" s="10">
        <v>10</v>
      </c>
      <c r="G62" s="10">
        <v>45</v>
      </c>
      <c r="H62" s="10">
        <v>60</v>
      </c>
      <c r="I62" s="10">
        <v>24</v>
      </c>
      <c r="J62" s="10">
        <v>12</v>
      </c>
      <c r="K62" s="10">
        <v>2</v>
      </c>
      <c r="L62" s="10">
        <v>1</v>
      </c>
      <c r="M62" s="10">
        <v>0</v>
      </c>
      <c r="N62" s="10">
        <v>0</v>
      </c>
      <c r="O62" s="10">
        <v>0</v>
      </c>
      <c r="P62" s="10">
        <v>0</v>
      </c>
      <c r="Q62" s="10">
        <v>0</v>
      </c>
      <c r="R62" s="10">
        <v>0</v>
      </c>
      <c r="S62" s="10">
        <v>0</v>
      </c>
      <c r="T62" s="10">
        <v>0</v>
      </c>
      <c r="U62" s="10">
        <v>0</v>
      </c>
      <c r="V62" s="10">
        <v>0</v>
      </c>
      <c r="W62" s="10">
        <v>0</v>
      </c>
      <c r="X62" s="10">
        <v>0</v>
      </c>
      <c r="Y62" s="10">
        <v>0</v>
      </c>
      <c r="Z62" s="10">
        <v>0</v>
      </c>
      <c r="AA62" s="10">
        <v>0</v>
      </c>
      <c r="AB62" s="10">
        <v>0</v>
      </c>
      <c r="AC62" s="10">
        <v>0</v>
      </c>
      <c r="AD62" s="10">
        <v>0</v>
      </c>
      <c r="AE62" s="10">
        <v>0</v>
      </c>
      <c r="AF62" s="10">
        <v>0</v>
      </c>
      <c r="AG62" s="10">
        <v>0</v>
      </c>
      <c r="AH62" s="10">
        <v>0</v>
      </c>
      <c r="AI62" s="10">
        <v>0</v>
      </c>
      <c r="AJ62" s="210">
        <v>0</v>
      </c>
      <c r="AK62" s="48">
        <v>127.7</v>
      </c>
      <c r="AL62" s="49">
        <v>344.9</v>
      </c>
      <c r="AM62" s="49">
        <v>112.2</v>
      </c>
    </row>
    <row r="63" spans="2:39" ht="12" customHeight="1" x14ac:dyDescent="0.15">
      <c r="B63" s="297" t="s">
        <v>46</v>
      </c>
      <c r="C63" s="264"/>
      <c r="D63" s="10">
        <v>84</v>
      </c>
      <c r="E63" s="10">
        <v>61</v>
      </c>
      <c r="F63" s="10">
        <v>2</v>
      </c>
      <c r="G63" s="10">
        <v>5</v>
      </c>
      <c r="H63" s="10">
        <v>11</v>
      </c>
      <c r="I63" s="10">
        <v>2</v>
      </c>
      <c r="J63" s="10">
        <v>3</v>
      </c>
      <c r="K63" s="10">
        <v>0</v>
      </c>
      <c r="L63" s="10">
        <v>0</v>
      </c>
      <c r="M63" s="10">
        <v>0</v>
      </c>
      <c r="N63" s="10">
        <v>0</v>
      </c>
      <c r="O63" s="10">
        <v>0</v>
      </c>
      <c r="P63" s="10">
        <v>0</v>
      </c>
      <c r="Q63" s="10">
        <v>0</v>
      </c>
      <c r="R63" s="10">
        <v>0</v>
      </c>
      <c r="S63" s="10">
        <v>0</v>
      </c>
      <c r="T63" s="10">
        <v>0</v>
      </c>
      <c r="U63" s="10">
        <v>0</v>
      </c>
      <c r="V63" s="10">
        <v>0</v>
      </c>
      <c r="W63" s="10">
        <v>0</v>
      </c>
      <c r="X63" s="10">
        <v>0</v>
      </c>
      <c r="Y63" s="10">
        <v>0</v>
      </c>
      <c r="Z63" s="10">
        <v>0</v>
      </c>
      <c r="AA63" s="10">
        <v>0</v>
      </c>
      <c r="AB63" s="10">
        <v>0</v>
      </c>
      <c r="AC63" s="10">
        <v>0</v>
      </c>
      <c r="AD63" s="10">
        <v>0</v>
      </c>
      <c r="AE63" s="10">
        <v>0</v>
      </c>
      <c r="AF63" s="10">
        <v>0</v>
      </c>
      <c r="AG63" s="10">
        <v>0</v>
      </c>
      <c r="AH63" s="10">
        <v>0</v>
      </c>
      <c r="AI63" s="10">
        <v>0</v>
      </c>
      <c r="AJ63" s="210">
        <v>0</v>
      </c>
      <c r="AK63" s="48">
        <v>90</v>
      </c>
      <c r="AL63" s="49">
        <v>328.5</v>
      </c>
      <c r="AM63" s="49">
        <v>104.2</v>
      </c>
    </row>
    <row r="64" spans="2:39" ht="12" customHeight="1" x14ac:dyDescent="0.15">
      <c r="B64" s="297" t="s">
        <v>47</v>
      </c>
      <c r="C64" s="264"/>
      <c r="D64" s="10">
        <v>65</v>
      </c>
      <c r="E64" s="10">
        <v>46</v>
      </c>
      <c r="F64" s="10">
        <v>2</v>
      </c>
      <c r="G64" s="10">
        <v>10</v>
      </c>
      <c r="H64" s="10">
        <v>6</v>
      </c>
      <c r="I64" s="10">
        <v>1</v>
      </c>
      <c r="J64" s="10">
        <v>0</v>
      </c>
      <c r="K64" s="10">
        <v>0</v>
      </c>
      <c r="L64" s="10">
        <v>0</v>
      </c>
      <c r="M64" s="10">
        <v>0</v>
      </c>
      <c r="N64" s="10">
        <v>0</v>
      </c>
      <c r="O64" s="10">
        <v>0</v>
      </c>
      <c r="P64" s="10">
        <v>0</v>
      </c>
      <c r="Q64" s="10">
        <v>0</v>
      </c>
      <c r="R64" s="10">
        <v>0</v>
      </c>
      <c r="S64" s="10">
        <v>0</v>
      </c>
      <c r="T64" s="10">
        <v>0</v>
      </c>
      <c r="U64" s="10">
        <v>0</v>
      </c>
      <c r="V64" s="10">
        <v>0</v>
      </c>
      <c r="W64" s="10">
        <v>0</v>
      </c>
      <c r="X64" s="10">
        <v>0</v>
      </c>
      <c r="Y64" s="10">
        <v>0</v>
      </c>
      <c r="Z64" s="10">
        <v>0</v>
      </c>
      <c r="AA64" s="10">
        <v>0</v>
      </c>
      <c r="AB64" s="10">
        <v>0</v>
      </c>
      <c r="AC64" s="10">
        <v>0</v>
      </c>
      <c r="AD64" s="10">
        <v>0</v>
      </c>
      <c r="AE64" s="10">
        <v>0</v>
      </c>
      <c r="AF64" s="10">
        <v>0</v>
      </c>
      <c r="AG64" s="10">
        <v>0</v>
      </c>
      <c r="AH64" s="10">
        <v>0</v>
      </c>
      <c r="AI64" s="10">
        <v>0</v>
      </c>
      <c r="AJ64" s="210">
        <v>0</v>
      </c>
      <c r="AK64" s="48">
        <v>82.4</v>
      </c>
      <c r="AL64" s="49">
        <v>282.10000000000002</v>
      </c>
      <c r="AM64" s="49">
        <v>69.7</v>
      </c>
    </row>
    <row r="65" spans="2:39" ht="12" customHeight="1" x14ac:dyDescent="0.15">
      <c r="B65" s="297" t="s">
        <v>48</v>
      </c>
      <c r="C65" s="264"/>
      <c r="D65" s="10">
        <v>162</v>
      </c>
      <c r="E65" s="10">
        <v>99</v>
      </c>
      <c r="F65" s="10">
        <v>14</v>
      </c>
      <c r="G65" s="10">
        <v>18</v>
      </c>
      <c r="H65" s="10">
        <v>19</v>
      </c>
      <c r="I65" s="10">
        <v>7</v>
      </c>
      <c r="J65" s="10">
        <v>3</v>
      </c>
      <c r="K65" s="10">
        <v>0</v>
      </c>
      <c r="L65" s="10">
        <v>1</v>
      </c>
      <c r="M65" s="10">
        <v>1</v>
      </c>
      <c r="N65" s="10">
        <v>0</v>
      </c>
      <c r="O65" s="10">
        <v>0</v>
      </c>
      <c r="P65" s="10">
        <v>0</v>
      </c>
      <c r="Q65" s="10">
        <v>0</v>
      </c>
      <c r="R65" s="10">
        <v>0</v>
      </c>
      <c r="S65" s="10">
        <v>0</v>
      </c>
      <c r="T65" s="10">
        <v>0</v>
      </c>
      <c r="U65" s="10">
        <v>0</v>
      </c>
      <c r="V65" s="10">
        <v>0</v>
      </c>
      <c r="W65" s="10">
        <v>0</v>
      </c>
      <c r="X65" s="10">
        <v>0</v>
      </c>
      <c r="Y65" s="10">
        <v>0</v>
      </c>
      <c r="Z65" s="10">
        <v>0</v>
      </c>
      <c r="AA65" s="10">
        <v>0</v>
      </c>
      <c r="AB65" s="10">
        <v>0</v>
      </c>
      <c r="AC65" s="10">
        <v>0</v>
      </c>
      <c r="AD65" s="10">
        <v>0</v>
      </c>
      <c r="AE65" s="10">
        <v>0</v>
      </c>
      <c r="AF65" s="10">
        <v>0</v>
      </c>
      <c r="AG65" s="10">
        <v>0</v>
      </c>
      <c r="AH65" s="10">
        <v>0</v>
      </c>
      <c r="AI65" s="10">
        <v>0</v>
      </c>
      <c r="AJ65" s="210">
        <v>0</v>
      </c>
      <c r="AK65" s="48">
        <v>118.7</v>
      </c>
      <c r="AL65" s="49">
        <v>305.3</v>
      </c>
      <c r="AM65" s="49">
        <v>144.19999999999999</v>
      </c>
    </row>
    <row r="66" spans="2:39" ht="12" customHeight="1" x14ac:dyDescent="0.15">
      <c r="B66" s="297" t="s">
        <v>49</v>
      </c>
      <c r="C66" s="264"/>
      <c r="D66" s="10">
        <v>73</v>
      </c>
      <c r="E66" s="10">
        <v>55</v>
      </c>
      <c r="F66" s="10">
        <v>1</v>
      </c>
      <c r="G66" s="10">
        <v>5</v>
      </c>
      <c r="H66" s="10">
        <v>7</v>
      </c>
      <c r="I66" s="10">
        <v>3</v>
      </c>
      <c r="J66" s="10">
        <v>2</v>
      </c>
      <c r="K66" s="10">
        <v>0</v>
      </c>
      <c r="L66" s="10">
        <v>0</v>
      </c>
      <c r="M66" s="10">
        <v>0</v>
      </c>
      <c r="N66" s="10">
        <v>0</v>
      </c>
      <c r="O66" s="10">
        <v>0</v>
      </c>
      <c r="P66" s="10">
        <v>0</v>
      </c>
      <c r="Q66" s="10">
        <v>0</v>
      </c>
      <c r="R66" s="10">
        <v>0</v>
      </c>
      <c r="S66" s="10">
        <v>0</v>
      </c>
      <c r="T66" s="10">
        <v>0</v>
      </c>
      <c r="U66" s="10">
        <v>0</v>
      </c>
      <c r="V66" s="10">
        <v>0</v>
      </c>
      <c r="W66" s="10">
        <v>0</v>
      </c>
      <c r="X66" s="10">
        <v>0</v>
      </c>
      <c r="Y66" s="10">
        <v>0</v>
      </c>
      <c r="Z66" s="10">
        <v>0</v>
      </c>
      <c r="AA66" s="10">
        <v>0</v>
      </c>
      <c r="AB66" s="10">
        <v>0</v>
      </c>
      <c r="AC66" s="10">
        <v>0</v>
      </c>
      <c r="AD66" s="10">
        <v>0</v>
      </c>
      <c r="AE66" s="10">
        <v>0</v>
      </c>
      <c r="AF66" s="10">
        <v>0</v>
      </c>
      <c r="AG66" s="10">
        <v>0</v>
      </c>
      <c r="AH66" s="10">
        <v>0</v>
      </c>
      <c r="AI66" s="10">
        <v>0</v>
      </c>
      <c r="AJ66" s="210">
        <v>0</v>
      </c>
      <c r="AK66" s="48">
        <v>83.2</v>
      </c>
      <c r="AL66" s="49">
        <v>337.5</v>
      </c>
      <c r="AM66" s="49">
        <v>104.2</v>
      </c>
    </row>
    <row r="67" spans="2:39" ht="12" customHeight="1" x14ac:dyDescent="0.15">
      <c r="B67" s="297" t="s">
        <v>50</v>
      </c>
      <c r="C67" s="264"/>
      <c r="D67" s="10">
        <v>70</v>
      </c>
      <c r="E67" s="10">
        <v>46</v>
      </c>
      <c r="F67" s="10">
        <v>4</v>
      </c>
      <c r="G67" s="10">
        <v>11</v>
      </c>
      <c r="H67" s="10">
        <v>6</v>
      </c>
      <c r="I67" s="10">
        <v>1</v>
      </c>
      <c r="J67" s="10">
        <v>1</v>
      </c>
      <c r="K67" s="10">
        <v>1</v>
      </c>
      <c r="L67" s="10">
        <v>0</v>
      </c>
      <c r="M67" s="10">
        <v>0</v>
      </c>
      <c r="N67" s="10">
        <v>0</v>
      </c>
      <c r="O67" s="10">
        <v>0</v>
      </c>
      <c r="P67" s="10">
        <v>0</v>
      </c>
      <c r="Q67" s="10">
        <v>0</v>
      </c>
      <c r="R67" s="10">
        <v>0</v>
      </c>
      <c r="S67" s="10">
        <v>0</v>
      </c>
      <c r="T67" s="10">
        <v>0</v>
      </c>
      <c r="U67" s="10">
        <v>0</v>
      </c>
      <c r="V67" s="10">
        <v>0</v>
      </c>
      <c r="W67" s="10">
        <v>0</v>
      </c>
      <c r="X67" s="10">
        <v>0</v>
      </c>
      <c r="Y67" s="10">
        <v>0</v>
      </c>
      <c r="Z67" s="10">
        <v>0</v>
      </c>
      <c r="AA67" s="10">
        <v>0</v>
      </c>
      <c r="AB67" s="10">
        <v>0</v>
      </c>
      <c r="AC67" s="10">
        <v>0</v>
      </c>
      <c r="AD67" s="10">
        <v>0</v>
      </c>
      <c r="AE67" s="10">
        <v>0</v>
      </c>
      <c r="AF67" s="10">
        <v>0</v>
      </c>
      <c r="AG67" s="10">
        <v>0</v>
      </c>
      <c r="AH67" s="10">
        <v>0</v>
      </c>
      <c r="AI67" s="10">
        <v>0</v>
      </c>
      <c r="AJ67" s="210">
        <v>0</v>
      </c>
      <c r="AK67" s="48">
        <v>97.2</v>
      </c>
      <c r="AL67" s="49">
        <v>283.5</v>
      </c>
      <c r="AM67" s="49">
        <v>123.7</v>
      </c>
    </row>
    <row r="68" spans="2:39" ht="12" customHeight="1" x14ac:dyDescent="0.15">
      <c r="B68" s="297" t="s">
        <v>51</v>
      </c>
      <c r="C68" s="264"/>
      <c r="D68" s="10">
        <v>94</v>
      </c>
      <c r="E68" s="10">
        <v>67</v>
      </c>
      <c r="F68" s="10">
        <v>2</v>
      </c>
      <c r="G68" s="10">
        <v>13</v>
      </c>
      <c r="H68" s="10">
        <v>11</v>
      </c>
      <c r="I68" s="10">
        <v>1</v>
      </c>
      <c r="J68" s="10">
        <v>0</v>
      </c>
      <c r="K68" s="10">
        <v>0</v>
      </c>
      <c r="L68" s="10">
        <v>0</v>
      </c>
      <c r="M68" s="10">
        <v>0</v>
      </c>
      <c r="N68" s="10">
        <v>0</v>
      </c>
      <c r="O68" s="10">
        <v>0</v>
      </c>
      <c r="P68" s="10">
        <v>0</v>
      </c>
      <c r="Q68" s="10">
        <v>0</v>
      </c>
      <c r="R68" s="10">
        <v>0</v>
      </c>
      <c r="S68" s="10">
        <v>0</v>
      </c>
      <c r="T68" s="10">
        <v>0</v>
      </c>
      <c r="U68" s="10">
        <v>0</v>
      </c>
      <c r="V68" s="10">
        <v>0</v>
      </c>
      <c r="W68" s="10">
        <v>0</v>
      </c>
      <c r="X68" s="10">
        <v>0</v>
      </c>
      <c r="Y68" s="10">
        <v>0</v>
      </c>
      <c r="Z68" s="10">
        <v>0</v>
      </c>
      <c r="AA68" s="10">
        <v>0</v>
      </c>
      <c r="AB68" s="10">
        <v>0</v>
      </c>
      <c r="AC68" s="10">
        <v>0</v>
      </c>
      <c r="AD68" s="10">
        <v>0</v>
      </c>
      <c r="AE68" s="10">
        <v>0</v>
      </c>
      <c r="AF68" s="10">
        <v>0</v>
      </c>
      <c r="AG68" s="10">
        <v>0</v>
      </c>
      <c r="AH68" s="10">
        <v>0</v>
      </c>
      <c r="AI68" s="10">
        <v>0</v>
      </c>
      <c r="AJ68" s="210">
        <v>0</v>
      </c>
      <c r="AK68" s="48">
        <v>82.2</v>
      </c>
      <c r="AL68" s="49">
        <v>286.10000000000002</v>
      </c>
      <c r="AM68" s="49">
        <v>62.1</v>
      </c>
    </row>
    <row r="69" spans="2:39" s="5" customFormat="1" ht="12" customHeight="1" x14ac:dyDescent="0.15">
      <c r="B69" s="298" t="s">
        <v>72</v>
      </c>
      <c r="C69" s="262"/>
      <c r="D69" s="7">
        <v>53</v>
      </c>
      <c r="E69" s="7">
        <v>38</v>
      </c>
      <c r="F69" s="7">
        <v>3</v>
      </c>
      <c r="G69" s="7">
        <v>3</v>
      </c>
      <c r="H69" s="7">
        <v>5</v>
      </c>
      <c r="I69" s="7">
        <v>4</v>
      </c>
      <c r="J69" s="7">
        <v>0</v>
      </c>
      <c r="K69" s="7">
        <v>0</v>
      </c>
      <c r="L69" s="7">
        <v>0</v>
      </c>
      <c r="M69" s="7">
        <v>0</v>
      </c>
      <c r="N69" s="7">
        <v>0</v>
      </c>
      <c r="O69" s="7">
        <v>0</v>
      </c>
      <c r="P69" s="7">
        <v>0</v>
      </c>
      <c r="Q69" s="7">
        <v>0</v>
      </c>
      <c r="R69" s="7">
        <v>0</v>
      </c>
      <c r="S69" s="7">
        <v>0</v>
      </c>
      <c r="T69" s="7">
        <v>0</v>
      </c>
      <c r="U69" s="7">
        <v>0</v>
      </c>
      <c r="V69" s="7">
        <v>0</v>
      </c>
      <c r="W69" s="7">
        <v>0</v>
      </c>
      <c r="X69" s="7">
        <v>0</v>
      </c>
      <c r="Y69" s="7">
        <v>0</v>
      </c>
      <c r="Z69" s="7">
        <v>0</v>
      </c>
      <c r="AA69" s="7">
        <v>0</v>
      </c>
      <c r="AB69" s="7">
        <v>0</v>
      </c>
      <c r="AC69" s="7">
        <v>0</v>
      </c>
      <c r="AD69" s="7">
        <v>0</v>
      </c>
      <c r="AE69" s="7">
        <v>0</v>
      </c>
      <c r="AF69" s="7">
        <v>0</v>
      </c>
      <c r="AG69" s="7">
        <v>0</v>
      </c>
      <c r="AH69" s="7">
        <v>0</v>
      </c>
      <c r="AI69" s="7">
        <v>0</v>
      </c>
      <c r="AJ69" s="213">
        <v>0</v>
      </c>
      <c r="AK69" s="217">
        <v>85.7</v>
      </c>
      <c r="AL69" s="135">
        <v>302.7</v>
      </c>
      <c r="AM69" s="135">
        <v>97</v>
      </c>
    </row>
    <row r="71" spans="2:39" x14ac:dyDescent="0.15">
      <c r="D71" s="173">
        <f>D6</f>
        <v>7355</v>
      </c>
    </row>
    <row r="72" spans="2:39" x14ac:dyDescent="0.15">
      <c r="D72" s="173" t="str">
        <f>IF(D71=SUM(D8:D11,D12:D22,D23:D69)/3,"OK","NG")</f>
        <v>OK</v>
      </c>
    </row>
  </sheetData>
  <mergeCells count="68">
    <mergeCell ref="AM3:AM4"/>
    <mergeCell ref="B4:C5"/>
    <mergeCell ref="AJ3:AJ4"/>
    <mergeCell ref="B14:C14"/>
    <mergeCell ref="B3:C3"/>
    <mergeCell ref="D3:D5"/>
    <mergeCell ref="E3:E5"/>
    <mergeCell ref="AK3:AL4"/>
    <mergeCell ref="B6:C6"/>
    <mergeCell ref="B7:C7"/>
    <mergeCell ref="B11:C11"/>
    <mergeCell ref="B12:C12"/>
    <mergeCell ref="B13:C13"/>
    <mergeCell ref="B26:C26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38:C38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50:C50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62:C62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9:C69"/>
    <mergeCell ref="B63:C63"/>
    <mergeCell ref="B64:C64"/>
    <mergeCell ref="B65:C65"/>
    <mergeCell ref="B66:C66"/>
    <mergeCell ref="B67:C67"/>
    <mergeCell ref="B68:C68"/>
  </mergeCells>
  <phoneticPr fontId="3"/>
  <pageMargins left="0.39370078740157483" right="0.39370078740157483" top="0.59055118110236227" bottom="0.59055118110236227" header="0.51181102362204722" footer="0.51181102362204722"/>
  <headerFooter alignWithMargins="0"/>
  <colBreaks count="2" manualBreakCount="2">
    <brk id="15" max="68" man="1"/>
    <brk id="28" max="68" man="1"/>
  </colBreaks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2"/>
  <sheetViews>
    <sheetView showGridLines="0" zoomScale="85" zoomScaleNormal="85" workbookViewId="0"/>
  </sheetViews>
  <sheetFormatPr defaultRowHeight="12" x14ac:dyDescent="0.15"/>
  <cols>
    <col min="1" max="1" width="2.5703125" style="12" customWidth="1"/>
    <col min="2" max="2" width="2.5703125" style="1" customWidth="1"/>
    <col min="3" max="3" width="10.7109375" style="1" customWidth="1"/>
    <col min="4" max="16" width="7.28515625" customWidth="1"/>
    <col min="17" max="17" width="8.28515625" customWidth="1"/>
  </cols>
  <sheetData>
    <row r="1" spans="1:16" s="12" customFormat="1" ht="17.25" x14ac:dyDescent="0.2">
      <c r="B1" s="130" t="s">
        <v>353</v>
      </c>
      <c r="C1" s="1"/>
      <c r="D1" s="130" t="s">
        <v>231</v>
      </c>
      <c r="K1" s="130"/>
    </row>
    <row r="2" spans="1:16" s="12" customFormat="1" ht="17.25" x14ac:dyDescent="0.2">
      <c r="A2" s="130"/>
      <c r="B2" s="1" t="s">
        <v>384</v>
      </c>
      <c r="C2" s="2"/>
    </row>
    <row r="3" spans="1:16" s="12" customFormat="1" ht="19.5" customHeight="1" x14ac:dyDescent="0.15">
      <c r="B3" s="341" t="s">
        <v>232</v>
      </c>
      <c r="C3" s="342"/>
      <c r="D3" s="349" t="s">
        <v>91</v>
      </c>
      <c r="E3" s="346" t="s">
        <v>233</v>
      </c>
      <c r="F3" s="346"/>
      <c r="G3" s="346"/>
      <c r="H3" s="346" t="s">
        <v>234</v>
      </c>
      <c r="I3" s="346"/>
      <c r="J3" s="346"/>
      <c r="K3" s="346" t="s">
        <v>235</v>
      </c>
      <c r="L3" s="346"/>
      <c r="M3" s="346"/>
      <c r="N3" s="346" t="s">
        <v>236</v>
      </c>
      <c r="O3" s="346"/>
      <c r="P3" s="346"/>
    </row>
    <row r="4" spans="1:16" s="12" customFormat="1" ht="15" customHeight="1" x14ac:dyDescent="0.15">
      <c r="B4" s="347"/>
      <c r="C4" s="348"/>
      <c r="D4" s="350"/>
      <c r="E4" s="344" t="s">
        <v>217</v>
      </c>
      <c r="F4" s="346" t="s">
        <v>228</v>
      </c>
      <c r="G4" s="346"/>
      <c r="H4" s="344" t="s">
        <v>217</v>
      </c>
      <c r="I4" s="346" t="s">
        <v>228</v>
      </c>
      <c r="J4" s="346"/>
      <c r="K4" s="344" t="s">
        <v>217</v>
      </c>
      <c r="L4" s="346" t="s">
        <v>228</v>
      </c>
      <c r="M4" s="346"/>
      <c r="N4" s="344" t="s">
        <v>217</v>
      </c>
      <c r="O4" s="346" t="s">
        <v>228</v>
      </c>
      <c r="P4" s="346"/>
    </row>
    <row r="5" spans="1:16" s="12" customFormat="1" ht="12.75" customHeight="1" x14ac:dyDescent="0.15">
      <c r="B5" s="347"/>
      <c r="C5" s="348"/>
      <c r="D5" s="350"/>
      <c r="E5" s="344"/>
      <c r="F5" s="304"/>
      <c r="G5" s="304"/>
      <c r="H5" s="344"/>
      <c r="I5" s="304"/>
      <c r="J5" s="304"/>
      <c r="K5" s="344"/>
      <c r="L5" s="304"/>
      <c r="M5" s="304"/>
      <c r="N5" s="344"/>
      <c r="O5" s="304"/>
      <c r="P5" s="304"/>
    </row>
    <row r="6" spans="1:16" s="12" customFormat="1" ht="12" customHeight="1" x14ac:dyDescent="0.15">
      <c r="B6" s="324" t="s">
        <v>84</v>
      </c>
      <c r="C6" s="325"/>
      <c r="D6" s="350"/>
      <c r="E6" s="344"/>
      <c r="F6" s="345" t="s">
        <v>230</v>
      </c>
      <c r="G6" s="344" t="s">
        <v>219</v>
      </c>
      <c r="H6" s="344"/>
      <c r="I6" s="345" t="s">
        <v>230</v>
      </c>
      <c r="J6" s="344" t="s">
        <v>219</v>
      </c>
      <c r="K6" s="344"/>
      <c r="L6" s="345" t="s">
        <v>230</v>
      </c>
      <c r="M6" s="344" t="s">
        <v>219</v>
      </c>
      <c r="N6" s="344"/>
      <c r="O6" s="345" t="s">
        <v>230</v>
      </c>
      <c r="P6" s="344" t="s">
        <v>219</v>
      </c>
    </row>
    <row r="7" spans="1:16" s="12" customFormat="1" ht="15.75" customHeight="1" x14ac:dyDescent="0.15">
      <c r="B7" s="326"/>
      <c r="C7" s="323"/>
      <c r="D7" s="351"/>
      <c r="E7" s="302"/>
      <c r="F7" s="302"/>
      <c r="G7" s="302"/>
      <c r="H7" s="302"/>
      <c r="I7" s="302"/>
      <c r="J7" s="302"/>
      <c r="K7" s="302"/>
      <c r="L7" s="302"/>
      <c r="M7" s="302"/>
      <c r="N7" s="302"/>
      <c r="O7" s="302"/>
      <c r="P7" s="302"/>
    </row>
    <row r="8" spans="1:16" ht="12" customHeight="1" x14ac:dyDescent="0.15">
      <c r="B8" s="316" t="s">
        <v>0</v>
      </c>
      <c r="C8" s="338"/>
      <c r="D8" s="131">
        <v>7355</v>
      </c>
      <c r="E8" s="131">
        <v>7326</v>
      </c>
      <c r="F8" s="55">
        <v>1229.7</v>
      </c>
      <c r="G8" s="55">
        <v>4.8</v>
      </c>
      <c r="H8" s="131">
        <v>5134</v>
      </c>
      <c r="I8" s="55">
        <v>340.3</v>
      </c>
      <c r="J8" s="55">
        <v>102.8</v>
      </c>
      <c r="K8" s="131">
        <v>7353</v>
      </c>
      <c r="L8" s="55">
        <v>415</v>
      </c>
      <c r="M8" s="55">
        <v>0.1</v>
      </c>
      <c r="N8" s="131">
        <v>7352</v>
      </c>
      <c r="O8" s="55">
        <v>1331</v>
      </c>
      <c r="P8" s="55">
        <v>0.5</v>
      </c>
    </row>
    <row r="9" spans="1:16" ht="12" customHeight="1" x14ac:dyDescent="0.15">
      <c r="B9" s="316" t="s">
        <v>1</v>
      </c>
      <c r="C9" s="338"/>
      <c r="D9" s="132">
        <v>3450</v>
      </c>
      <c r="E9" s="132">
        <v>3439</v>
      </c>
      <c r="F9" s="133">
        <v>1336.4</v>
      </c>
      <c r="G9" s="133">
        <v>4.3</v>
      </c>
      <c r="H9" s="132">
        <v>2372</v>
      </c>
      <c r="I9" s="133">
        <v>361.2</v>
      </c>
      <c r="J9" s="133">
        <v>112.9</v>
      </c>
      <c r="K9" s="132">
        <v>3450</v>
      </c>
      <c r="L9" s="133">
        <v>0</v>
      </c>
      <c r="M9" s="133">
        <v>0</v>
      </c>
      <c r="N9" s="132">
        <v>3448</v>
      </c>
      <c r="O9" s="133">
        <v>1646.5</v>
      </c>
      <c r="P9" s="133">
        <v>1</v>
      </c>
    </row>
    <row r="10" spans="1:16" ht="12" customHeight="1" x14ac:dyDescent="0.15">
      <c r="B10" s="67"/>
      <c r="C10" s="18" t="s">
        <v>65</v>
      </c>
      <c r="D10" s="118">
        <v>1776</v>
      </c>
      <c r="E10" s="118">
        <v>1767</v>
      </c>
      <c r="F10" s="49">
        <v>1522.2</v>
      </c>
      <c r="G10" s="49">
        <v>7.7</v>
      </c>
      <c r="H10" s="118">
        <v>1238</v>
      </c>
      <c r="I10" s="49">
        <v>365.9</v>
      </c>
      <c r="J10" s="49">
        <v>110.8</v>
      </c>
      <c r="K10" s="118">
        <v>1776</v>
      </c>
      <c r="L10" s="49">
        <v>0</v>
      </c>
      <c r="M10" s="49">
        <v>0</v>
      </c>
      <c r="N10" s="118">
        <v>1775</v>
      </c>
      <c r="O10" s="49">
        <v>2293</v>
      </c>
      <c r="P10" s="49">
        <v>1.3</v>
      </c>
    </row>
    <row r="11" spans="1:16" ht="12" customHeight="1" x14ac:dyDescent="0.15">
      <c r="B11" s="67"/>
      <c r="C11" s="18" t="s">
        <v>66</v>
      </c>
      <c r="D11" s="118">
        <v>867</v>
      </c>
      <c r="E11" s="118">
        <v>865</v>
      </c>
      <c r="F11" s="49">
        <v>500</v>
      </c>
      <c r="G11" s="49">
        <v>1.2</v>
      </c>
      <c r="H11" s="118">
        <v>596</v>
      </c>
      <c r="I11" s="49">
        <v>368</v>
      </c>
      <c r="J11" s="49">
        <v>115</v>
      </c>
      <c r="K11" s="118">
        <v>867</v>
      </c>
      <c r="L11" s="49">
        <v>0</v>
      </c>
      <c r="M11" s="49">
        <v>0</v>
      </c>
      <c r="N11" s="118">
        <v>867</v>
      </c>
      <c r="O11" s="49">
        <v>0</v>
      </c>
      <c r="P11" s="49">
        <v>0</v>
      </c>
    </row>
    <row r="12" spans="1:16" ht="12" customHeight="1" x14ac:dyDescent="0.15">
      <c r="B12" s="67"/>
      <c r="C12" s="18" t="s">
        <v>67</v>
      </c>
      <c r="D12" s="118">
        <v>807</v>
      </c>
      <c r="E12" s="118">
        <v>807</v>
      </c>
      <c r="F12" s="49">
        <v>0</v>
      </c>
      <c r="G12" s="49">
        <v>0</v>
      </c>
      <c r="H12" s="118">
        <v>538</v>
      </c>
      <c r="I12" s="49">
        <v>345</v>
      </c>
      <c r="J12" s="49">
        <v>115</v>
      </c>
      <c r="K12" s="118">
        <v>807</v>
      </c>
      <c r="L12" s="49">
        <v>0</v>
      </c>
      <c r="M12" s="49">
        <v>0</v>
      </c>
      <c r="N12" s="118">
        <v>806</v>
      </c>
      <c r="O12" s="49">
        <v>1000</v>
      </c>
      <c r="P12" s="49">
        <v>1.2</v>
      </c>
    </row>
    <row r="13" spans="1:16" ht="12" customHeight="1" x14ac:dyDescent="0.15">
      <c r="B13" s="298" t="s">
        <v>5</v>
      </c>
      <c r="C13" s="262"/>
      <c r="D13" s="134">
        <v>3905</v>
      </c>
      <c r="E13" s="134">
        <v>3887</v>
      </c>
      <c r="F13" s="135">
        <v>1164.4000000000001</v>
      </c>
      <c r="G13" s="135">
        <v>5.4</v>
      </c>
      <c r="H13" s="134">
        <v>2762</v>
      </c>
      <c r="I13" s="135">
        <v>320.5</v>
      </c>
      <c r="J13" s="135">
        <v>93.8</v>
      </c>
      <c r="K13" s="134">
        <v>3903</v>
      </c>
      <c r="L13" s="135">
        <v>415</v>
      </c>
      <c r="M13" s="135">
        <v>0.2</v>
      </c>
      <c r="N13" s="134">
        <v>3904</v>
      </c>
      <c r="O13" s="135">
        <v>700</v>
      </c>
      <c r="P13" s="135">
        <v>0.2</v>
      </c>
    </row>
    <row r="14" spans="1:16" ht="12" customHeight="1" x14ac:dyDescent="0.15">
      <c r="B14" s="297" t="s">
        <v>74</v>
      </c>
      <c r="C14" s="264"/>
      <c r="D14" s="131">
        <v>235</v>
      </c>
      <c r="E14" s="131">
        <v>234</v>
      </c>
      <c r="F14" s="55">
        <v>2000</v>
      </c>
      <c r="G14" s="55">
        <v>8.5</v>
      </c>
      <c r="H14" s="131">
        <v>182</v>
      </c>
      <c r="I14" s="55">
        <v>349.7</v>
      </c>
      <c r="J14" s="55">
        <v>78.900000000000006</v>
      </c>
      <c r="K14" s="131">
        <v>235</v>
      </c>
      <c r="L14" s="55">
        <v>0</v>
      </c>
      <c r="M14" s="55">
        <v>0</v>
      </c>
      <c r="N14" s="131">
        <v>235</v>
      </c>
      <c r="O14" s="55">
        <v>0</v>
      </c>
      <c r="P14" s="55">
        <v>0</v>
      </c>
    </row>
    <row r="15" spans="1:16" ht="12" customHeight="1" x14ac:dyDescent="0.15">
      <c r="B15" s="297" t="s">
        <v>75</v>
      </c>
      <c r="C15" s="264"/>
      <c r="D15" s="131">
        <v>798</v>
      </c>
      <c r="E15" s="131">
        <v>790</v>
      </c>
      <c r="F15" s="55">
        <v>1037.5</v>
      </c>
      <c r="G15" s="55">
        <v>10.4</v>
      </c>
      <c r="H15" s="131">
        <v>560</v>
      </c>
      <c r="I15" s="55">
        <v>328.4</v>
      </c>
      <c r="J15" s="55">
        <v>97.9</v>
      </c>
      <c r="K15" s="131">
        <v>798</v>
      </c>
      <c r="L15" s="55">
        <v>0</v>
      </c>
      <c r="M15" s="55">
        <v>0</v>
      </c>
      <c r="N15" s="131">
        <v>798</v>
      </c>
      <c r="O15" s="55">
        <v>0</v>
      </c>
      <c r="P15" s="55">
        <v>0</v>
      </c>
    </row>
    <row r="16" spans="1:16" ht="12" customHeight="1" x14ac:dyDescent="0.15">
      <c r="B16" s="297" t="s">
        <v>76</v>
      </c>
      <c r="C16" s="264"/>
      <c r="D16" s="131">
        <v>703</v>
      </c>
      <c r="E16" s="131">
        <v>702</v>
      </c>
      <c r="F16" s="55">
        <v>3510</v>
      </c>
      <c r="G16" s="55">
        <v>5</v>
      </c>
      <c r="H16" s="131">
        <v>506</v>
      </c>
      <c r="I16" s="55">
        <v>306</v>
      </c>
      <c r="J16" s="55">
        <v>85.7</v>
      </c>
      <c r="K16" s="131">
        <v>703</v>
      </c>
      <c r="L16" s="55">
        <v>0</v>
      </c>
      <c r="M16" s="55">
        <v>0</v>
      </c>
      <c r="N16" s="131">
        <v>703</v>
      </c>
      <c r="O16" s="55">
        <v>0</v>
      </c>
      <c r="P16" s="55">
        <v>0</v>
      </c>
    </row>
    <row r="17" spans="2:16" ht="12" customHeight="1" x14ac:dyDescent="0.15">
      <c r="B17" s="297" t="s">
        <v>77</v>
      </c>
      <c r="C17" s="264"/>
      <c r="D17" s="131">
        <v>2450</v>
      </c>
      <c r="E17" s="131">
        <v>2440</v>
      </c>
      <c r="F17" s="55">
        <v>1573</v>
      </c>
      <c r="G17" s="55">
        <v>6.4</v>
      </c>
      <c r="H17" s="131">
        <v>1671</v>
      </c>
      <c r="I17" s="55">
        <v>349.5</v>
      </c>
      <c r="J17" s="55">
        <v>111.1</v>
      </c>
      <c r="K17" s="131">
        <v>2450</v>
      </c>
      <c r="L17" s="55">
        <v>0</v>
      </c>
      <c r="M17" s="55">
        <v>0</v>
      </c>
      <c r="N17" s="131">
        <v>2448</v>
      </c>
      <c r="O17" s="55">
        <v>1646.5</v>
      </c>
      <c r="P17" s="55">
        <v>1.3</v>
      </c>
    </row>
    <row r="18" spans="2:16" ht="12" customHeight="1" x14ac:dyDescent="0.15">
      <c r="B18" s="297" t="s">
        <v>78</v>
      </c>
      <c r="C18" s="264"/>
      <c r="D18" s="131">
        <v>604</v>
      </c>
      <c r="E18" s="131">
        <v>604</v>
      </c>
      <c r="F18" s="55">
        <v>0</v>
      </c>
      <c r="G18" s="55">
        <v>0</v>
      </c>
      <c r="H18" s="131">
        <v>412</v>
      </c>
      <c r="I18" s="55">
        <v>354.5</v>
      </c>
      <c r="J18" s="55">
        <v>112.7</v>
      </c>
      <c r="K18" s="131">
        <v>604</v>
      </c>
      <c r="L18" s="55">
        <v>0</v>
      </c>
      <c r="M18" s="55">
        <v>0</v>
      </c>
      <c r="N18" s="131">
        <v>604</v>
      </c>
      <c r="O18" s="55">
        <v>0</v>
      </c>
      <c r="P18" s="55">
        <v>0</v>
      </c>
    </row>
    <row r="19" spans="2:16" ht="12" customHeight="1" x14ac:dyDescent="0.15">
      <c r="B19" s="297" t="s">
        <v>79</v>
      </c>
      <c r="C19" s="264"/>
      <c r="D19" s="131">
        <v>127</v>
      </c>
      <c r="E19" s="131">
        <v>127</v>
      </c>
      <c r="F19" s="55">
        <v>0</v>
      </c>
      <c r="G19" s="55">
        <v>0</v>
      </c>
      <c r="H19" s="131">
        <v>101</v>
      </c>
      <c r="I19" s="55">
        <v>290.7</v>
      </c>
      <c r="J19" s="55">
        <v>59.5</v>
      </c>
      <c r="K19" s="131">
        <v>127</v>
      </c>
      <c r="L19" s="55">
        <v>0</v>
      </c>
      <c r="M19" s="55">
        <v>0</v>
      </c>
      <c r="N19" s="131">
        <v>126</v>
      </c>
      <c r="O19" s="55">
        <v>700</v>
      </c>
      <c r="P19" s="55">
        <v>5.5</v>
      </c>
    </row>
    <row r="20" spans="2:16" ht="12" customHeight="1" x14ac:dyDescent="0.15">
      <c r="B20" s="297" t="s">
        <v>80</v>
      </c>
      <c r="C20" s="264"/>
      <c r="D20" s="131">
        <v>867</v>
      </c>
      <c r="E20" s="131">
        <v>865</v>
      </c>
      <c r="F20" s="55">
        <v>500</v>
      </c>
      <c r="G20" s="55">
        <v>1.2</v>
      </c>
      <c r="H20" s="131">
        <v>596</v>
      </c>
      <c r="I20" s="55">
        <v>368</v>
      </c>
      <c r="J20" s="55">
        <v>115</v>
      </c>
      <c r="K20" s="131">
        <v>867</v>
      </c>
      <c r="L20" s="55">
        <v>0</v>
      </c>
      <c r="M20" s="55">
        <v>0</v>
      </c>
      <c r="N20" s="131">
        <v>867</v>
      </c>
      <c r="O20" s="55">
        <v>0</v>
      </c>
      <c r="P20" s="55">
        <v>0</v>
      </c>
    </row>
    <row r="21" spans="2:16" ht="12" customHeight="1" x14ac:dyDescent="0.15">
      <c r="B21" s="297" t="s">
        <v>206</v>
      </c>
      <c r="C21" s="264"/>
      <c r="D21" s="131">
        <v>337</v>
      </c>
      <c r="E21" s="131">
        <v>334</v>
      </c>
      <c r="F21" s="55">
        <v>566.70000000000005</v>
      </c>
      <c r="G21" s="55">
        <v>5</v>
      </c>
      <c r="H21" s="131">
        <v>269</v>
      </c>
      <c r="I21" s="55">
        <v>383.5</v>
      </c>
      <c r="J21" s="55">
        <v>77.400000000000006</v>
      </c>
      <c r="K21" s="131">
        <v>337</v>
      </c>
      <c r="L21" s="55">
        <v>0</v>
      </c>
      <c r="M21" s="55">
        <v>0</v>
      </c>
      <c r="N21" s="131">
        <v>337</v>
      </c>
      <c r="O21" s="55">
        <v>0</v>
      </c>
      <c r="P21" s="55">
        <v>0</v>
      </c>
    </row>
    <row r="22" spans="2:16" ht="12" customHeight="1" x14ac:dyDescent="0.15">
      <c r="B22" s="297" t="s">
        <v>207</v>
      </c>
      <c r="C22" s="264"/>
      <c r="D22" s="131">
        <v>217</v>
      </c>
      <c r="E22" s="131">
        <v>214</v>
      </c>
      <c r="F22" s="55">
        <v>880</v>
      </c>
      <c r="G22" s="55">
        <v>12.2</v>
      </c>
      <c r="H22" s="131">
        <v>159</v>
      </c>
      <c r="I22" s="55">
        <v>281.3</v>
      </c>
      <c r="J22" s="55">
        <v>75.2</v>
      </c>
      <c r="K22" s="131">
        <v>217</v>
      </c>
      <c r="L22" s="55">
        <v>0</v>
      </c>
      <c r="M22" s="55">
        <v>0</v>
      </c>
      <c r="N22" s="131">
        <v>217</v>
      </c>
      <c r="O22" s="55">
        <v>0</v>
      </c>
      <c r="P22" s="55">
        <v>0</v>
      </c>
    </row>
    <row r="23" spans="2:16" ht="12" customHeight="1" x14ac:dyDescent="0.15">
      <c r="B23" s="297" t="s">
        <v>87</v>
      </c>
      <c r="C23" s="264"/>
      <c r="D23" s="131">
        <v>565</v>
      </c>
      <c r="E23" s="131">
        <v>565</v>
      </c>
      <c r="F23" s="55">
        <v>0</v>
      </c>
      <c r="G23" s="55">
        <v>0</v>
      </c>
      <c r="H23" s="131">
        <v>369</v>
      </c>
      <c r="I23" s="55">
        <v>336.9</v>
      </c>
      <c r="J23" s="55">
        <v>116.9</v>
      </c>
      <c r="K23" s="131">
        <v>565</v>
      </c>
      <c r="L23" s="55">
        <v>0</v>
      </c>
      <c r="M23" s="55">
        <v>0</v>
      </c>
      <c r="N23" s="131">
        <v>565</v>
      </c>
      <c r="O23" s="55">
        <v>0</v>
      </c>
      <c r="P23" s="55">
        <v>0</v>
      </c>
    </row>
    <row r="24" spans="2:16" ht="12" customHeight="1" x14ac:dyDescent="0.15">
      <c r="B24" s="298" t="s">
        <v>208</v>
      </c>
      <c r="C24" s="262"/>
      <c r="D24" s="131">
        <v>452</v>
      </c>
      <c r="E24" s="131">
        <v>451</v>
      </c>
      <c r="F24" s="55">
        <v>780</v>
      </c>
      <c r="G24" s="55">
        <v>1.7</v>
      </c>
      <c r="H24" s="131">
        <v>309</v>
      </c>
      <c r="I24" s="55">
        <v>299.10000000000002</v>
      </c>
      <c r="J24" s="55">
        <v>94.6</v>
      </c>
      <c r="K24" s="131">
        <v>450</v>
      </c>
      <c r="L24" s="55">
        <v>415</v>
      </c>
      <c r="M24" s="55">
        <v>1.8</v>
      </c>
      <c r="N24" s="131">
        <v>452</v>
      </c>
      <c r="O24" s="55">
        <v>0</v>
      </c>
      <c r="P24" s="55">
        <v>0</v>
      </c>
    </row>
    <row r="25" spans="2:16" ht="12" customHeight="1" x14ac:dyDescent="0.15">
      <c r="B25" s="316" t="s">
        <v>6</v>
      </c>
      <c r="C25" s="338"/>
      <c r="D25" s="132">
        <v>235</v>
      </c>
      <c r="E25" s="132">
        <v>234</v>
      </c>
      <c r="F25" s="133">
        <v>2000</v>
      </c>
      <c r="G25" s="133">
        <v>8.5</v>
      </c>
      <c r="H25" s="132">
        <v>182</v>
      </c>
      <c r="I25" s="133">
        <v>349.7</v>
      </c>
      <c r="J25" s="133">
        <v>78.900000000000006</v>
      </c>
      <c r="K25" s="132">
        <v>235</v>
      </c>
      <c r="L25" s="133">
        <v>0</v>
      </c>
      <c r="M25" s="133">
        <v>0</v>
      </c>
      <c r="N25" s="132">
        <v>235</v>
      </c>
      <c r="O25" s="133">
        <v>0</v>
      </c>
      <c r="P25" s="133">
        <v>0</v>
      </c>
    </row>
    <row r="26" spans="2:16" ht="12" customHeight="1" x14ac:dyDescent="0.15">
      <c r="B26" s="297" t="s">
        <v>7</v>
      </c>
      <c r="C26" s="264"/>
      <c r="D26" s="118">
        <v>110</v>
      </c>
      <c r="E26" s="118">
        <v>108</v>
      </c>
      <c r="F26" s="49">
        <v>1100</v>
      </c>
      <c r="G26" s="49">
        <v>20</v>
      </c>
      <c r="H26" s="118">
        <v>77</v>
      </c>
      <c r="I26" s="49">
        <v>334</v>
      </c>
      <c r="J26" s="49">
        <v>100.2</v>
      </c>
      <c r="K26" s="118">
        <v>110</v>
      </c>
      <c r="L26" s="49">
        <v>0</v>
      </c>
      <c r="M26" s="49">
        <v>0</v>
      </c>
      <c r="N26" s="118">
        <v>110</v>
      </c>
      <c r="O26" s="49">
        <v>0</v>
      </c>
      <c r="P26" s="49">
        <v>0</v>
      </c>
    </row>
    <row r="27" spans="2:16" ht="12" customHeight="1" x14ac:dyDescent="0.15">
      <c r="B27" s="297" t="s">
        <v>8</v>
      </c>
      <c r="C27" s="264"/>
      <c r="D27" s="118">
        <v>111</v>
      </c>
      <c r="E27" s="118">
        <v>111</v>
      </c>
      <c r="F27" s="49">
        <v>0</v>
      </c>
      <c r="G27" s="49">
        <v>0</v>
      </c>
      <c r="H27" s="118">
        <v>84</v>
      </c>
      <c r="I27" s="49">
        <v>274.8</v>
      </c>
      <c r="J27" s="49">
        <v>66.8</v>
      </c>
      <c r="K27" s="118">
        <v>111</v>
      </c>
      <c r="L27" s="49">
        <v>0</v>
      </c>
      <c r="M27" s="49">
        <v>0</v>
      </c>
      <c r="N27" s="118">
        <v>111</v>
      </c>
      <c r="O27" s="49">
        <v>0</v>
      </c>
      <c r="P27" s="49">
        <v>0</v>
      </c>
    </row>
    <row r="28" spans="2:16" ht="12" customHeight="1" x14ac:dyDescent="0.15">
      <c r="B28" s="297" t="s">
        <v>9</v>
      </c>
      <c r="C28" s="264"/>
      <c r="D28" s="118">
        <v>157</v>
      </c>
      <c r="E28" s="118">
        <v>157</v>
      </c>
      <c r="F28" s="49">
        <v>0</v>
      </c>
      <c r="G28" s="49">
        <v>0</v>
      </c>
      <c r="H28" s="118">
        <v>110</v>
      </c>
      <c r="I28" s="49">
        <v>338.3</v>
      </c>
      <c r="J28" s="49">
        <v>101.3</v>
      </c>
      <c r="K28" s="118">
        <v>157</v>
      </c>
      <c r="L28" s="49">
        <v>0</v>
      </c>
      <c r="M28" s="49">
        <v>0</v>
      </c>
      <c r="N28" s="118">
        <v>157</v>
      </c>
      <c r="O28" s="49">
        <v>0</v>
      </c>
      <c r="P28" s="49">
        <v>0</v>
      </c>
    </row>
    <row r="29" spans="2:16" ht="12" customHeight="1" x14ac:dyDescent="0.15">
      <c r="B29" s="297" t="s">
        <v>10</v>
      </c>
      <c r="C29" s="264"/>
      <c r="D29" s="118">
        <v>174</v>
      </c>
      <c r="E29" s="118">
        <v>173</v>
      </c>
      <c r="F29" s="49">
        <v>500</v>
      </c>
      <c r="G29" s="49">
        <v>2.9</v>
      </c>
      <c r="H29" s="118">
        <v>108</v>
      </c>
      <c r="I29" s="49">
        <v>302.2</v>
      </c>
      <c r="J29" s="49">
        <v>114.6</v>
      </c>
      <c r="K29" s="118">
        <v>174</v>
      </c>
      <c r="L29" s="49">
        <v>0</v>
      </c>
      <c r="M29" s="49">
        <v>0</v>
      </c>
      <c r="N29" s="118">
        <v>174</v>
      </c>
      <c r="O29" s="49">
        <v>0</v>
      </c>
      <c r="P29" s="49">
        <v>0</v>
      </c>
    </row>
    <row r="30" spans="2:16" ht="12" customHeight="1" x14ac:dyDescent="0.15">
      <c r="B30" s="297" t="s">
        <v>11</v>
      </c>
      <c r="C30" s="264"/>
      <c r="D30" s="118">
        <v>98</v>
      </c>
      <c r="E30" s="118">
        <v>97</v>
      </c>
      <c r="F30" s="49">
        <v>500</v>
      </c>
      <c r="G30" s="49">
        <v>5.0999999999999996</v>
      </c>
      <c r="H30" s="118">
        <v>74</v>
      </c>
      <c r="I30" s="49">
        <v>328</v>
      </c>
      <c r="J30" s="49">
        <v>80.3</v>
      </c>
      <c r="K30" s="118">
        <v>98</v>
      </c>
      <c r="L30" s="49">
        <v>0</v>
      </c>
      <c r="M30" s="49">
        <v>0</v>
      </c>
      <c r="N30" s="118">
        <v>98</v>
      </c>
      <c r="O30" s="49">
        <v>0</v>
      </c>
      <c r="P30" s="49">
        <v>0</v>
      </c>
    </row>
    <row r="31" spans="2:16" ht="12" customHeight="1" x14ac:dyDescent="0.15">
      <c r="B31" s="297" t="s">
        <v>12</v>
      </c>
      <c r="C31" s="264"/>
      <c r="D31" s="118">
        <v>148</v>
      </c>
      <c r="E31" s="118">
        <v>144</v>
      </c>
      <c r="F31" s="49">
        <v>1275</v>
      </c>
      <c r="G31" s="49">
        <v>34.5</v>
      </c>
      <c r="H31" s="118">
        <v>107</v>
      </c>
      <c r="I31" s="49">
        <v>390.2</v>
      </c>
      <c r="J31" s="49">
        <v>108.1</v>
      </c>
      <c r="K31" s="118">
        <v>148</v>
      </c>
      <c r="L31" s="49">
        <v>0</v>
      </c>
      <c r="M31" s="49">
        <v>0</v>
      </c>
      <c r="N31" s="118">
        <v>148</v>
      </c>
      <c r="O31" s="49">
        <v>0</v>
      </c>
      <c r="P31" s="49">
        <v>0</v>
      </c>
    </row>
    <row r="32" spans="2:16" ht="12" customHeight="1" x14ac:dyDescent="0.15">
      <c r="B32" s="297" t="s">
        <v>13</v>
      </c>
      <c r="C32" s="264"/>
      <c r="D32" s="118">
        <v>335</v>
      </c>
      <c r="E32" s="118">
        <v>334</v>
      </c>
      <c r="F32" s="49">
        <v>2030</v>
      </c>
      <c r="G32" s="49">
        <v>6.1</v>
      </c>
      <c r="H32" s="118">
        <v>212</v>
      </c>
      <c r="I32" s="49">
        <v>309.60000000000002</v>
      </c>
      <c r="J32" s="49">
        <v>113.7</v>
      </c>
      <c r="K32" s="118">
        <v>335</v>
      </c>
      <c r="L32" s="49">
        <v>0</v>
      </c>
      <c r="M32" s="49">
        <v>0</v>
      </c>
      <c r="N32" s="118">
        <v>335</v>
      </c>
      <c r="O32" s="49">
        <v>0</v>
      </c>
      <c r="P32" s="49">
        <v>0</v>
      </c>
    </row>
    <row r="33" spans="2:16" ht="12" customHeight="1" x14ac:dyDescent="0.15">
      <c r="B33" s="297" t="s">
        <v>14</v>
      </c>
      <c r="C33" s="264"/>
      <c r="D33" s="118">
        <v>237</v>
      </c>
      <c r="E33" s="118">
        <v>237</v>
      </c>
      <c r="F33" s="49">
        <v>0</v>
      </c>
      <c r="G33" s="49">
        <v>0</v>
      </c>
      <c r="H33" s="118">
        <v>176</v>
      </c>
      <c r="I33" s="49">
        <v>310.2</v>
      </c>
      <c r="J33" s="49">
        <v>79.8</v>
      </c>
      <c r="K33" s="118">
        <v>237</v>
      </c>
      <c r="L33" s="49">
        <v>0</v>
      </c>
      <c r="M33" s="49">
        <v>0</v>
      </c>
      <c r="N33" s="118">
        <v>237</v>
      </c>
      <c r="O33" s="49">
        <v>0</v>
      </c>
      <c r="P33" s="49">
        <v>0</v>
      </c>
    </row>
    <row r="34" spans="2:16" ht="12" customHeight="1" x14ac:dyDescent="0.15">
      <c r="B34" s="297" t="s">
        <v>15</v>
      </c>
      <c r="C34" s="264"/>
      <c r="D34" s="118">
        <v>238</v>
      </c>
      <c r="E34" s="118">
        <v>237</v>
      </c>
      <c r="F34" s="49">
        <v>3510</v>
      </c>
      <c r="G34" s="49">
        <v>14.7</v>
      </c>
      <c r="H34" s="118">
        <v>158</v>
      </c>
      <c r="I34" s="49">
        <v>282.10000000000002</v>
      </c>
      <c r="J34" s="49">
        <v>94.8</v>
      </c>
      <c r="K34" s="118">
        <v>238</v>
      </c>
      <c r="L34" s="49">
        <v>0</v>
      </c>
      <c r="M34" s="49">
        <v>0</v>
      </c>
      <c r="N34" s="118">
        <v>238</v>
      </c>
      <c r="O34" s="49">
        <v>0</v>
      </c>
      <c r="P34" s="49">
        <v>0</v>
      </c>
    </row>
    <row r="35" spans="2:16" ht="12" customHeight="1" x14ac:dyDescent="0.15">
      <c r="B35" s="297" t="s">
        <v>16</v>
      </c>
      <c r="C35" s="264"/>
      <c r="D35" s="118">
        <v>492</v>
      </c>
      <c r="E35" s="118">
        <v>492</v>
      </c>
      <c r="F35" s="49">
        <v>0</v>
      </c>
      <c r="G35" s="49">
        <v>0</v>
      </c>
      <c r="H35" s="118">
        <v>328</v>
      </c>
      <c r="I35" s="49">
        <v>341.2</v>
      </c>
      <c r="J35" s="49">
        <v>113.7</v>
      </c>
      <c r="K35" s="118">
        <v>492</v>
      </c>
      <c r="L35" s="49">
        <v>0</v>
      </c>
      <c r="M35" s="49">
        <v>0</v>
      </c>
      <c r="N35" s="118">
        <v>492</v>
      </c>
      <c r="O35" s="49">
        <v>0</v>
      </c>
      <c r="P35" s="49">
        <v>0</v>
      </c>
    </row>
    <row r="36" spans="2:16" ht="12" customHeight="1" x14ac:dyDescent="0.15">
      <c r="B36" s="297" t="s">
        <v>17</v>
      </c>
      <c r="C36" s="264"/>
      <c r="D36" s="118">
        <v>420</v>
      </c>
      <c r="E36" s="118">
        <v>419</v>
      </c>
      <c r="F36" s="49">
        <v>3000</v>
      </c>
      <c r="G36" s="49">
        <v>7.1</v>
      </c>
      <c r="H36" s="118">
        <v>263</v>
      </c>
      <c r="I36" s="49">
        <v>392.4</v>
      </c>
      <c r="J36" s="49">
        <v>146.69999999999999</v>
      </c>
      <c r="K36" s="118">
        <v>420</v>
      </c>
      <c r="L36" s="49">
        <v>0</v>
      </c>
      <c r="M36" s="49">
        <v>0</v>
      </c>
      <c r="N36" s="118">
        <v>420</v>
      </c>
      <c r="O36" s="49">
        <v>0</v>
      </c>
      <c r="P36" s="49">
        <v>0</v>
      </c>
    </row>
    <row r="37" spans="2:16" ht="12" customHeight="1" x14ac:dyDescent="0.15">
      <c r="B37" s="297" t="s">
        <v>18</v>
      </c>
      <c r="C37" s="264"/>
      <c r="D37" s="118">
        <v>492</v>
      </c>
      <c r="E37" s="118">
        <v>485</v>
      </c>
      <c r="F37" s="49">
        <v>1314.3</v>
      </c>
      <c r="G37" s="49">
        <v>18.7</v>
      </c>
      <c r="H37" s="118">
        <v>374</v>
      </c>
      <c r="I37" s="49">
        <v>362.8</v>
      </c>
      <c r="J37" s="49">
        <v>87</v>
      </c>
      <c r="K37" s="118">
        <v>492</v>
      </c>
      <c r="L37" s="49">
        <v>0</v>
      </c>
      <c r="M37" s="49">
        <v>0</v>
      </c>
      <c r="N37" s="118">
        <v>491</v>
      </c>
      <c r="O37" s="49">
        <v>2293</v>
      </c>
      <c r="P37" s="49">
        <v>4.7</v>
      </c>
    </row>
    <row r="38" spans="2:16" ht="12" customHeight="1" x14ac:dyDescent="0.15">
      <c r="B38" s="297" t="s">
        <v>19</v>
      </c>
      <c r="C38" s="264"/>
      <c r="D38" s="118">
        <v>372</v>
      </c>
      <c r="E38" s="118">
        <v>371</v>
      </c>
      <c r="F38" s="49">
        <v>1500</v>
      </c>
      <c r="G38" s="49">
        <v>4</v>
      </c>
      <c r="H38" s="118">
        <v>273</v>
      </c>
      <c r="I38" s="49">
        <v>368.5</v>
      </c>
      <c r="J38" s="49">
        <v>98.1</v>
      </c>
      <c r="K38" s="118">
        <v>372</v>
      </c>
      <c r="L38" s="49">
        <v>0</v>
      </c>
      <c r="M38" s="49">
        <v>0</v>
      </c>
      <c r="N38" s="118">
        <v>372</v>
      </c>
      <c r="O38" s="49">
        <v>0</v>
      </c>
      <c r="P38" s="49">
        <v>0</v>
      </c>
    </row>
    <row r="39" spans="2:16" ht="12" customHeight="1" x14ac:dyDescent="0.15">
      <c r="B39" s="297" t="s">
        <v>20</v>
      </c>
      <c r="C39" s="264"/>
      <c r="D39" s="118">
        <v>101</v>
      </c>
      <c r="E39" s="118">
        <v>101</v>
      </c>
      <c r="F39" s="49">
        <v>0</v>
      </c>
      <c r="G39" s="49">
        <v>0</v>
      </c>
      <c r="H39" s="118">
        <v>80</v>
      </c>
      <c r="I39" s="49">
        <v>360.8</v>
      </c>
      <c r="J39" s="49">
        <v>75</v>
      </c>
      <c r="K39" s="118">
        <v>101</v>
      </c>
      <c r="L39" s="49">
        <v>0</v>
      </c>
      <c r="M39" s="49">
        <v>0</v>
      </c>
      <c r="N39" s="118">
        <v>101</v>
      </c>
      <c r="O39" s="49">
        <v>0</v>
      </c>
      <c r="P39" s="49">
        <v>0</v>
      </c>
    </row>
    <row r="40" spans="2:16" ht="12" customHeight="1" x14ac:dyDescent="0.15">
      <c r="B40" s="297" t="s">
        <v>21</v>
      </c>
      <c r="C40" s="264"/>
      <c r="D40" s="118">
        <v>38</v>
      </c>
      <c r="E40" s="118">
        <v>38</v>
      </c>
      <c r="F40" s="49">
        <v>0</v>
      </c>
      <c r="G40" s="49">
        <v>0</v>
      </c>
      <c r="H40" s="118">
        <v>33</v>
      </c>
      <c r="I40" s="49">
        <v>256</v>
      </c>
      <c r="J40" s="49">
        <v>33.700000000000003</v>
      </c>
      <c r="K40" s="118">
        <v>38</v>
      </c>
      <c r="L40" s="49">
        <v>0</v>
      </c>
      <c r="M40" s="49">
        <v>0</v>
      </c>
      <c r="N40" s="118">
        <v>37</v>
      </c>
      <c r="O40" s="49">
        <v>700</v>
      </c>
      <c r="P40" s="49">
        <v>18.399999999999999</v>
      </c>
    </row>
    <row r="41" spans="2:16" ht="12" customHeight="1" x14ac:dyDescent="0.15">
      <c r="B41" s="297" t="s">
        <v>22</v>
      </c>
      <c r="C41" s="264"/>
      <c r="D41" s="118">
        <v>47</v>
      </c>
      <c r="E41" s="118">
        <v>47</v>
      </c>
      <c r="F41" s="49">
        <v>0</v>
      </c>
      <c r="G41" s="49">
        <v>0</v>
      </c>
      <c r="H41" s="118">
        <v>40</v>
      </c>
      <c r="I41" s="49">
        <v>296.60000000000002</v>
      </c>
      <c r="J41" s="49">
        <v>44.2</v>
      </c>
      <c r="K41" s="118">
        <v>47</v>
      </c>
      <c r="L41" s="49">
        <v>0</v>
      </c>
      <c r="M41" s="49">
        <v>0</v>
      </c>
      <c r="N41" s="118">
        <v>47</v>
      </c>
      <c r="O41" s="49">
        <v>0</v>
      </c>
      <c r="P41" s="49">
        <v>0</v>
      </c>
    </row>
    <row r="42" spans="2:16" ht="12" customHeight="1" x14ac:dyDescent="0.15">
      <c r="B42" s="297" t="s">
        <v>23</v>
      </c>
      <c r="C42" s="264"/>
      <c r="D42" s="118">
        <v>42</v>
      </c>
      <c r="E42" s="118">
        <v>42</v>
      </c>
      <c r="F42" s="49">
        <v>0</v>
      </c>
      <c r="G42" s="49">
        <v>0</v>
      </c>
      <c r="H42" s="118">
        <v>28</v>
      </c>
      <c r="I42" s="49">
        <v>300.10000000000002</v>
      </c>
      <c r="J42" s="49">
        <v>100</v>
      </c>
      <c r="K42" s="118">
        <v>42</v>
      </c>
      <c r="L42" s="49">
        <v>0</v>
      </c>
      <c r="M42" s="49">
        <v>0</v>
      </c>
      <c r="N42" s="118">
        <v>42</v>
      </c>
      <c r="O42" s="49">
        <v>0</v>
      </c>
      <c r="P42" s="49">
        <v>0</v>
      </c>
    </row>
    <row r="43" spans="2:16" ht="12" customHeight="1" x14ac:dyDescent="0.15">
      <c r="B43" s="297" t="s">
        <v>24</v>
      </c>
      <c r="C43" s="264"/>
      <c r="D43" s="118">
        <v>136</v>
      </c>
      <c r="E43" s="118">
        <v>136</v>
      </c>
      <c r="F43" s="49">
        <v>0</v>
      </c>
      <c r="G43" s="49">
        <v>0</v>
      </c>
      <c r="H43" s="118">
        <v>95</v>
      </c>
      <c r="I43" s="49">
        <v>306.2</v>
      </c>
      <c r="J43" s="49">
        <v>92.3</v>
      </c>
      <c r="K43" s="118">
        <v>136</v>
      </c>
      <c r="L43" s="49">
        <v>0</v>
      </c>
      <c r="M43" s="49">
        <v>0</v>
      </c>
      <c r="N43" s="118">
        <v>136</v>
      </c>
      <c r="O43" s="49">
        <v>0</v>
      </c>
      <c r="P43" s="49">
        <v>0</v>
      </c>
    </row>
    <row r="44" spans="2:16" ht="12" customHeight="1" x14ac:dyDescent="0.15">
      <c r="B44" s="297" t="s">
        <v>25</v>
      </c>
      <c r="C44" s="264"/>
      <c r="D44" s="118">
        <v>127</v>
      </c>
      <c r="E44" s="118">
        <v>127</v>
      </c>
      <c r="F44" s="49">
        <v>0</v>
      </c>
      <c r="G44" s="49">
        <v>0</v>
      </c>
      <c r="H44" s="118">
        <v>92</v>
      </c>
      <c r="I44" s="49">
        <v>320.3</v>
      </c>
      <c r="J44" s="49">
        <v>88.3</v>
      </c>
      <c r="K44" s="118">
        <v>127</v>
      </c>
      <c r="L44" s="49">
        <v>0</v>
      </c>
      <c r="M44" s="49">
        <v>0</v>
      </c>
      <c r="N44" s="118">
        <v>127</v>
      </c>
      <c r="O44" s="49">
        <v>0</v>
      </c>
      <c r="P44" s="49">
        <v>0</v>
      </c>
    </row>
    <row r="45" spans="2:16" ht="12" customHeight="1" x14ac:dyDescent="0.15">
      <c r="B45" s="297" t="s">
        <v>26</v>
      </c>
      <c r="C45" s="264"/>
      <c r="D45" s="118">
        <v>148</v>
      </c>
      <c r="E45" s="118">
        <v>148</v>
      </c>
      <c r="F45" s="49">
        <v>0</v>
      </c>
      <c r="G45" s="49">
        <v>0</v>
      </c>
      <c r="H45" s="118">
        <v>99</v>
      </c>
      <c r="I45" s="49">
        <v>323.7</v>
      </c>
      <c r="J45" s="49">
        <v>107.2</v>
      </c>
      <c r="K45" s="118">
        <v>148</v>
      </c>
      <c r="L45" s="49">
        <v>0</v>
      </c>
      <c r="M45" s="49">
        <v>0</v>
      </c>
      <c r="N45" s="118">
        <v>148</v>
      </c>
      <c r="O45" s="49">
        <v>0</v>
      </c>
      <c r="P45" s="49">
        <v>0</v>
      </c>
    </row>
    <row r="46" spans="2:16" ht="12" customHeight="1" x14ac:dyDescent="0.15">
      <c r="B46" s="297" t="s">
        <v>27</v>
      </c>
      <c r="C46" s="264"/>
      <c r="D46" s="118">
        <v>203</v>
      </c>
      <c r="E46" s="118">
        <v>203</v>
      </c>
      <c r="F46" s="49">
        <v>0</v>
      </c>
      <c r="G46" s="49">
        <v>0</v>
      </c>
      <c r="H46" s="118">
        <v>126</v>
      </c>
      <c r="I46" s="49">
        <v>321.5</v>
      </c>
      <c r="J46" s="49">
        <v>121.9</v>
      </c>
      <c r="K46" s="118">
        <v>203</v>
      </c>
      <c r="L46" s="49">
        <v>0</v>
      </c>
      <c r="M46" s="49">
        <v>0</v>
      </c>
      <c r="N46" s="118">
        <v>202</v>
      </c>
      <c r="O46" s="49">
        <v>1000</v>
      </c>
      <c r="P46" s="49">
        <v>4.9000000000000004</v>
      </c>
    </row>
    <row r="47" spans="2:16" ht="12" customHeight="1" x14ac:dyDescent="0.15">
      <c r="B47" s="297" t="s">
        <v>28</v>
      </c>
      <c r="C47" s="264"/>
      <c r="D47" s="118">
        <v>347</v>
      </c>
      <c r="E47" s="118">
        <v>347</v>
      </c>
      <c r="F47" s="49">
        <v>0</v>
      </c>
      <c r="G47" s="49">
        <v>0</v>
      </c>
      <c r="H47" s="118">
        <v>242</v>
      </c>
      <c r="I47" s="49">
        <v>372.3</v>
      </c>
      <c r="J47" s="49">
        <v>112.7</v>
      </c>
      <c r="K47" s="118">
        <v>347</v>
      </c>
      <c r="L47" s="49">
        <v>0</v>
      </c>
      <c r="M47" s="49">
        <v>0</v>
      </c>
      <c r="N47" s="118">
        <v>347</v>
      </c>
      <c r="O47" s="49">
        <v>0</v>
      </c>
      <c r="P47" s="49">
        <v>0</v>
      </c>
    </row>
    <row r="48" spans="2:16" ht="12" customHeight="1" x14ac:dyDescent="0.15">
      <c r="B48" s="297" t="s">
        <v>29</v>
      </c>
      <c r="C48" s="264"/>
      <c r="D48" s="118">
        <v>109</v>
      </c>
      <c r="E48" s="118">
        <v>109</v>
      </c>
      <c r="F48" s="49">
        <v>0</v>
      </c>
      <c r="G48" s="49">
        <v>0</v>
      </c>
      <c r="H48" s="118">
        <v>71</v>
      </c>
      <c r="I48" s="49">
        <v>344.9</v>
      </c>
      <c r="J48" s="49">
        <v>120.2</v>
      </c>
      <c r="K48" s="118">
        <v>109</v>
      </c>
      <c r="L48" s="49">
        <v>0</v>
      </c>
      <c r="M48" s="49">
        <v>0</v>
      </c>
      <c r="N48" s="118">
        <v>109</v>
      </c>
      <c r="O48" s="49">
        <v>0</v>
      </c>
      <c r="P48" s="49">
        <v>0</v>
      </c>
    </row>
    <row r="49" spans="2:16" ht="12" customHeight="1" x14ac:dyDescent="0.15">
      <c r="B49" s="297" t="s">
        <v>30</v>
      </c>
      <c r="C49" s="264"/>
      <c r="D49" s="118">
        <v>93</v>
      </c>
      <c r="E49" s="118">
        <v>93</v>
      </c>
      <c r="F49" s="49">
        <v>0</v>
      </c>
      <c r="G49" s="49">
        <v>0</v>
      </c>
      <c r="H49" s="118">
        <v>65</v>
      </c>
      <c r="I49" s="49">
        <v>334.6</v>
      </c>
      <c r="J49" s="49">
        <v>100.7</v>
      </c>
      <c r="K49" s="118">
        <v>93</v>
      </c>
      <c r="L49" s="49">
        <v>0</v>
      </c>
      <c r="M49" s="49">
        <v>0</v>
      </c>
      <c r="N49" s="118">
        <v>93</v>
      </c>
      <c r="O49" s="49">
        <v>0</v>
      </c>
      <c r="P49" s="49">
        <v>0</v>
      </c>
    </row>
    <row r="50" spans="2:16" ht="12" customHeight="1" x14ac:dyDescent="0.15">
      <c r="B50" s="297" t="s">
        <v>31</v>
      </c>
      <c r="C50" s="264"/>
      <c r="D50" s="118">
        <v>82</v>
      </c>
      <c r="E50" s="118">
        <v>82</v>
      </c>
      <c r="F50" s="49">
        <v>0</v>
      </c>
      <c r="G50" s="49">
        <v>0</v>
      </c>
      <c r="H50" s="118">
        <v>51</v>
      </c>
      <c r="I50" s="49">
        <v>327.39999999999998</v>
      </c>
      <c r="J50" s="49">
        <v>123.8</v>
      </c>
      <c r="K50" s="118">
        <v>82</v>
      </c>
      <c r="L50" s="49">
        <v>0</v>
      </c>
      <c r="M50" s="49">
        <v>0</v>
      </c>
      <c r="N50" s="118">
        <v>82</v>
      </c>
      <c r="O50" s="49">
        <v>0</v>
      </c>
      <c r="P50" s="49">
        <v>0</v>
      </c>
    </row>
    <row r="51" spans="2:16" ht="12" customHeight="1" x14ac:dyDescent="0.15">
      <c r="B51" s="297" t="s">
        <v>32</v>
      </c>
      <c r="C51" s="264"/>
      <c r="D51" s="118">
        <v>303</v>
      </c>
      <c r="E51" s="118">
        <v>302</v>
      </c>
      <c r="F51" s="49">
        <v>500</v>
      </c>
      <c r="G51" s="49">
        <v>1.7</v>
      </c>
      <c r="H51" s="118">
        <v>209</v>
      </c>
      <c r="I51" s="49">
        <v>404.3</v>
      </c>
      <c r="J51" s="49">
        <v>125.4</v>
      </c>
      <c r="K51" s="118">
        <v>303</v>
      </c>
      <c r="L51" s="49">
        <v>0</v>
      </c>
      <c r="M51" s="49">
        <v>0</v>
      </c>
      <c r="N51" s="118">
        <v>303</v>
      </c>
      <c r="O51" s="49">
        <v>0</v>
      </c>
      <c r="P51" s="49">
        <v>0</v>
      </c>
    </row>
    <row r="52" spans="2:16" ht="12" customHeight="1" x14ac:dyDescent="0.15">
      <c r="B52" s="297" t="s">
        <v>33</v>
      </c>
      <c r="C52" s="264"/>
      <c r="D52" s="118">
        <v>243</v>
      </c>
      <c r="E52" s="118">
        <v>242</v>
      </c>
      <c r="F52" s="49">
        <v>500</v>
      </c>
      <c r="G52" s="49">
        <v>2.1</v>
      </c>
      <c r="H52" s="118">
        <v>156</v>
      </c>
      <c r="I52" s="49">
        <v>356.9</v>
      </c>
      <c r="J52" s="49">
        <v>127.8</v>
      </c>
      <c r="K52" s="118">
        <v>243</v>
      </c>
      <c r="L52" s="49">
        <v>0</v>
      </c>
      <c r="M52" s="49">
        <v>0</v>
      </c>
      <c r="N52" s="118">
        <v>243</v>
      </c>
      <c r="O52" s="49">
        <v>0</v>
      </c>
      <c r="P52" s="49">
        <v>0</v>
      </c>
    </row>
    <row r="53" spans="2:16" ht="12" customHeight="1" x14ac:dyDescent="0.15">
      <c r="B53" s="297" t="s">
        <v>34</v>
      </c>
      <c r="C53" s="264"/>
      <c r="D53" s="118">
        <v>74</v>
      </c>
      <c r="E53" s="118">
        <v>74</v>
      </c>
      <c r="F53" s="49">
        <v>0</v>
      </c>
      <c r="G53" s="49">
        <v>0</v>
      </c>
      <c r="H53" s="118">
        <v>58</v>
      </c>
      <c r="I53" s="49">
        <v>312.60000000000002</v>
      </c>
      <c r="J53" s="49">
        <v>67.599999999999994</v>
      </c>
      <c r="K53" s="118">
        <v>74</v>
      </c>
      <c r="L53" s="49">
        <v>0</v>
      </c>
      <c r="M53" s="49">
        <v>0</v>
      </c>
      <c r="N53" s="118">
        <v>74</v>
      </c>
      <c r="O53" s="49">
        <v>0</v>
      </c>
      <c r="P53" s="49">
        <v>0</v>
      </c>
    </row>
    <row r="54" spans="2:16" ht="12" customHeight="1" x14ac:dyDescent="0.15">
      <c r="B54" s="297" t="s">
        <v>35</v>
      </c>
      <c r="C54" s="264"/>
      <c r="D54" s="118">
        <v>72</v>
      </c>
      <c r="E54" s="118">
        <v>72</v>
      </c>
      <c r="F54" s="49">
        <v>0</v>
      </c>
      <c r="G54" s="49">
        <v>0</v>
      </c>
      <c r="H54" s="118">
        <v>57</v>
      </c>
      <c r="I54" s="49">
        <v>410.2</v>
      </c>
      <c r="J54" s="49">
        <v>85.5</v>
      </c>
      <c r="K54" s="118">
        <v>72</v>
      </c>
      <c r="L54" s="49">
        <v>0</v>
      </c>
      <c r="M54" s="49">
        <v>0</v>
      </c>
      <c r="N54" s="118">
        <v>72</v>
      </c>
      <c r="O54" s="49">
        <v>0</v>
      </c>
      <c r="P54" s="49">
        <v>0</v>
      </c>
    </row>
    <row r="55" spans="2:16" ht="12" customHeight="1" x14ac:dyDescent="0.15">
      <c r="B55" s="297" t="s">
        <v>36</v>
      </c>
      <c r="C55" s="264"/>
      <c r="D55" s="118">
        <v>17</v>
      </c>
      <c r="E55" s="118">
        <v>17</v>
      </c>
      <c r="F55" s="49">
        <v>0</v>
      </c>
      <c r="G55" s="49">
        <v>0</v>
      </c>
      <c r="H55" s="118">
        <v>13</v>
      </c>
      <c r="I55" s="49">
        <v>241.5</v>
      </c>
      <c r="J55" s="49">
        <v>56.8</v>
      </c>
      <c r="K55" s="118">
        <v>17</v>
      </c>
      <c r="L55" s="49">
        <v>0</v>
      </c>
      <c r="M55" s="49">
        <v>0</v>
      </c>
      <c r="N55" s="118">
        <v>17</v>
      </c>
      <c r="O55" s="49">
        <v>0</v>
      </c>
      <c r="P55" s="49">
        <v>0</v>
      </c>
    </row>
    <row r="56" spans="2:16" ht="12" customHeight="1" x14ac:dyDescent="0.15">
      <c r="B56" s="297" t="s">
        <v>37</v>
      </c>
      <c r="C56" s="264"/>
      <c r="D56" s="118">
        <v>4</v>
      </c>
      <c r="E56" s="118">
        <v>4</v>
      </c>
      <c r="F56" s="49">
        <v>0</v>
      </c>
      <c r="G56" s="49">
        <v>0</v>
      </c>
      <c r="H56" s="118">
        <v>4</v>
      </c>
      <c r="I56" s="49">
        <v>0</v>
      </c>
      <c r="J56" s="49">
        <v>0</v>
      </c>
      <c r="K56" s="118">
        <v>4</v>
      </c>
      <c r="L56" s="49">
        <v>0</v>
      </c>
      <c r="M56" s="49">
        <v>0</v>
      </c>
      <c r="N56" s="118">
        <v>4</v>
      </c>
      <c r="O56" s="49">
        <v>0</v>
      </c>
      <c r="P56" s="49">
        <v>0</v>
      </c>
    </row>
    <row r="57" spans="2:16" ht="12" customHeight="1" x14ac:dyDescent="0.15">
      <c r="B57" s="297" t="s">
        <v>38</v>
      </c>
      <c r="C57" s="264"/>
      <c r="D57" s="118">
        <v>126</v>
      </c>
      <c r="E57" s="118">
        <v>126</v>
      </c>
      <c r="F57" s="49">
        <v>0</v>
      </c>
      <c r="G57" s="49">
        <v>0</v>
      </c>
      <c r="H57" s="118">
        <v>90</v>
      </c>
      <c r="I57" s="49">
        <v>308.2</v>
      </c>
      <c r="J57" s="49">
        <v>88.1</v>
      </c>
      <c r="K57" s="118">
        <v>126</v>
      </c>
      <c r="L57" s="49">
        <v>0</v>
      </c>
      <c r="M57" s="49">
        <v>0</v>
      </c>
      <c r="N57" s="118">
        <v>126</v>
      </c>
      <c r="O57" s="49">
        <v>0</v>
      </c>
      <c r="P57" s="49">
        <v>0</v>
      </c>
    </row>
    <row r="58" spans="2:16" ht="12" customHeight="1" x14ac:dyDescent="0.15">
      <c r="B58" s="297" t="s">
        <v>39</v>
      </c>
      <c r="C58" s="264"/>
      <c r="D58" s="118">
        <v>123</v>
      </c>
      <c r="E58" s="118">
        <v>121</v>
      </c>
      <c r="F58" s="49">
        <v>600</v>
      </c>
      <c r="G58" s="49">
        <v>9.8000000000000007</v>
      </c>
      <c r="H58" s="118">
        <v>109</v>
      </c>
      <c r="I58" s="49">
        <v>373.4</v>
      </c>
      <c r="J58" s="49">
        <v>42.5</v>
      </c>
      <c r="K58" s="118">
        <v>123</v>
      </c>
      <c r="L58" s="49">
        <v>0</v>
      </c>
      <c r="M58" s="49">
        <v>0</v>
      </c>
      <c r="N58" s="118">
        <v>123</v>
      </c>
      <c r="O58" s="49">
        <v>0</v>
      </c>
      <c r="P58" s="49">
        <v>0</v>
      </c>
    </row>
    <row r="59" spans="2:16" ht="12" customHeight="1" x14ac:dyDescent="0.15">
      <c r="B59" s="297" t="s">
        <v>40</v>
      </c>
      <c r="C59" s="264"/>
      <c r="D59" s="118">
        <v>67</v>
      </c>
      <c r="E59" s="118">
        <v>66</v>
      </c>
      <c r="F59" s="49">
        <v>500</v>
      </c>
      <c r="G59" s="49">
        <v>7.5</v>
      </c>
      <c r="H59" s="118">
        <v>53</v>
      </c>
      <c r="I59" s="49">
        <v>627.70000000000005</v>
      </c>
      <c r="J59" s="49">
        <v>131.19999999999999</v>
      </c>
      <c r="K59" s="118">
        <v>67</v>
      </c>
      <c r="L59" s="49">
        <v>0</v>
      </c>
      <c r="M59" s="49">
        <v>0</v>
      </c>
      <c r="N59" s="118">
        <v>67</v>
      </c>
      <c r="O59" s="49">
        <v>0</v>
      </c>
      <c r="P59" s="49">
        <v>0</v>
      </c>
    </row>
    <row r="60" spans="2:16" ht="12" customHeight="1" x14ac:dyDescent="0.15">
      <c r="B60" s="297" t="s">
        <v>41</v>
      </c>
      <c r="C60" s="264"/>
      <c r="D60" s="118">
        <v>23</v>
      </c>
      <c r="E60" s="118">
        <v>23</v>
      </c>
      <c r="F60" s="49">
        <v>0</v>
      </c>
      <c r="G60" s="49">
        <v>0</v>
      </c>
      <c r="H60" s="118">
        <v>18</v>
      </c>
      <c r="I60" s="49">
        <v>239.6</v>
      </c>
      <c r="J60" s="49">
        <v>52.1</v>
      </c>
      <c r="K60" s="118">
        <v>23</v>
      </c>
      <c r="L60" s="49">
        <v>0</v>
      </c>
      <c r="M60" s="49">
        <v>0</v>
      </c>
      <c r="N60" s="118">
        <v>23</v>
      </c>
      <c r="O60" s="49">
        <v>0</v>
      </c>
      <c r="P60" s="49">
        <v>0</v>
      </c>
    </row>
    <row r="61" spans="2:16" ht="12" customHeight="1" x14ac:dyDescent="0.15">
      <c r="B61" s="297" t="s">
        <v>42</v>
      </c>
      <c r="C61" s="264"/>
      <c r="D61" s="118">
        <v>70</v>
      </c>
      <c r="E61" s="118">
        <v>70</v>
      </c>
      <c r="F61" s="49">
        <v>0</v>
      </c>
      <c r="G61" s="49">
        <v>0</v>
      </c>
      <c r="H61" s="118">
        <v>59</v>
      </c>
      <c r="I61" s="49">
        <v>278.8</v>
      </c>
      <c r="J61" s="49">
        <v>43.8</v>
      </c>
      <c r="K61" s="118">
        <v>70</v>
      </c>
      <c r="L61" s="49">
        <v>0</v>
      </c>
      <c r="M61" s="49">
        <v>0</v>
      </c>
      <c r="N61" s="118">
        <v>70</v>
      </c>
      <c r="O61" s="49">
        <v>0</v>
      </c>
      <c r="P61" s="49">
        <v>0</v>
      </c>
    </row>
    <row r="62" spans="2:16" ht="12" customHeight="1" x14ac:dyDescent="0.15">
      <c r="B62" s="297" t="s">
        <v>43</v>
      </c>
      <c r="C62" s="264"/>
      <c r="D62" s="118">
        <v>69</v>
      </c>
      <c r="E62" s="118">
        <v>66</v>
      </c>
      <c r="F62" s="49">
        <v>880</v>
      </c>
      <c r="G62" s="49">
        <v>38.299999999999997</v>
      </c>
      <c r="H62" s="118">
        <v>48</v>
      </c>
      <c r="I62" s="49">
        <v>278.2</v>
      </c>
      <c r="J62" s="49">
        <v>84.7</v>
      </c>
      <c r="K62" s="118">
        <v>69</v>
      </c>
      <c r="L62" s="49">
        <v>0</v>
      </c>
      <c r="M62" s="49">
        <v>0</v>
      </c>
      <c r="N62" s="118">
        <v>69</v>
      </c>
      <c r="O62" s="49">
        <v>0</v>
      </c>
      <c r="P62" s="49">
        <v>0</v>
      </c>
    </row>
    <row r="63" spans="2:16" ht="12" customHeight="1" x14ac:dyDescent="0.15">
      <c r="B63" s="297" t="s">
        <v>44</v>
      </c>
      <c r="C63" s="264"/>
      <c r="D63" s="118">
        <v>55</v>
      </c>
      <c r="E63" s="118">
        <v>55</v>
      </c>
      <c r="F63" s="49">
        <v>0</v>
      </c>
      <c r="G63" s="49">
        <v>0</v>
      </c>
      <c r="H63" s="118">
        <v>34</v>
      </c>
      <c r="I63" s="49">
        <v>295.7</v>
      </c>
      <c r="J63" s="49">
        <v>112.9</v>
      </c>
      <c r="K63" s="118">
        <v>55</v>
      </c>
      <c r="L63" s="49">
        <v>0</v>
      </c>
      <c r="M63" s="49">
        <v>0</v>
      </c>
      <c r="N63" s="118">
        <v>55</v>
      </c>
      <c r="O63" s="49">
        <v>0</v>
      </c>
      <c r="P63" s="49">
        <v>0</v>
      </c>
    </row>
    <row r="64" spans="2:16" ht="12" customHeight="1" x14ac:dyDescent="0.15">
      <c r="B64" s="297" t="s">
        <v>45</v>
      </c>
      <c r="C64" s="264"/>
      <c r="D64" s="118">
        <v>416</v>
      </c>
      <c r="E64" s="118">
        <v>416</v>
      </c>
      <c r="F64" s="49">
        <v>0</v>
      </c>
      <c r="G64" s="49">
        <v>0</v>
      </c>
      <c r="H64" s="118">
        <v>262</v>
      </c>
      <c r="I64" s="49">
        <v>344.9</v>
      </c>
      <c r="J64" s="49">
        <v>127.7</v>
      </c>
      <c r="K64" s="118">
        <v>416</v>
      </c>
      <c r="L64" s="49">
        <v>0</v>
      </c>
      <c r="M64" s="49">
        <v>0</v>
      </c>
      <c r="N64" s="118">
        <v>416</v>
      </c>
      <c r="O64" s="49">
        <v>0</v>
      </c>
      <c r="P64" s="49">
        <v>0</v>
      </c>
    </row>
    <row r="65" spans="1:16" ht="12" customHeight="1" x14ac:dyDescent="0.15">
      <c r="B65" s="297" t="s">
        <v>46</v>
      </c>
      <c r="C65" s="264"/>
      <c r="D65" s="118">
        <v>84</v>
      </c>
      <c r="E65" s="118">
        <v>84</v>
      </c>
      <c r="F65" s="49">
        <v>0</v>
      </c>
      <c r="G65" s="49">
        <v>0</v>
      </c>
      <c r="H65" s="118">
        <v>61</v>
      </c>
      <c r="I65" s="49">
        <v>328.5</v>
      </c>
      <c r="J65" s="49">
        <v>90</v>
      </c>
      <c r="K65" s="118">
        <v>84</v>
      </c>
      <c r="L65" s="49">
        <v>0</v>
      </c>
      <c r="M65" s="49">
        <v>0</v>
      </c>
      <c r="N65" s="118">
        <v>84</v>
      </c>
      <c r="O65" s="49">
        <v>0</v>
      </c>
      <c r="P65" s="49">
        <v>0</v>
      </c>
    </row>
    <row r="66" spans="1:16" ht="12" customHeight="1" x14ac:dyDescent="0.15">
      <c r="B66" s="297" t="s">
        <v>47</v>
      </c>
      <c r="C66" s="264"/>
      <c r="D66" s="118">
        <v>65</v>
      </c>
      <c r="E66" s="118">
        <v>65</v>
      </c>
      <c r="F66" s="49">
        <v>0</v>
      </c>
      <c r="G66" s="49">
        <v>0</v>
      </c>
      <c r="H66" s="118">
        <v>46</v>
      </c>
      <c r="I66" s="49">
        <v>282.10000000000002</v>
      </c>
      <c r="J66" s="49">
        <v>82.4</v>
      </c>
      <c r="K66" s="118">
        <v>65</v>
      </c>
      <c r="L66" s="49">
        <v>0</v>
      </c>
      <c r="M66" s="49">
        <v>0</v>
      </c>
      <c r="N66" s="118">
        <v>65</v>
      </c>
      <c r="O66" s="49">
        <v>0</v>
      </c>
      <c r="P66" s="49">
        <v>0</v>
      </c>
    </row>
    <row r="67" spans="1:16" ht="12" customHeight="1" x14ac:dyDescent="0.15">
      <c r="B67" s="297" t="s">
        <v>48</v>
      </c>
      <c r="C67" s="264"/>
      <c r="D67" s="118">
        <v>162</v>
      </c>
      <c r="E67" s="118">
        <v>161</v>
      </c>
      <c r="F67" s="49">
        <v>780</v>
      </c>
      <c r="G67" s="49">
        <v>4.8</v>
      </c>
      <c r="H67" s="118">
        <v>100</v>
      </c>
      <c r="I67" s="49">
        <v>297.60000000000002</v>
      </c>
      <c r="J67" s="49">
        <v>113.9</v>
      </c>
      <c r="K67" s="118">
        <v>162</v>
      </c>
      <c r="L67" s="49">
        <v>0</v>
      </c>
      <c r="M67" s="49">
        <v>0</v>
      </c>
      <c r="N67" s="118">
        <v>162</v>
      </c>
      <c r="O67" s="49">
        <v>0</v>
      </c>
      <c r="P67" s="49">
        <v>0</v>
      </c>
    </row>
    <row r="68" spans="1:16" ht="12" customHeight="1" x14ac:dyDescent="0.15">
      <c r="B68" s="297" t="s">
        <v>49</v>
      </c>
      <c r="C68" s="264"/>
      <c r="D68" s="118">
        <v>73</v>
      </c>
      <c r="E68" s="118">
        <v>73</v>
      </c>
      <c r="F68" s="49">
        <v>0</v>
      </c>
      <c r="G68" s="49">
        <v>0</v>
      </c>
      <c r="H68" s="118">
        <v>55</v>
      </c>
      <c r="I68" s="49">
        <v>337.5</v>
      </c>
      <c r="J68" s="49">
        <v>83.2</v>
      </c>
      <c r="K68" s="118">
        <v>73</v>
      </c>
      <c r="L68" s="49">
        <v>0</v>
      </c>
      <c r="M68" s="49">
        <v>0</v>
      </c>
      <c r="N68" s="118">
        <v>73</v>
      </c>
      <c r="O68" s="49">
        <v>0</v>
      </c>
      <c r="P68" s="49">
        <v>0</v>
      </c>
    </row>
    <row r="69" spans="1:16" ht="12" customHeight="1" x14ac:dyDescent="0.15">
      <c r="B69" s="297" t="s">
        <v>50</v>
      </c>
      <c r="C69" s="264"/>
      <c r="D69" s="118">
        <v>70</v>
      </c>
      <c r="E69" s="118">
        <v>70</v>
      </c>
      <c r="F69" s="49">
        <v>0</v>
      </c>
      <c r="G69" s="49">
        <v>0</v>
      </c>
      <c r="H69" s="118">
        <v>48</v>
      </c>
      <c r="I69" s="49">
        <v>285.10000000000002</v>
      </c>
      <c r="J69" s="49">
        <v>89.6</v>
      </c>
      <c r="K69" s="118">
        <v>69</v>
      </c>
      <c r="L69" s="49">
        <v>530</v>
      </c>
      <c r="M69" s="49">
        <v>7.6</v>
      </c>
      <c r="N69" s="118">
        <v>70</v>
      </c>
      <c r="O69" s="49">
        <v>0</v>
      </c>
      <c r="P69" s="49">
        <v>0</v>
      </c>
    </row>
    <row r="70" spans="1:16" ht="12" customHeight="1" x14ac:dyDescent="0.15">
      <c r="B70" s="297" t="s">
        <v>51</v>
      </c>
      <c r="C70" s="264"/>
      <c r="D70" s="118">
        <v>94</v>
      </c>
      <c r="E70" s="118">
        <v>94</v>
      </c>
      <c r="F70" s="49">
        <v>0</v>
      </c>
      <c r="G70" s="49">
        <v>0</v>
      </c>
      <c r="H70" s="118">
        <v>68</v>
      </c>
      <c r="I70" s="49">
        <v>285.60000000000002</v>
      </c>
      <c r="J70" s="49">
        <v>79</v>
      </c>
      <c r="K70" s="118">
        <v>93</v>
      </c>
      <c r="L70" s="49">
        <v>300</v>
      </c>
      <c r="M70" s="49">
        <v>3.2</v>
      </c>
      <c r="N70" s="118">
        <v>94</v>
      </c>
      <c r="O70" s="49">
        <v>0</v>
      </c>
      <c r="P70" s="49">
        <v>0</v>
      </c>
    </row>
    <row r="71" spans="1:16" s="5" customFormat="1" ht="12" customHeight="1" x14ac:dyDescent="0.15">
      <c r="A71" s="136"/>
      <c r="B71" s="298" t="s">
        <v>72</v>
      </c>
      <c r="C71" s="262"/>
      <c r="D71" s="134">
        <v>53</v>
      </c>
      <c r="E71" s="134">
        <v>53</v>
      </c>
      <c r="F71" s="135">
        <v>0</v>
      </c>
      <c r="G71" s="135">
        <v>0</v>
      </c>
      <c r="H71" s="134">
        <v>38</v>
      </c>
      <c r="I71" s="135">
        <v>302.7</v>
      </c>
      <c r="J71" s="135">
        <v>85.7</v>
      </c>
      <c r="K71" s="134">
        <v>53</v>
      </c>
      <c r="L71" s="135">
        <v>0</v>
      </c>
      <c r="M71" s="135">
        <v>0</v>
      </c>
      <c r="N71" s="134">
        <v>53</v>
      </c>
      <c r="O71" s="135">
        <v>0</v>
      </c>
      <c r="P71" s="135">
        <v>0</v>
      </c>
    </row>
    <row r="72" spans="1:16" x14ac:dyDescent="0.15">
      <c r="D72" s="54"/>
      <c r="E72" s="137"/>
      <c r="F72" s="137"/>
      <c r="G72" s="137"/>
      <c r="H72" s="137"/>
      <c r="I72" s="137"/>
      <c r="J72" s="137"/>
      <c r="K72" s="137"/>
      <c r="L72" s="137"/>
      <c r="M72" s="137"/>
      <c r="N72" s="137"/>
      <c r="O72" s="137"/>
      <c r="P72" s="137"/>
    </row>
    <row r="73" spans="1:16" x14ac:dyDescent="0.15">
      <c r="D73" s="173">
        <f>D8</f>
        <v>7355</v>
      </c>
      <c r="E73" s="137"/>
      <c r="F73" s="137"/>
      <c r="G73" s="137"/>
      <c r="H73" s="137"/>
      <c r="I73" s="137"/>
      <c r="J73" s="137"/>
      <c r="K73" s="137"/>
      <c r="L73" s="137"/>
      <c r="M73" s="137"/>
      <c r="N73" s="137"/>
      <c r="O73" s="137"/>
      <c r="P73" s="137"/>
    </row>
    <row r="74" spans="1:16" x14ac:dyDescent="0.15">
      <c r="D74" s="173" t="str">
        <f>IF(D73=SUM(D10:D13,D14:D24,D25:D71)/3,"OK","NG")</f>
        <v>OK</v>
      </c>
      <c r="E74" s="137"/>
      <c r="F74" s="137"/>
      <c r="G74" s="137"/>
      <c r="H74" s="137"/>
      <c r="I74" s="137"/>
      <c r="J74" s="137"/>
      <c r="K74" s="137"/>
      <c r="L74" s="137"/>
      <c r="M74" s="137"/>
      <c r="N74" s="137"/>
      <c r="O74" s="137"/>
      <c r="P74" s="137"/>
    </row>
    <row r="75" spans="1:16" x14ac:dyDescent="0.15">
      <c r="D75" s="137"/>
      <c r="E75" s="137"/>
      <c r="F75" s="137"/>
      <c r="G75" s="137"/>
      <c r="H75" s="137"/>
      <c r="I75" s="137"/>
      <c r="J75" s="137"/>
      <c r="K75" s="137"/>
      <c r="L75" s="137"/>
      <c r="M75" s="137"/>
      <c r="N75" s="137"/>
      <c r="O75" s="137"/>
      <c r="P75" s="137"/>
    </row>
    <row r="76" spans="1:16" x14ac:dyDescent="0.15">
      <c r="D76" s="137"/>
      <c r="E76" s="137"/>
      <c r="F76" s="137"/>
      <c r="G76" s="137"/>
      <c r="H76" s="137"/>
      <c r="I76" s="137"/>
      <c r="J76" s="137"/>
      <c r="K76" s="137"/>
      <c r="L76" s="137"/>
      <c r="M76" s="137"/>
      <c r="N76" s="137"/>
      <c r="O76" s="137"/>
      <c r="P76" s="137"/>
    </row>
    <row r="77" spans="1:16" x14ac:dyDescent="0.15">
      <c r="D77" s="137"/>
      <c r="E77" s="137"/>
      <c r="F77" s="137"/>
      <c r="G77" s="137"/>
      <c r="H77" s="137"/>
      <c r="I77" s="137"/>
      <c r="J77" s="137"/>
      <c r="K77" s="137"/>
      <c r="L77" s="137"/>
      <c r="M77" s="137"/>
      <c r="N77" s="137"/>
      <c r="O77" s="137"/>
      <c r="P77" s="137"/>
    </row>
    <row r="78" spans="1:16" x14ac:dyDescent="0.15">
      <c r="D78" s="137"/>
      <c r="E78" s="137"/>
      <c r="F78" s="137"/>
      <c r="G78" s="137"/>
      <c r="H78" s="137"/>
      <c r="I78" s="137"/>
      <c r="J78" s="137"/>
      <c r="K78" s="137"/>
      <c r="L78" s="137"/>
      <c r="M78" s="137"/>
      <c r="N78" s="137"/>
      <c r="O78" s="137"/>
      <c r="P78" s="137"/>
    </row>
    <row r="79" spans="1:16" x14ac:dyDescent="0.15">
      <c r="D79" s="137"/>
      <c r="E79" s="137"/>
      <c r="F79" s="137"/>
      <c r="G79" s="137"/>
      <c r="H79" s="137"/>
      <c r="I79" s="137"/>
      <c r="J79" s="137"/>
      <c r="K79" s="137"/>
      <c r="L79" s="137"/>
      <c r="M79" s="137"/>
      <c r="N79" s="137"/>
      <c r="O79" s="137"/>
      <c r="P79" s="137"/>
    </row>
    <row r="80" spans="1:16" x14ac:dyDescent="0.15">
      <c r="D80" s="137"/>
      <c r="E80" s="137"/>
      <c r="F80" s="137"/>
      <c r="G80" s="137"/>
      <c r="H80" s="137"/>
      <c r="I80" s="137"/>
      <c r="J80" s="137"/>
      <c r="K80" s="137"/>
      <c r="L80" s="137"/>
      <c r="M80" s="137"/>
      <c r="N80" s="137"/>
      <c r="O80" s="137"/>
      <c r="P80" s="137"/>
    </row>
    <row r="81" spans="4:16" x14ac:dyDescent="0.15">
      <c r="D81" s="137"/>
      <c r="E81" s="137"/>
      <c r="F81" s="137"/>
      <c r="G81" s="137"/>
      <c r="H81" s="137"/>
      <c r="I81" s="137"/>
      <c r="J81" s="137"/>
      <c r="K81" s="137"/>
      <c r="L81" s="137"/>
      <c r="M81" s="137"/>
      <c r="N81" s="137"/>
      <c r="O81" s="137"/>
      <c r="P81" s="137"/>
    </row>
    <row r="82" spans="4:16" x14ac:dyDescent="0.15">
      <c r="D82" s="137"/>
      <c r="E82" s="137"/>
      <c r="F82" s="137"/>
      <c r="G82" s="137"/>
      <c r="H82" s="137"/>
      <c r="I82" s="137"/>
      <c r="J82" s="137"/>
      <c r="K82" s="137"/>
      <c r="L82" s="137"/>
      <c r="M82" s="137"/>
      <c r="N82" s="137"/>
      <c r="O82" s="137"/>
      <c r="P82" s="137"/>
    </row>
  </sheetData>
  <mergeCells count="84">
    <mergeCell ref="N3:P3"/>
    <mergeCell ref="E4:E7"/>
    <mergeCell ref="F4:G5"/>
    <mergeCell ref="H4:H7"/>
    <mergeCell ref="I4:J5"/>
    <mergeCell ref="B13:C13"/>
    <mergeCell ref="K4:K7"/>
    <mergeCell ref="L4:M5"/>
    <mergeCell ref="N4:N7"/>
    <mergeCell ref="O4:P5"/>
    <mergeCell ref="B6:C7"/>
    <mergeCell ref="F6:F7"/>
    <mergeCell ref="G6:G7"/>
    <mergeCell ref="I6:I7"/>
    <mergeCell ref="J6:J7"/>
    <mergeCell ref="L6:L7"/>
    <mergeCell ref="B3:C5"/>
    <mergeCell ref="D3:D7"/>
    <mergeCell ref="E3:G3"/>
    <mergeCell ref="H3:J3"/>
    <mergeCell ref="K3:M3"/>
    <mergeCell ref="M6:M7"/>
    <mergeCell ref="O6:O7"/>
    <mergeCell ref="P6:P7"/>
    <mergeCell ref="B8:C8"/>
    <mergeCell ref="B9:C9"/>
    <mergeCell ref="B25:C25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37:C37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49:C49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61:C61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8:C68"/>
    <mergeCell ref="B69:C69"/>
    <mergeCell ref="B70:C70"/>
    <mergeCell ref="B71:C71"/>
    <mergeCell ref="B62:C62"/>
    <mergeCell ref="B63:C63"/>
    <mergeCell ref="B64:C64"/>
    <mergeCell ref="B65:C65"/>
    <mergeCell ref="B66:C66"/>
    <mergeCell ref="B67:C67"/>
  </mergeCells>
  <phoneticPr fontId="3"/>
  <pageMargins left="0.39370078740157483" right="0.39370078740157483" top="0.59055118110236227" bottom="0.59055118110236227" header="0.51181102362204722" footer="0.51181102362204722"/>
  <headerFooter alignWithMargins="0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72"/>
  <sheetViews>
    <sheetView showGridLines="0" zoomScale="85" zoomScaleNormal="85" workbookViewId="0"/>
  </sheetViews>
  <sheetFormatPr defaultRowHeight="12" x14ac:dyDescent="0.15"/>
  <cols>
    <col min="1" max="1" width="2.5703125" customWidth="1"/>
    <col min="2" max="2" width="2.5703125" style="1" customWidth="1"/>
    <col min="3" max="3" width="10.7109375" style="1" customWidth="1"/>
    <col min="4" max="33" width="7.7109375" customWidth="1"/>
    <col min="35" max="35" width="8.42578125" customWidth="1"/>
  </cols>
  <sheetData>
    <row r="1" spans="1:36" ht="17.25" x14ac:dyDescent="0.2">
      <c r="B1" s="26" t="s">
        <v>237</v>
      </c>
      <c r="D1" s="26" t="s">
        <v>238</v>
      </c>
      <c r="O1" s="26"/>
      <c r="P1" s="26" t="s">
        <v>323</v>
      </c>
      <c r="AB1" s="26" t="s">
        <v>238</v>
      </c>
    </row>
    <row r="2" spans="1:36" ht="17.25" x14ac:dyDescent="0.2">
      <c r="A2" s="26"/>
      <c r="B2" s="1" t="s">
        <v>384</v>
      </c>
      <c r="C2" s="2"/>
    </row>
    <row r="3" spans="1:36" ht="24" customHeight="1" x14ac:dyDescent="0.15">
      <c r="B3" s="313" t="s">
        <v>239</v>
      </c>
      <c r="C3" s="299"/>
      <c r="D3" s="293" t="s">
        <v>91</v>
      </c>
      <c r="E3" s="59"/>
      <c r="F3" s="86">
        <v>30</v>
      </c>
      <c r="G3" s="86">
        <v>40</v>
      </c>
      <c r="H3" s="86">
        <v>50</v>
      </c>
      <c r="I3" s="86">
        <v>60</v>
      </c>
      <c r="J3" s="86">
        <v>70</v>
      </c>
      <c r="K3" s="86">
        <v>80</v>
      </c>
      <c r="L3" s="86">
        <v>90</v>
      </c>
      <c r="M3" s="86">
        <v>100</v>
      </c>
      <c r="N3" s="86">
        <v>110</v>
      </c>
      <c r="O3" s="86">
        <v>120</v>
      </c>
      <c r="P3" s="86">
        <v>130</v>
      </c>
      <c r="Q3" s="86">
        <v>140</v>
      </c>
      <c r="R3" s="86">
        <v>150</v>
      </c>
      <c r="S3" s="86">
        <v>160</v>
      </c>
      <c r="T3" s="86">
        <v>170</v>
      </c>
      <c r="U3" s="86">
        <v>180</v>
      </c>
      <c r="V3" s="86">
        <v>190</v>
      </c>
      <c r="W3" s="86">
        <v>200</v>
      </c>
      <c r="X3" s="86">
        <v>210</v>
      </c>
      <c r="Y3" s="86">
        <v>220</v>
      </c>
      <c r="Z3" s="86">
        <v>230</v>
      </c>
      <c r="AA3" s="86">
        <v>240</v>
      </c>
      <c r="AB3" s="86">
        <v>250</v>
      </c>
      <c r="AC3" s="86">
        <v>260</v>
      </c>
      <c r="AD3" s="86">
        <v>270</v>
      </c>
      <c r="AE3" s="86">
        <v>280</v>
      </c>
      <c r="AF3" s="86">
        <v>290</v>
      </c>
      <c r="AG3" s="87" t="s">
        <v>307</v>
      </c>
      <c r="AH3" s="293" t="s">
        <v>93</v>
      </c>
      <c r="AI3" s="293" t="s">
        <v>94</v>
      </c>
      <c r="AJ3" s="293" t="s">
        <v>95</v>
      </c>
    </row>
    <row r="4" spans="1:36" s="32" customFormat="1" ht="13.5" x14ac:dyDescent="0.15">
      <c r="B4" s="324" t="s">
        <v>84</v>
      </c>
      <c r="C4" s="325"/>
      <c r="D4" s="294"/>
      <c r="E4" s="62"/>
      <c r="F4" s="88" t="s">
        <v>96</v>
      </c>
      <c r="G4" s="88" t="s">
        <v>96</v>
      </c>
      <c r="H4" s="89" t="s">
        <v>96</v>
      </c>
      <c r="I4" s="88" t="s">
        <v>96</v>
      </c>
      <c r="J4" s="88" t="s">
        <v>96</v>
      </c>
      <c r="K4" s="88" t="s">
        <v>96</v>
      </c>
      <c r="L4" s="88" t="s">
        <v>96</v>
      </c>
      <c r="M4" s="90" t="s">
        <v>96</v>
      </c>
      <c r="N4" s="88" t="s">
        <v>96</v>
      </c>
      <c r="O4" s="88" t="s">
        <v>96</v>
      </c>
      <c r="P4" s="90" t="s">
        <v>96</v>
      </c>
      <c r="Q4" s="88" t="s">
        <v>96</v>
      </c>
      <c r="R4" s="90" t="s">
        <v>96</v>
      </c>
      <c r="S4" s="90" t="s">
        <v>96</v>
      </c>
      <c r="T4" s="88" t="s">
        <v>96</v>
      </c>
      <c r="U4" s="90" t="s">
        <v>96</v>
      </c>
      <c r="V4" s="90" t="s">
        <v>96</v>
      </c>
      <c r="W4" s="88" t="s">
        <v>96</v>
      </c>
      <c r="X4" s="90" t="s">
        <v>96</v>
      </c>
      <c r="Y4" s="88" t="s">
        <v>96</v>
      </c>
      <c r="Z4" s="88" t="s">
        <v>96</v>
      </c>
      <c r="AA4" s="88" t="s">
        <v>96</v>
      </c>
      <c r="AB4" s="88" t="s">
        <v>96</v>
      </c>
      <c r="AC4" s="90" t="s">
        <v>96</v>
      </c>
      <c r="AD4" s="90" t="s">
        <v>96</v>
      </c>
      <c r="AE4" s="90" t="s">
        <v>96</v>
      </c>
      <c r="AF4" s="90" t="s">
        <v>96</v>
      </c>
      <c r="AG4" s="90"/>
      <c r="AH4" s="294"/>
      <c r="AI4" s="294"/>
      <c r="AJ4" s="294"/>
    </row>
    <row r="5" spans="1:36" ht="24" customHeight="1" x14ac:dyDescent="0.15">
      <c r="B5" s="326"/>
      <c r="C5" s="323"/>
      <c r="D5" s="295"/>
      <c r="E5" s="182" t="s">
        <v>308</v>
      </c>
      <c r="F5" s="92">
        <v>40</v>
      </c>
      <c r="G5" s="92">
        <v>50</v>
      </c>
      <c r="H5" s="92">
        <v>60</v>
      </c>
      <c r="I5" s="92">
        <v>70</v>
      </c>
      <c r="J5" s="92">
        <v>80</v>
      </c>
      <c r="K5" s="92">
        <v>90</v>
      </c>
      <c r="L5" s="92">
        <v>100</v>
      </c>
      <c r="M5" s="92">
        <v>110</v>
      </c>
      <c r="N5" s="92">
        <v>120</v>
      </c>
      <c r="O5" s="92">
        <v>130</v>
      </c>
      <c r="P5" s="92">
        <v>140</v>
      </c>
      <c r="Q5" s="92">
        <v>150</v>
      </c>
      <c r="R5" s="92">
        <v>160</v>
      </c>
      <c r="S5" s="92">
        <v>170</v>
      </c>
      <c r="T5" s="92">
        <v>180</v>
      </c>
      <c r="U5" s="92">
        <v>190</v>
      </c>
      <c r="V5" s="92">
        <v>200</v>
      </c>
      <c r="W5" s="92">
        <v>210</v>
      </c>
      <c r="X5" s="92">
        <v>220</v>
      </c>
      <c r="Y5" s="92">
        <v>230</v>
      </c>
      <c r="Z5" s="92">
        <v>240</v>
      </c>
      <c r="AA5" s="92">
        <v>250</v>
      </c>
      <c r="AB5" s="92">
        <v>260</v>
      </c>
      <c r="AC5" s="92">
        <v>270</v>
      </c>
      <c r="AD5" s="92">
        <v>280</v>
      </c>
      <c r="AE5" s="92">
        <v>290</v>
      </c>
      <c r="AF5" s="92">
        <v>300</v>
      </c>
      <c r="AG5" s="138"/>
      <c r="AH5" s="38" t="s">
        <v>240</v>
      </c>
      <c r="AI5" s="38" t="s">
        <v>240</v>
      </c>
      <c r="AJ5" s="38" t="s">
        <v>240</v>
      </c>
    </row>
    <row r="6" spans="1:36" ht="12" customHeight="1" x14ac:dyDescent="0.15">
      <c r="B6" s="316" t="s">
        <v>0</v>
      </c>
      <c r="C6" s="338"/>
      <c r="D6" s="6">
        <v>7355</v>
      </c>
      <c r="E6" s="6">
        <v>79</v>
      </c>
      <c r="F6" s="6">
        <v>109</v>
      </c>
      <c r="G6" s="6">
        <v>272</v>
      </c>
      <c r="H6" s="6">
        <v>411</v>
      </c>
      <c r="I6" s="6">
        <v>620</v>
      </c>
      <c r="J6" s="6">
        <v>862</v>
      </c>
      <c r="K6" s="6">
        <v>954</v>
      </c>
      <c r="L6" s="6">
        <v>823</v>
      </c>
      <c r="M6" s="6">
        <v>707</v>
      </c>
      <c r="N6" s="6">
        <v>616</v>
      </c>
      <c r="O6" s="6">
        <v>495</v>
      </c>
      <c r="P6" s="6">
        <v>301</v>
      </c>
      <c r="Q6" s="6">
        <v>263</v>
      </c>
      <c r="R6" s="6">
        <v>198</v>
      </c>
      <c r="S6" s="6">
        <v>138</v>
      </c>
      <c r="T6" s="6">
        <v>96</v>
      </c>
      <c r="U6" s="6">
        <v>78</v>
      </c>
      <c r="V6" s="6">
        <v>67</v>
      </c>
      <c r="W6" s="6">
        <v>50</v>
      </c>
      <c r="X6" s="6">
        <v>36</v>
      </c>
      <c r="Y6" s="6">
        <v>26</v>
      </c>
      <c r="Z6" s="6">
        <v>47</v>
      </c>
      <c r="AA6" s="6">
        <v>27</v>
      </c>
      <c r="AB6" s="6">
        <v>16</v>
      </c>
      <c r="AC6" s="6">
        <v>12</v>
      </c>
      <c r="AD6" s="6">
        <v>4</v>
      </c>
      <c r="AE6" s="6">
        <v>14</v>
      </c>
      <c r="AF6" s="6">
        <v>6</v>
      </c>
      <c r="AG6" s="6">
        <v>28</v>
      </c>
      <c r="AH6" s="43">
        <v>94.6</v>
      </c>
      <c r="AI6" s="8">
        <v>102.5</v>
      </c>
      <c r="AJ6" s="8">
        <v>44.7</v>
      </c>
    </row>
    <row r="7" spans="1:36" ht="12" customHeight="1" x14ac:dyDescent="0.15">
      <c r="B7" s="316" t="s">
        <v>1</v>
      </c>
      <c r="C7" s="338"/>
      <c r="D7" s="42">
        <v>3450</v>
      </c>
      <c r="E7" s="42">
        <v>34</v>
      </c>
      <c r="F7" s="42">
        <v>50</v>
      </c>
      <c r="G7" s="42">
        <v>143</v>
      </c>
      <c r="H7" s="42">
        <v>178</v>
      </c>
      <c r="I7" s="42">
        <v>236</v>
      </c>
      <c r="J7" s="42">
        <v>342</v>
      </c>
      <c r="K7" s="42">
        <v>401</v>
      </c>
      <c r="L7" s="42">
        <v>348</v>
      </c>
      <c r="M7" s="42">
        <v>300</v>
      </c>
      <c r="N7" s="42">
        <v>307</v>
      </c>
      <c r="O7" s="42">
        <v>262</v>
      </c>
      <c r="P7" s="42">
        <v>155</v>
      </c>
      <c r="Q7" s="42">
        <v>162</v>
      </c>
      <c r="R7" s="42">
        <v>123</v>
      </c>
      <c r="S7" s="42">
        <v>80</v>
      </c>
      <c r="T7" s="42">
        <v>62</v>
      </c>
      <c r="U7" s="42">
        <v>47</v>
      </c>
      <c r="V7" s="42">
        <v>45</v>
      </c>
      <c r="W7" s="42">
        <v>35</v>
      </c>
      <c r="X7" s="42">
        <v>26</v>
      </c>
      <c r="Y7" s="42">
        <v>19</v>
      </c>
      <c r="Z7" s="42">
        <v>30</v>
      </c>
      <c r="AA7" s="42">
        <v>15</v>
      </c>
      <c r="AB7" s="42">
        <v>9</v>
      </c>
      <c r="AC7" s="42">
        <v>9</v>
      </c>
      <c r="AD7" s="42">
        <v>2</v>
      </c>
      <c r="AE7" s="42">
        <v>9</v>
      </c>
      <c r="AF7" s="42">
        <v>4</v>
      </c>
      <c r="AG7" s="42">
        <v>17</v>
      </c>
      <c r="AH7" s="43">
        <v>99.9</v>
      </c>
      <c r="AI7" s="44">
        <v>108.5</v>
      </c>
      <c r="AJ7" s="44">
        <v>48.6</v>
      </c>
    </row>
    <row r="8" spans="1:36" ht="12" customHeight="1" x14ac:dyDescent="0.15">
      <c r="B8" s="67"/>
      <c r="C8" s="18" t="s">
        <v>65</v>
      </c>
      <c r="D8" s="10">
        <v>1776</v>
      </c>
      <c r="E8" s="10">
        <v>25</v>
      </c>
      <c r="F8" s="10">
        <v>28</v>
      </c>
      <c r="G8" s="10">
        <v>62</v>
      </c>
      <c r="H8" s="10">
        <v>92</v>
      </c>
      <c r="I8" s="10">
        <v>118</v>
      </c>
      <c r="J8" s="10">
        <v>163</v>
      </c>
      <c r="K8" s="10">
        <v>203</v>
      </c>
      <c r="L8" s="10">
        <v>160</v>
      </c>
      <c r="M8" s="10">
        <v>174</v>
      </c>
      <c r="N8" s="10">
        <v>146</v>
      </c>
      <c r="O8" s="10">
        <v>150</v>
      </c>
      <c r="P8" s="10">
        <v>87</v>
      </c>
      <c r="Q8" s="10">
        <v>90</v>
      </c>
      <c r="R8" s="10">
        <v>63</v>
      </c>
      <c r="S8" s="10">
        <v>40</v>
      </c>
      <c r="T8" s="10">
        <v>32</v>
      </c>
      <c r="U8" s="10">
        <v>29</v>
      </c>
      <c r="V8" s="10">
        <v>25</v>
      </c>
      <c r="W8" s="10">
        <v>15</v>
      </c>
      <c r="X8" s="10">
        <v>13</v>
      </c>
      <c r="Y8" s="10">
        <v>12</v>
      </c>
      <c r="Z8" s="10">
        <v>17</v>
      </c>
      <c r="AA8" s="10">
        <v>8</v>
      </c>
      <c r="AB8" s="10">
        <v>3</v>
      </c>
      <c r="AC8" s="10">
        <v>5</v>
      </c>
      <c r="AD8" s="10">
        <v>2</v>
      </c>
      <c r="AE8" s="10">
        <v>5</v>
      </c>
      <c r="AF8" s="10">
        <v>2</v>
      </c>
      <c r="AG8" s="10">
        <v>7</v>
      </c>
      <c r="AH8" s="40">
        <v>102</v>
      </c>
      <c r="AI8" s="11">
        <v>109.3</v>
      </c>
      <c r="AJ8" s="11">
        <v>48.1</v>
      </c>
    </row>
    <row r="9" spans="1:36" ht="12" customHeight="1" x14ac:dyDescent="0.15">
      <c r="B9" s="67"/>
      <c r="C9" s="18" t="s">
        <v>66</v>
      </c>
      <c r="D9" s="10">
        <v>867</v>
      </c>
      <c r="E9" s="10">
        <v>4</v>
      </c>
      <c r="F9" s="10">
        <v>12</v>
      </c>
      <c r="G9" s="10">
        <v>38</v>
      </c>
      <c r="H9" s="10">
        <v>40</v>
      </c>
      <c r="I9" s="10">
        <v>48</v>
      </c>
      <c r="J9" s="10">
        <v>90</v>
      </c>
      <c r="K9" s="10">
        <v>95</v>
      </c>
      <c r="L9" s="10">
        <v>98</v>
      </c>
      <c r="M9" s="10">
        <v>66</v>
      </c>
      <c r="N9" s="10">
        <v>93</v>
      </c>
      <c r="O9" s="10">
        <v>60</v>
      </c>
      <c r="P9" s="10">
        <v>34</v>
      </c>
      <c r="Q9" s="10">
        <v>46</v>
      </c>
      <c r="R9" s="10">
        <v>30</v>
      </c>
      <c r="S9" s="10">
        <v>23</v>
      </c>
      <c r="T9" s="10">
        <v>16</v>
      </c>
      <c r="U9" s="10">
        <v>11</v>
      </c>
      <c r="V9" s="10">
        <v>9</v>
      </c>
      <c r="W9" s="10">
        <v>12</v>
      </c>
      <c r="X9" s="10">
        <v>10</v>
      </c>
      <c r="Y9" s="10">
        <v>3</v>
      </c>
      <c r="Z9" s="10">
        <v>9</v>
      </c>
      <c r="AA9" s="10">
        <v>4</v>
      </c>
      <c r="AB9" s="10">
        <v>4</v>
      </c>
      <c r="AC9" s="10">
        <v>4</v>
      </c>
      <c r="AD9" s="10">
        <v>0</v>
      </c>
      <c r="AE9" s="10">
        <v>3</v>
      </c>
      <c r="AF9" s="10">
        <v>1</v>
      </c>
      <c r="AG9" s="10">
        <v>4</v>
      </c>
      <c r="AH9" s="40">
        <v>101.5</v>
      </c>
      <c r="AI9" s="11">
        <v>111.1</v>
      </c>
      <c r="AJ9" s="11">
        <v>51.2</v>
      </c>
    </row>
    <row r="10" spans="1:36" ht="12" customHeight="1" x14ac:dyDescent="0.15">
      <c r="B10" s="67"/>
      <c r="C10" s="18" t="s">
        <v>67</v>
      </c>
      <c r="D10" s="10">
        <v>807</v>
      </c>
      <c r="E10" s="10">
        <v>5</v>
      </c>
      <c r="F10" s="10">
        <v>10</v>
      </c>
      <c r="G10" s="10">
        <v>43</v>
      </c>
      <c r="H10" s="10">
        <v>46</v>
      </c>
      <c r="I10" s="10">
        <v>70</v>
      </c>
      <c r="J10" s="10">
        <v>89</v>
      </c>
      <c r="K10" s="10">
        <v>103</v>
      </c>
      <c r="L10" s="10">
        <v>90</v>
      </c>
      <c r="M10" s="10">
        <v>60</v>
      </c>
      <c r="N10" s="10">
        <v>68</v>
      </c>
      <c r="O10" s="10">
        <v>52</v>
      </c>
      <c r="P10" s="10">
        <v>34</v>
      </c>
      <c r="Q10" s="10">
        <v>26</v>
      </c>
      <c r="R10" s="10">
        <v>30</v>
      </c>
      <c r="S10" s="10">
        <v>17</v>
      </c>
      <c r="T10" s="10">
        <v>14</v>
      </c>
      <c r="U10" s="10">
        <v>7</v>
      </c>
      <c r="V10" s="10">
        <v>11</v>
      </c>
      <c r="W10" s="10">
        <v>8</v>
      </c>
      <c r="X10" s="10">
        <v>3</v>
      </c>
      <c r="Y10" s="10">
        <v>4</v>
      </c>
      <c r="Z10" s="10">
        <v>4</v>
      </c>
      <c r="AA10" s="10">
        <v>3</v>
      </c>
      <c r="AB10" s="10">
        <v>2</v>
      </c>
      <c r="AC10" s="10">
        <v>0</v>
      </c>
      <c r="AD10" s="10">
        <v>0</v>
      </c>
      <c r="AE10" s="10">
        <v>1</v>
      </c>
      <c r="AF10" s="10">
        <v>1</v>
      </c>
      <c r="AG10" s="10">
        <v>6</v>
      </c>
      <c r="AH10" s="40">
        <v>94.6</v>
      </c>
      <c r="AI10" s="11">
        <v>103.8</v>
      </c>
      <c r="AJ10" s="11">
        <v>46.7</v>
      </c>
    </row>
    <row r="11" spans="1:36" ht="12" customHeight="1" x14ac:dyDescent="0.15">
      <c r="B11" s="298" t="s">
        <v>5</v>
      </c>
      <c r="C11" s="262"/>
      <c r="D11" s="7">
        <v>3905</v>
      </c>
      <c r="E11" s="7">
        <v>45</v>
      </c>
      <c r="F11" s="7">
        <v>59</v>
      </c>
      <c r="G11" s="7">
        <v>129</v>
      </c>
      <c r="H11" s="7">
        <v>233</v>
      </c>
      <c r="I11" s="7">
        <v>384</v>
      </c>
      <c r="J11" s="7">
        <v>520</v>
      </c>
      <c r="K11" s="7">
        <v>553</v>
      </c>
      <c r="L11" s="7">
        <v>475</v>
      </c>
      <c r="M11" s="7">
        <v>407</v>
      </c>
      <c r="N11" s="7">
        <v>309</v>
      </c>
      <c r="O11" s="7">
        <v>233</v>
      </c>
      <c r="P11" s="7">
        <v>146</v>
      </c>
      <c r="Q11" s="7">
        <v>101</v>
      </c>
      <c r="R11" s="7">
        <v>75</v>
      </c>
      <c r="S11" s="7">
        <v>58</v>
      </c>
      <c r="T11" s="7">
        <v>34</v>
      </c>
      <c r="U11" s="7">
        <v>31</v>
      </c>
      <c r="V11" s="7">
        <v>22</v>
      </c>
      <c r="W11" s="7">
        <v>15</v>
      </c>
      <c r="X11" s="7">
        <v>10</v>
      </c>
      <c r="Y11" s="7">
        <v>7</v>
      </c>
      <c r="Z11" s="7">
        <v>17</v>
      </c>
      <c r="AA11" s="7">
        <v>12</v>
      </c>
      <c r="AB11" s="7">
        <v>7</v>
      </c>
      <c r="AC11" s="7">
        <v>3</v>
      </c>
      <c r="AD11" s="7">
        <v>2</v>
      </c>
      <c r="AE11" s="7">
        <v>5</v>
      </c>
      <c r="AF11" s="7">
        <v>2</v>
      </c>
      <c r="AG11" s="7">
        <v>11</v>
      </c>
      <c r="AH11" s="45">
        <v>90.8</v>
      </c>
      <c r="AI11" s="9">
        <v>97.3</v>
      </c>
      <c r="AJ11" s="9">
        <v>40.1</v>
      </c>
    </row>
    <row r="12" spans="1:36" ht="12" customHeight="1" x14ac:dyDescent="0.15">
      <c r="B12" s="297" t="s">
        <v>241</v>
      </c>
      <c r="C12" s="264"/>
      <c r="D12" s="6">
        <v>235</v>
      </c>
      <c r="E12" s="6">
        <v>3</v>
      </c>
      <c r="F12" s="6">
        <v>0</v>
      </c>
      <c r="G12" s="6">
        <v>2</v>
      </c>
      <c r="H12" s="6">
        <v>13</v>
      </c>
      <c r="I12" s="6">
        <v>21</v>
      </c>
      <c r="J12" s="6">
        <v>28</v>
      </c>
      <c r="K12" s="6">
        <v>26</v>
      </c>
      <c r="L12" s="6">
        <v>28</v>
      </c>
      <c r="M12" s="6">
        <v>30</v>
      </c>
      <c r="N12" s="6">
        <v>22</v>
      </c>
      <c r="O12" s="6">
        <v>15</v>
      </c>
      <c r="P12" s="6">
        <v>9</v>
      </c>
      <c r="Q12" s="6">
        <v>8</v>
      </c>
      <c r="R12" s="6">
        <v>6</v>
      </c>
      <c r="S12" s="6">
        <v>9</v>
      </c>
      <c r="T12" s="6">
        <v>3</v>
      </c>
      <c r="U12" s="6">
        <v>2</v>
      </c>
      <c r="V12" s="6">
        <v>2</v>
      </c>
      <c r="W12" s="6">
        <v>1</v>
      </c>
      <c r="X12" s="6">
        <v>1</v>
      </c>
      <c r="Y12" s="6">
        <v>0</v>
      </c>
      <c r="Z12" s="6">
        <v>3</v>
      </c>
      <c r="AA12" s="6">
        <v>1</v>
      </c>
      <c r="AB12" s="6">
        <v>0</v>
      </c>
      <c r="AC12" s="6">
        <v>0</v>
      </c>
      <c r="AD12" s="6">
        <v>0</v>
      </c>
      <c r="AE12" s="6">
        <v>1</v>
      </c>
      <c r="AF12" s="6">
        <v>0</v>
      </c>
      <c r="AG12" s="6">
        <v>1</v>
      </c>
      <c r="AH12" s="40">
        <v>97.2</v>
      </c>
      <c r="AI12" s="8">
        <v>105.7</v>
      </c>
      <c r="AJ12" s="8">
        <v>43.7</v>
      </c>
    </row>
    <row r="13" spans="1:36" ht="12" customHeight="1" x14ac:dyDescent="0.15">
      <c r="B13" s="297" t="s">
        <v>242</v>
      </c>
      <c r="C13" s="264"/>
      <c r="D13" s="6">
        <v>798</v>
      </c>
      <c r="E13" s="6">
        <v>7</v>
      </c>
      <c r="F13" s="6">
        <v>12</v>
      </c>
      <c r="G13" s="6">
        <v>21</v>
      </c>
      <c r="H13" s="6">
        <v>42</v>
      </c>
      <c r="I13" s="6">
        <v>69</v>
      </c>
      <c r="J13" s="6">
        <v>105</v>
      </c>
      <c r="K13" s="6">
        <v>120</v>
      </c>
      <c r="L13" s="6">
        <v>97</v>
      </c>
      <c r="M13" s="6">
        <v>88</v>
      </c>
      <c r="N13" s="6">
        <v>84</v>
      </c>
      <c r="O13" s="6">
        <v>51</v>
      </c>
      <c r="P13" s="6">
        <v>29</v>
      </c>
      <c r="Q13" s="6">
        <v>19</v>
      </c>
      <c r="R13" s="6">
        <v>14</v>
      </c>
      <c r="S13" s="6">
        <v>5</v>
      </c>
      <c r="T13" s="6">
        <v>7</v>
      </c>
      <c r="U13" s="6">
        <v>7</v>
      </c>
      <c r="V13" s="6">
        <v>4</v>
      </c>
      <c r="W13" s="6">
        <v>3</v>
      </c>
      <c r="X13" s="6">
        <v>0</v>
      </c>
      <c r="Y13" s="6">
        <v>1</v>
      </c>
      <c r="Z13" s="6">
        <v>5</v>
      </c>
      <c r="AA13" s="6">
        <v>2</v>
      </c>
      <c r="AB13" s="6">
        <v>2</v>
      </c>
      <c r="AC13" s="6">
        <v>1</v>
      </c>
      <c r="AD13" s="6">
        <v>1</v>
      </c>
      <c r="AE13" s="6">
        <v>0</v>
      </c>
      <c r="AF13" s="6">
        <v>0</v>
      </c>
      <c r="AG13" s="6">
        <v>2</v>
      </c>
      <c r="AH13" s="40">
        <v>92.4</v>
      </c>
      <c r="AI13" s="8">
        <v>98</v>
      </c>
      <c r="AJ13" s="8">
        <v>38.6</v>
      </c>
    </row>
    <row r="14" spans="1:36" ht="12" customHeight="1" x14ac:dyDescent="0.15">
      <c r="B14" s="297" t="s">
        <v>76</v>
      </c>
      <c r="C14" s="264"/>
      <c r="D14" s="6">
        <v>703</v>
      </c>
      <c r="E14" s="6">
        <v>13</v>
      </c>
      <c r="F14" s="6">
        <v>7</v>
      </c>
      <c r="G14" s="6">
        <v>28</v>
      </c>
      <c r="H14" s="6">
        <v>50</v>
      </c>
      <c r="I14" s="6">
        <v>83</v>
      </c>
      <c r="J14" s="6">
        <v>105</v>
      </c>
      <c r="K14" s="6">
        <v>99</v>
      </c>
      <c r="L14" s="6">
        <v>76</v>
      </c>
      <c r="M14" s="6">
        <v>59</v>
      </c>
      <c r="N14" s="6">
        <v>63</v>
      </c>
      <c r="O14" s="6">
        <v>34</v>
      </c>
      <c r="P14" s="6">
        <v>22</v>
      </c>
      <c r="Q14" s="6">
        <v>17</v>
      </c>
      <c r="R14" s="6">
        <v>9</v>
      </c>
      <c r="S14" s="6">
        <v>6</v>
      </c>
      <c r="T14" s="6">
        <v>6</v>
      </c>
      <c r="U14" s="6">
        <v>8</v>
      </c>
      <c r="V14" s="6">
        <v>2</v>
      </c>
      <c r="W14" s="6">
        <v>2</v>
      </c>
      <c r="X14" s="6">
        <v>3</v>
      </c>
      <c r="Y14" s="6">
        <v>1</v>
      </c>
      <c r="Z14" s="6">
        <v>3</v>
      </c>
      <c r="AA14" s="6">
        <v>1</v>
      </c>
      <c r="AB14" s="6">
        <v>0</v>
      </c>
      <c r="AC14" s="6">
        <v>0</v>
      </c>
      <c r="AD14" s="6">
        <v>0</v>
      </c>
      <c r="AE14" s="6">
        <v>2</v>
      </c>
      <c r="AF14" s="6">
        <v>2</v>
      </c>
      <c r="AG14" s="6">
        <v>2</v>
      </c>
      <c r="AH14" s="40">
        <v>87.3</v>
      </c>
      <c r="AI14" s="8">
        <v>94</v>
      </c>
      <c r="AJ14" s="8">
        <v>41.4</v>
      </c>
    </row>
    <row r="15" spans="1:36" ht="12" customHeight="1" x14ac:dyDescent="0.15">
      <c r="B15" s="297" t="s">
        <v>77</v>
      </c>
      <c r="C15" s="264"/>
      <c r="D15" s="6">
        <v>2450</v>
      </c>
      <c r="E15" s="6">
        <v>30</v>
      </c>
      <c r="F15" s="6">
        <v>40</v>
      </c>
      <c r="G15" s="6">
        <v>87</v>
      </c>
      <c r="H15" s="6">
        <v>135</v>
      </c>
      <c r="I15" s="6">
        <v>195</v>
      </c>
      <c r="J15" s="6">
        <v>254</v>
      </c>
      <c r="K15" s="6">
        <v>294</v>
      </c>
      <c r="L15" s="6">
        <v>255</v>
      </c>
      <c r="M15" s="6">
        <v>237</v>
      </c>
      <c r="N15" s="6">
        <v>187</v>
      </c>
      <c r="O15" s="6">
        <v>186</v>
      </c>
      <c r="P15" s="6">
        <v>110</v>
      </c>
      <c r="Q15" s="6">
        <v>109</v>
      </c>
      <c r="R15" s="6">
        <v>75</v>
      </c>
      <c r="S15" s="6">
        <v>52</v>
      </c>
      <c r="T15" s="6">
        <v>40</v>
      </c>
      <c r="U15" s="6">
        <v>32</v>
      </c>
      <c r="V15" s="6">
        <v>30</v>
      </c>
      <c r="W15" s="6">
        <v>17</v>
      </c>
      <c r="X15" s="6">
        <v>13</v>
      </c>
      <c r="Y15" s="6">
        <v>12</v>
      </c>
      <c r="Z15" s="6">
        <v>21</v>
      </c>
      <c r="AA15" s="6">
        <v>10</v>
      </c>
      <c r="AB15" s="6">
        <v>3</v>
      </c>
      <c r="AC15" s="6">
        <v>6</v>
      </c>
      <c r="AD15" s="6">
        <v>2</v>
      </c>
      <c r="AE15" s="6">
        <v>5</v>
      </c>
      <c r="AF15" s="6">
        <v>2</v>
      </c>
      <c r="AG15" s="6">
        <v>11</v>
      </c>
      <c r="AH15" s="40">
        <v>97</v>
      </c>
      <c r="AI15" s="8">
        <v>105.6</v>
      </c>
      <c r="AJ15" s="8">
        <v>46.4</v>
      </c>
    </row>
    <row r="16" spans="1:36" ht="12" customHeight="1" x14ac:dyDescent="0.15">
      <c r="B16" s="297" t="s">
        <v>78</v>
      </c>
      <c r="C16" s="264"/>
      <c r="D16" s="6">
        <v>604</v>
      </c>
      <c r="E16" s="6">
        <v>5</v>
      </c>
      <c r="F16" s="6">
        <v>9</v>
      </c>
      <c r="G16" s="6">
        <v>32</v>
      </c>
      <c r="H16" s="6">
        <v>38</v>
      </c>
      <c r="I16" s="6">
        <v>48</v>
      </c>
      <c r="J16" s="6">
        <v>64</v>
      </c>
      <c r="K16" s="6">
        <v>74</v>
      </c>
      <c r="L16" s="6">
        <v>56</v>
      </c>
      <c r="M16" s="6">
        <v>47</v>
      </c>
      <c r="N16" s="6">
        <v>56</v>
      </c>
      <c r="O16" s="6">
        <v>40</v>
      </c>
      <c r="P16" s="6">
        <v>24</v>
      </c>
      <c r="Q16" s="6">
        <v>19</v>
      </c>
      <c r="R16" s="6">
        <v>28</v>
      </c>
      <c r="S16" s="6">
        <v>12</v>
      </c>
      <c r="T16" s="6">
        <v>10</v>
      </c>
      <c r="U16" s="6">
        <v>6</v>
      </c>
      <c r="V16" s="6">
        <v>9</v>
      </c>
      <c r="W16" s="6">
        <v>7</v>
      </c>
      <c r="X16" s="6">
        <v>3</v>
      </c>
      <c r="Y16" s="6">
        <v>4</v>
      </c>
      <c r="Z16" s="6">
        <v>1</v>
      </c>
      <c r="AA16" s="6">
        <v>3</v>
      </c>
      <c r="AB16" s="6">
        <v>2</v>
      </c>
      <c r="AC16" s="6">
        <v>0</v>
      </c>
      <c r="AD16" s="6">
        <v>0</v>
      </c>
      <c r="AE16" s="6">
        <v>1</v>
      </c>
      <c r="AF16" s="6">
        <v>1</v>
      </c>
      <c r="AG16" s="6">
        <v>5</v>
      </c>
      <c r="AH16" s="40">
        <v>95.3</v>
      </c>
      <c r="AI16" s="8">
        <v>105.1</v>
      </c>
      <c r="AJ16" s="8">
        <v>48.6</v>
      </c>
    </row>
    <row r="17" spans="2:36" ht="12" customHeight="1" x14ac:dyDescent="0.15">
      <c r="B17" s="297" t="s">
        <v>243</v>
      </c>
      <c r="C17" s="264"/>
      <c r="D17" s="6">
        <v>127</v>
      </c>
      <c r="E17" s="6">
        <v>1</v>
      </c>
      <c r="F17" s="6">
        <v>1</v>
      </c>
      <c r="G17" s="6">
        <v>7</v>
      </c>
      <c r="H17" s="6">
        <v>10</v>
      </c>
      <c r="I17" s="6">
        <v>7</v>
      </c>
      <c r="J17" s="6">
        <v>25</v>
      </c>
      <c r="K17" s="6">
        <v>17</v>
      </c>
      <c r="L17" s="6">
        <v>16</v>
      </c>
      <c r="M17" s="6">
        <v>9</v>
      </c>
      <c r="N17" s="6">
        <v>9</v>
      </c>
      <c r="O17" s="6">
        <v>9</v>
      </c>
      <c r="P17" s="6">
        <v>4</v>
      </c>
      <c r="Q17" s="6">
        <v>1</v>
      </c>
      <c r="R17" s="6">
        <v>1</v>
      </c>
      <c r="S17" s="6">
        <v>0</v>
      </c>
      <c r="T17" s="6">
        <v>3</v>
      </c>
      <c r="U17" s="6">
        <v>1</v>
      </c>
      <c r="V17" s="6">
        <v>2</v>
      </c>
      <c r="W17" s="6">
        <v>0</v>
      </c>
      <c r="X17" s="6">
        <v>1</v>
      </c>
      <c r="Y17" s="6">
        <v>1</v>
      </c>
      <c r="Z17" s="6">
        <v>0</v>
      </c>
      <c r="AA17" s="6">
        <v>0</v>
      </c>
      <c r="AB17" s="6">
        <v>2</v>
      </c>
      <c r="AC17" s="6">
        <v>0</v>
      </c>
      <c r="AD17" s="6">
        <v>0</v>
      </c>
      <c r="AE17" s="6">
        <v>0</v>
      </c>
      <c r="AF17" s="6">
        <v>0</v>
      </c>
      <c r="AG17" s="6">
        <v>0</v>
      </c>
      <c r="AH17" s="40">
        <v>86.2</v>
      </c>
      <c r="AI17" s="8">
        <v>96.5</v>
      </c>
      <c r="AJ17" s="8">
        <v>41.1</v>
      </c>
    </row>
    <row r="18" spans="2:36" ht="12" customHeight="1" x14ac:dyDescent="0.15">
      <c r="B18" s="297" t="s">
        <v>80</v>
      </c>
      <c r="C18" s="264"/>
      <c r="D18" s="6">
        <v>867</v>
      </c>
      <c r="E18" s="6">
        <v>4</v>
      </c>
      <c r="F18" s="6">
        <v>12</v>
      </c>
      <c r="G18" s="6">
        <v>38</v>
      </c>
      <c r="H18" s="6">
        <v>40</v>
      </c>
      <c r="I18" s="6">
        <v>48</v>
      </c>
      <c r="J18" s="6">
        <v>90</v>
      </c>
      <c r="K18" s="6">
        <v>95</v>
      </c>
      <c r="L18" s="6">
        <v>98</v>
      </c>
      <c r="M18" s="6">
        <v>66</v>
      </c>
      <c r="N18" s="6">
        <v>93</v>
      </c>
      <c r="O18" s="6">
        <v>60</v>
      </c>
      <c r="P18" s="6">
        <v>34</v>
      </c>
      <c r="Q18" s="6">
        <v>46</v>
      </c>
      <c r="R18" s="6">
        <v>30</v>
      </c>
      <c r="S18" s="6">
        <v>23</v>
      </c>
      <c r="T18" s="6">
        <v>16</v>
      </c>
      <c r="U18" s="6">
        <v>11</v>
      </c>
      <c r="V18" s="6">
        <v>9</v>
      </c>
      <c r="W18" s="6">
        <v>12</v>
      </c>
      <c r="X18" s="6">
        <v>10</v>
      </c>
      <c r="Y18" s="6">
        <v>3</v>
      </c>
      <c r="Z18" s="6">
        <v>9</v>
      </c>
      <c r="AA18" s="6">
        <v>4</v>
      </c>
      <c r="AB18" s="6">
        <v>4</v>
      </c>
      <c r="AC18" s="6">
        <v>4</v>
      </c>
      <c r="AD18" s="6">
        <v>0</v>
      </c>
      <c r="AE18" s="6">
        <v>3</v>
      </c>
      <c r="AF18" s="6">
        <v>1</v>
      </c>
      <c r="AG18" s="6">
        <v>4</v>
      </c>
      <c r="AH18" s="40">
        <v>101.5</v>
      </c>
      <c r="AI18" s="8">
        <v>111.1</v>
      </c>
      <c r="AJ18" s="8">
        <v>51.2</v>
      </c>
    </row>
    <row r="19" spans="2:36" ht="12" customHeight="1" x14ac:dyDescent="0.15">
      <c r="B19" s="297" t="s">
        <v>206</v>
      </c>
      <c r="C19" s="264"/>
      <c r="D19" s="6">
        <v>337</v>
      </c>
      <c r="E19" s="6">
        <v>5</v>
      </c>
      <c r="F19" s="6">
        <v>6</v>
      </c>
      <c r="G19" s="6">
        <v>8</v>
      </c>
      <c r="H19" s="6">
        <v>17</v>
      </c>
      <c r="I19" s="6">
        <v>29</v>
      </c>
      <c r="J19" s="6">
        <v>49</v>
      </c>
      <c r="K19" s="6">
        <v>54</v>
      </c>
      <c r="L19" s="6">
        <v>36</v>
      </c>
      <c r="M19" s="6">
        <v>39</v>
      </c>
      <c r="N19" s="6">
        <v>24</v>
      </c>
      <c r="O19" s="6">
        <v>18</v>
      </c>
      <c r="P19" s="6">
        <v>10</v>
      </c>
      <c r="Q19" s="6">
        <v>10</v>
      </c>
      <c r="R19" s="6">
        <v>10</v>
      </c>
      <c r="S19" s="6">
        <v>6</v>
      </c>
      <c r="T19" s="6">
        <v>1</v>
      </c>
      <c r="U19" s="6">
        <v>3</v>
      </c>
      <c r="V19" s="6">
        <v>1</v>
      </c>
      <c r="W19" s="6">
        <v>3</v>
      </c>
      <c r="X19" s="6">
        <v>1</v>
      </c>
      <c r="Y19" s="6">
        <v>0</v>
      </c>
      <c r="Z19" s="6">
        <v>3</v>
      </c>
      <c r="AA19" s="6">
        <v>3</v>
      </c>
      <c r="AB19" s="6">
        <v>0</v>
      </c>
      <c r="AC19" s="6">
        <v>0</v>
      </c>
      <c r="AD19" s="6">
        <v>0</v>
      </c>
      <c r="AE19" s="6">
        <v>0</v>
      </c>
      <c r="AF19" s="6">
        <v>0</v>
      </c>
      <c r="AG19" s="6">
        <v>1</v>
      </c>
      <c r="AH19" s="40">
        <v>90.8</v>
      </c>
      <c r="AI19" s="8">
        <v>98.7</v>
      </c>
      <c r="AJ19" s="8">
        <v>41.1</v>
      </c>
    </row>
    <row r="20" spans="2:36" ht="12" customHeight="1" x14ac:dyDescent="0.15">
      <c r="B20" s="297" t="s">
        <v>207</v>
      </c>
      <c r="C20" s="264"/>
      <c r="D20" s="6">
        <v>217</v>
      </c>
      <c r="E20" s="6">
        <v>5</v>
      </c>
      <c r="F20" s="6">
        <v>3</v>
      </c>
      <c r="G20" s="6">
        <v>12</v>
      </c>
      <c r="H20" s="6">
        <v>17</v>
      </c>
      <c r="I20" s="6">
        <v>24</v>
      </c>
      <c r="J20" s="6">
        <v>26</v>
      </c>
      <c r="K20" s="6">
        <v>40</v>
      </c>
      <c r="L20" s="6">
        <v>29</v>
      </c>
      <c r="M20" s="6">
        <v>15</v>
      </c>
      <c r="N20" s="6">
        <v>14</v>
      </c>
      <c r="O20" s="6">
        <v>6</v>
      </c>
      <c r="P20" s="6">
        <v>9</v>
      </c>
      <c r="Q20" s="6">
        <v>7</v>
      </c>
      <c r="R20" s="6">
        <v>2</v>
      </c>
      <c r="S20" s="6">
        <v>3</v>
      </c>
      <c r="T20" s="6">
        <v>0</v>
      </c>
      <c r="U20" s="6">
        <v>1</v>
      </c>
      <c r="V20" s="6">
        <v>0</v>
      </c>
      <c r="W20" s="6">
        <v>1</v>
      </c>
      <c r="X20" s="6">
        <v>0</v>
      </c>
      <c r="Y20" s="6">
        <v>1</v>
      </c>
      <c r="Z20" s="6">
        <v>0</v>
      </c>
      <c r="AA20" s="6">
        <v>1</v>
      </c>
      <c r="AB20" s="6">
        <v>1</v>
      </c>
      <c r="AC20" s="6">
        <v>0</v>
      </c>
      <c r="AD20" s="6">
        <v>0</v>
      </c>
      <c r="AE20" s="6">
        <v>0</v>
      </c>
      <c r="AF20" s="6">
        <v>0</v>
      </c>
      <c r="AG20" s="6">
        <v>0</v>
      </c>
      <c r="AH20" s="40">
        <v>84.9</v>
      </c>
      <c r="AI20" s="8">
        <v>89.8</v>
      </c>
      <c r="AJ20" s="8">
        <v>35.200000000000003</v>
      </c>
    </row>
    <row r="21" spans="2:36" ht="12" customHeight="1" x14ac:dyDescent="0.15">
      <c r="B21" s="297" t="s">
        <v>87</v>
      </c>
      <c r="C21" s="264"/>
      <c r="D21" s="6">
        <v>565</v>
      </c>
      <c r="E21" s="6">
        <v>1</v>
      </c>
      <c r="F21" s="6">
        <v>11</v>
      </c>
      <c r="G21" s="6">
        <v>18</v>
      </c>
      <c r="H21" s="6">
        <v>26</v>
      </c>
      <c r="I21" s="6">
        <v>45</v>
      </c>
      <c r="J21" s="6">
        <v>63</v>
      </c>
      <c r="K21" s="6">
        <v>84</v>
      </c>
      <c r="L21" s="6">
        <v>75</v>
      </c>
      <c r="M21" s="6">
        <v>63</v>
      </c>
      <c r="N21" s="6">
        <v>34</v>
      </c>
      <c r="O21" s="6">
        <v>48</v>
      </c>
      <c r="P21" s="6">
        <v>33</v>
      </c>
      <c r="Q21" s="6">
        <v>18</v>
      </c>
      <c r="R21" s="6">
        <v>14</v>
      </c>
      <c r="S21" s="6">
        <v>10</v>
      </c>
      <c r="T21" s="6">
        <v>6</v>
      </c>
      <c r="U21" s="6">
        <v>3</v>
      </c>
      <c r="V21" s="6">
        <v>5</v>
      </c>
      <c r="W21" s="6">
        <v>2</v>
      </c>
      <c r="X21" s="6">
        <v>3</v>
      </c>
      <c r="Y21" s="6">
        <v>0</v>
      </c>
      <c r="Z21" s="6">
        <v>0</v>
      </c>
      <c r="AA21" s="6">
        <v>2</v>
      </c>
      <c r="AB21" s="6">
        <v>0</v>
      </c>
      <c r="AC21" s="6">
        <v>0</v>
      </c>
      <c r="AD21" s="6">
        <v>0</v>
      </c>
      <c r="AE21" s="6">
        <v>0</v>
      </c>
      <c r="AF21" s="6">
        <v>0</v>
      </c>
      <c r="AG21" s="6">
        <v>1</v>
      </c>
      <c r="AH21" s="40">
        <v>94.9</v>
      </c>
      <c r="AI21" s="8">
        <v>99.9</v>
      </c>
      <c r="AJ21" s="8">
        <v>36</v>
      </c>
    </row>
    <row r="22" spans="2:36" ht="12" customHeight="1" x14ac:dyDescent="0.15">
      <c r="B22" s="298" t="s">
        <v>208</v>
      </c>
      <c r="C22" s="262"/>
      <c r="D22" s="6">
        <v>452</v>
      </c>
      <c r="E22" s="6">
        <v>5</v>
      </c>
      <c r="F22" s="6">
        <v>8</v>
      </c>
      <c r="G22" s="6">
        <v>19</v>
      </c>
      <c r="H22" s="6">
        <v>23</v>
      </c>
      <c r="I22" s="6">
        <v>51</v>
      </c>
      <c r="J22" s="6">
        <v>53</v>
      </c>
      <c r="K22" s="6">
        <v>51</v>
      </c>
      <c r="L22" s="6">
        <v>57</v>
      </c>
      <c r="M22" s="6">
        <v>54</v>
      </c>
      <c r="N22" s="6">
        <v>30</v>
      </c>
      <c r="O22" s="6">
        <v>28</v>
      </c>
      <c r="P22" s="6">
        <v>17</v>
      </c>
      <c r="Q22" s="6">
        <v>9</v>
      </c>
      <c r="R22" s="6">
        <v>9</v>
      </c>
      <c r="S22" s="6">
        <v>12</v>
      </c>
      <c r="T22" s="6">
        <v>4</v>
      </c>
      <c r="U22" s="6">
        <v>4</v>
      </c>
      <c r="V22" s="6">
        <v>3</v>
      </c>
      <c r="W22" s="6">
        <v>2</v>
      </c>
      <c r="X22" s="6">
        <v>1</v>
      </c>
      <c r="Y22" s="6">
        <v>3</v>
      </c>
      <c r="Z22" s="6">
        <v>2</v>
      </c>
      <c r="AA22" s="6">
        <v>0</v>
      </c>
      <c r="AB22" s="6">
        <v>2</v>
      </c>
      <c r="AC22" s="6">
        <v>1</v>
      </c>
      <c r="AD22" s="6">
        <v>1</v>
      </c>
      <c r="AE22" s="6">
        <v>2</v>
      </c>
      <c r="AF22" s="6">
        <v>0</v>
      </c>
      <c r="AG22" s="6">
        <v>1</v>
      </c>
      <c r="AH22" s="40">
        <v>92.1</v>
      </c>
      <c r="AI22" s="8">
        <v>99.4</v>
      </c>
      <c r="AJ22" s="8">
        <v>43.6</v>
      </c>
    </row>
    <row r="23" spans="2:36" ht="12" customHeight="1" x14ac:dyDescent="0.15">
      <c r="B23" s="316" t="s">
        <v>6</v>
      </c>
      <c r="C23" s="338"/>
      <c r="D23" s="42">
        <v>235</v>
      </c>
      <c r="E23" s="42">
        <v>3</v>
      </c>
      <c r="F23" s="42">
        <v>0</v>
      </c>
      <c r="G23" s="42">
        <v>2</v>
      </c>
      <c r="H23" s="42">
        <v>13</v>
      </c>
      <c r="I23" s="42">
        <v>21</v>
      </c>
      <c r="J23" s="42">
        <v>28</v>
      </c>
      <c r="K23" s="42">
        <v>26</v>
      </c>
      <c r="L23" s="42">
        <v>28</v>
      </c>
      <c r="M23" s="42">
        <v>30</v>
      </c>
      <c r="N23" s="42">
        <v>22</v>
      </c>
      <c r="O23" s="42">
        <v>15</v>
      </c>
      <c r="P23" s="42">
        <v>9</v>
      </c>
      <c r="Q23" s="42">
        <v>8</v>
      </c>
      <c r="R23" s="42">
        <v>6</v>
      </c>
      <c r="S23" s="42">
        <v>9</v>
      </c>
      <c r="T23" s="42">
        <v>3</v>
      </c>
      <c r="U23" s="42">
        <v>2</v>
      </c>
      <c r="V23" s="42">
        <v>2</v>
      </c>
      <c r="W23" s="42">
        <v>1</v>
      </c>
      <c r="X23" s="42">
        <v>1</v>
      </c>
      <c r="Y23" s="42">
        <v>0</v>
      </c>
      <c r="Z23" s="42">
        <v>3</v>
      </c>
      <c r="AA23" s="42">
        <v>1</v>
      </c>
      <c r="AB23" s="42">
        <v>0</v>
      </c>
      <c r="AC23" s="42">
        <v>0</v>
      </c>
      <c r="AD23" s="42">
        <v>0</v>
      </c>
      <c r="AE23" s="42">
        <v>1</v>
      </c>
      <c r="AF23" s="42">
        <v>0</v>
      </c>
      <c r="AG23" s="42">
        <v>1</v>
      </c>
      <c r="AH23" s="43">
        <v>97.2</v>
      </c>
      <c r="AI23" s="44">
        <v>105.7</v>
      </c>
      <c r="AJ23" s="44">
        <v>43.7</v>
      </c>
    </row>
    <row r="24" spans="2:36" ht="12" customHeight="1" x14ac:dyDescent="0.15">
      <c r="B24" s="297" t="s">
        <v>7</v>
      </c>
      <c r="C24" s="264"/>
      <c r="D24" s="10">
        <v>110</v>
      </c>
      <c r="E24" s="10">
        <v>1</v>
      </c>
      <c r="F24" s="10">
        <v>1</v>
      </c>
      <c r="G24" s="10">
        <v>5</v>
      </c>
      <c r="H24" s="10">
        <v>6</v>
      </c>
      <c r="I24" s="10">
        <v>11</v>
      </c>
      <c r="J24" s="10">
        <v>16</v>
      </c>
      <c r="K24" s="10">
        <v>17</v>
      </c>
      <c r="L24" s="10">
        <v>13</v>
      </c>
      <c r="M24" s="10">
        <v>6</v>
      </c>
      <c r="N24" s="10">
        <v>13</v>
      </c>
      <c r="O24" s="10">
        <v>9</v>
      </c>
      <c r="P24" s="10">
        <v>2</v>
      </c>
      <c r="Q24" s="10">
        <v>2</v>
      </c>
      <c r="R24" s="10">
        <v>3</v>
      </c>
      <c r="S24" s="10">
        <v>1</v>
      </c>
      <c r="T24" s="10">
        <v>0</v>
      </c>
      <c r="U24" s="10">
        <v>0</v>
      </c>
      <c r="V24" s="10">
        <v>0</v>
      </c>
      <c r="W24" s="10">
        <v>1</v>
      </c>
      <c r="X24" s="10">
        <v>0</v>
      </c>
      <c r="Y24" s="10">
        <v>1</v>
      </c>
      <c r="Z24" s="10">
        <v>0</v>
      </c>
      <c r="AA24" s="10">
        <v>2</v>
      </c>
      <c r="AB24" s="10">
        <v>0</v>
      </c>
      <c r="AC24" s="10">
        <v>0</v>
      </c>
      <c r="AD24" s="10">
        <v>0</v>
      </c>
      <c r="AE24" s="10">
        <v>0</v>
      </c>
      <c r="AF24" s="10">
        <v>0</v>
      </c>
      <c r="AG24" s="10">
        <v>0</v>
      </c>
      <c r="AH24" s="40">
        <v>89.2</v>
      </c>
      <c r="AI24" s="11">
        <v>96.4</v>
      </c>
      <c r="AJ24" s="11">
        <v>38.4</v>
      </c>
    </row>
    <row r="25" spans="2:36" x14ac:dyDescent="0.15">
      <c r="B25" s="297" t="s">
        <v>8</v>
      </c>
      <c r="C25" s="264"/>
      <c r="D25" s="10">
        <v>111</v>
      </c>
      <c r="E25" s="10">
        <v>2</v>
      </c>
      <c r="F25" s="10">
        <v>2</v>
      </c>
      <c r="G25" s="10">
        <v>3</v>
      </c>
      <c r="H25" s="10">
        <v>12</v>
      </c>
      <c r="I25" s="10">
        <v>10</v>
      </c>
      <c r="J25" s="10">
        <v>10</v>
      </c>
      <c r="K25" s="10">
        <v>19</v>
      </c>
      <c r="L25" s="10">
        <v>17</v>
      </c>
      <c r="M25" s="10">
        <v>15</v>
      </c>
      <c r="N25" s="10">
        <v>13</v>
      </c>
      <c r="O25" s="10">
        <v>5</v>
      </c>
      <c r="P25" s="10">
        <v>1</v>
      </c>
      <c r="Q25" s="10">
        <v>1</v>
      </c>
      <c r="R25" s="10">
        <v>0</v>
      </c>
      <c r="S25" s="10">
        <v>0</v>
      </c>
      <c r="T25" s="10">
        <v>0</v>
      </c>
      <c r="U25" s="10">
        <v>0</v>
      </c>
      <c r="V25" s="10">
        <v>0</v>
      </c>
      <c r="W25" s="10">
        <v>0</v>
      </c>
      <c r="X25" s="10">
        <v>0</v>
      </c>
      <c r="Y25" s="10">
        <v>0</v>
      </c>
      <c r="Z25" s="10">
        <v>0</v>
      </c>
      <c r="AA25" s="10">
        <v>0</v>
      </c>
      <c r="AB25" s="10">
        <v>1</v>
      </c>
      <c r="AC25" s="10">
        <v>0</v>
      </c>
      <c r="AD25" s="10">
        <v>0</v>
      </c>
      <c r="AE25" s="10">
        <v>0</v>
      </c>
      <c r="AF25" s="10">
        <v>0</v>
      </c>
      <c r="AG25" s="10">
        <v>0</v>
      </c>
      <c r="AH25" s="40">
        <v>88.7</v>
      </c>
      <c r="AI25" s="11">
        <v>87.9</v>
      </c>
      <c r="AJ25" s="11">
        <v>29.4</v>
      </c>
    </row>
    <row r="26" spans="2:36" x14ac:dyDescent="0.15">
      <c r="B26" s="297" t="s">
        <v>9</v>
      </c>
      <c r="C26" s="264"/>
      <c r="D26" s="10">
        <v>157</v>
      </c>
      <c r="E26" s="10">
        <v>2</v>
      </c>
      <c r="F26" s="10">
        <v>2</v>
      </c>
      <c r="G26" s="10">
        <v>2</v>
      </c>
      <c r="H26" s="10">
        <v>4</v>
      </c>
      <c r="I26" s="10">
        <v>12</v>
      </c>
      <c r="J26" s="10">
        <v>21</v>
      </c>
      <c r="K26" s="10">
        <v>26</v>
      </c>
      <c r="L26" s="10">
        <v>17</v>
      </c>
      <c r="M26" s="10">
        <v>20</v>
      </c>
      <c r="N26" s="10">
        <v>9</v>
      </c>
      <c r="O26" s="10">
        <v>13</v>
      </c>
      <c r="P26" s="10">
        <v>8</v>
      </c>
      <c r="Q26" s="10">
        <v>4</v>
      </c>
      <c r="R26" s="10">
        <v>7</v>
      </c>
      <c r="S26" s="10">
        <v>1</v>
      </c>
      <c r="T26" s="10">
        <v>1</v>
      </c>
      <c r="U26" s="10">
        <v>3</v>
      </c>
      <c r="V26" s="10">
        <v>2</v>
      </c>
      <c r="W26" s="10">
        <v>1</v>
      </c>
      <c r="X26" s="10">
        <v>0</v>
      </c>
      <c r="Y26" s="10">
        <v>0</v>
      </c>
      <c r="Z26" s="10">
        <v>2</v>
      </c>
      <c r="AA26" s="10">
        <v>0</v>
      </c>
      <c r="AB26" s="10">
        <v>0</v>
      </c>
      <c r="AC26" s="10">
        <v>0</v>
      </c>
      <c r="AD26" s="10">
        <v>0</v>
      </c>
      <c r="AE26" s="10">
        <v>0</v>
      </c>
      <c r="AF26" s="10">
        <v>0</v>
      </c>
      <c r="AG26" s="10">
        <v>0</v>
      </c>
      <c r="AH26" s="40">
        <v>96.3</v>
      </c>
      <c r="AI26" s="11">
        <v>102.6</v>
      </c>
      <c r="AJ26" s="11">
        <v>36.700000000000003</v>
      </c>
    </row>
    <row r="27" spans="2:36" x14ac:dyDescent="0.15">
      <c r="B27" s="297" t="s">
        <v>10</v>
      </c>
      <c r="C27" s="264"/>
      <c r="D27" s="10">
        <v>174</v>
      </c>
      <c r="E27" s="10">
        <v>0</v>
      </c>
      <c r="F27" s="10">
        <v>2</v>
      </c>
      <c r="G27" s="10">
        <v>4</v>
      </c>
      <c r="H27" s="10">
        <v>7</v>
      </c>
      <c r="I27" s="10">
        <v>20</v>
      </c>
      <c r="J27" s="10">
        <v>33</v>
      </c>
      <c r="K27" s="10">
        <v>23</v>
      </c>
      <c r="L27" s="10">
        <v>24</v>
      </c>
      <c r="M27" s="10">
        <v>12</v>
      </c>
      <c r="N27" s="10">
        <v>17</v>
      </c>
      <c r="O27" s="10">
        <v>9</v>
      </c>
      <c r="P27" s="10">
        <v>5</v>
      </c>
      <c r="Q27" s="10">
        <v>6</v>
      </c>
      <c r="R27" s="10">
        <v>0</v>
      </c>
      <c r="S27" s="10">
        <v>1</v>
      </c>
      <c r="T27" s="10">
        <v>3</v>
      </c>
      <c r="U27" s="10">
        <v>1</v>
      </c>
      <c r="V27" s="10">
        <v>2</v>
      </c>
      <c r="W27" s="10">
        <v>1</v>
      </c>
      <c r="X27" s="10">
        <v>0</v>
      </c>
      <c r="Y27" s="10">
        <v>0</v>
      </c>
      <c r="Z27" s="10">
        <v>1</v>
      </c>
      <c r="AA27" s="10">
        <v>0</v>
      </c>
      <c r="AB27" s="10">
        <v>1</v>
      </c>
      <c r="AC27" s="10">
        <v>1</v>
      </c>
      <c r="AD27" s="10">
        <v>0</v>
      </c>
      <c r="AE27" s="10">
        <v>0</v>
      </c>
      <c r="AF27" s="10">
        <v>0</v>
      </c>
      <c r="AG27" s="10">
        <v>1</v>
      </c>
      <c r="AH27" s="46">
        <v>89.1</v>
      </c>
      <c r="AI27" s="47">
        <v>98.6</v>
      </c>
      <c r="AJ27" s="47">
        <v>41.4</v>
      </c>
    </row>
    <row r="28" spans="2:36" x14ac:dyDescent="0.15">
      <c r="B28" s="297" t="s">
        <v>11</v>
      </c>
      <c r="C28" s="264"/>
      <c r="D28" s="10">
        <v>98</v>
      </c>
      <c r="E28" s="10">
        <v>2</v>
      </c>
      <c r="F28" s="10">
        <v>2</v>
      </c>
      <c r="G28" s="10">
        <v>3</v>
      </c>
      <c r="H28" s="10">
        <v>6</v>
      </c>
      <c r="I28" s="10">
        <v>9</v>
      </c>
      <c r="J28" s="10">
        <v>6</v>
      </c>
      <c r="K28" s="10">
        <v>11</v>
      </c>
      <c r="L28" s="10">
        <v>13</v>
      </c>
      <c r="M28" s="10">
        <v>13</v>
      </c>
      <c r="N28" s="10">
        <v>10</v>
      </c>
      <c r="O28" s="10">
        <v>6</v>
      </c>
      <c r="P28" s="10">
        <v>7</v>
      </c>
      <c r="Q28" s="10">
        <v>4</v>
      </c>
      <c r="R28" s="10">
        <v>2</v>
      </c>
      <c r="S28" s="10">
        <v>1</v>
      </c>
      <c r="T28" s="10">
        <v>1</v>
      </c>
      <c r="U28" s="10">
        <v>1</v>
      </c>
      <c r="V28" s="10">
        <v>0</v>
      </c>
      <c r="W28" s="10">
        <v>0</v>
      </c>
      <c r="X28" s="10">
        <v>0</v>
      </c>
      <c r="Y28" s="10">
        <v>0</v>
      </c>
      <c r="Z28" s="10">
        <v>0</v>
      </c>
      <c r="AA28" s="10">
        <v>0</v>
      </c>
      <c r="AB28" s="10">
        <v>0</v>
      </c>
      <c r="AC28" s="10">
        <v>0</v>
      </c>
      <c r="AD28" s="10">
        <v>1</v>
      </c>
      <c r="AE28" s="10">
        <v>0</v>
      </c>
      <c r="AF28" s="10">
        <v>0</v>
      </c>
      <c r="AG28" s="10">
        <v>0</v>
      </c>
      <c r="AH28" s="40">
        <v>97</v>
      </c>
      <c r="AI28" s="11">
        <v>98.7</v>
      </c>
      <c r="AJ28" s="47">
        <v>37.1</v>
      </c>
    </row>
    <row r="29" spans="2:36" x14ac:dyDescent="0.15">
      <c r="B29" s="297" t="s">
        <v>12</v>
      </c>
      <c r="C29" s="264"/>
      <c r="D29" s="10">
        <v>148</v>
      </c>
      <c r="E29" s="10">
        <v>0</v>
      </c>
      <c r="F29" s="10">
        <v>3</v>
      </c>
      <c r="G29" s="10">
        <v>4</v>
      </c>
      <c r="H29" s="10">
        <v>7</v>
      </c>
      <c r="I29" s="10">
        <v>7</v>
      </c>
      <c r="J29" s="10">
        <v>19</v>
      </c>
      <c r="K29" s="10">
        <v>24</v>
      </c>
      <c r="L29" s="10">
        <v>13</v>
      </c>
      <c r="M29" s="10">
        <v>22</v>
      </c>
      <c r="N29" s="10">
        <v>22</v>
      </c>
      <c r="O29" s="10">
        <v>9</v>
      </c>
      <c r="P29" s="10">
        <v>6</v>
      </c>
      <c r="Q29" s="10">
        <v>2</v>
      </c>
      <c r="R29" s="10">
        <v>2</v>
      </c>
      <c r="S29" s="10">
        <v>1</v>
      </c>
      <c r="T29" s="10">
        <v>2</v>
      </c>
      <c r="U29" s="10">
        <v>2</v>
      </c>
      <c r="V29" s="10">
        <v>0</v>
      </c>
      <c r="W29" s="10">
        <v>0</v>
      </c>
      <c r="X29" s="10">
        <v>0</v>
      </c>
      <c r="Y29" s="10">
        <v>0</v>
      </c>
      <c r="Z29" s="10">
        <v>2</v>
      </c>
      <c r="AA29" s="10">
        <v>0</v>
      </c>
      <c r="AB29" s="10">
        <v>0</v>
      </c>
      <c r="AC29" s="10">
        <v>0</v>
      </c>
      <c r="AD29" s="10">
        <v>0</v>
      </c>
      <c r="AE29" s="10">
        <v>0</v>
      </c>
      <c r="AF29" s="10">
        <v>0</v>
      </c>
      <c r="AG29" s="10">
        <v>1</v>
      </c>
      <c r="AH29" s="40">
        <v>98.6</v>
      </c>
      <c r="AI29" s="11">
        <v>100.9</v>
      </c>
      <c r="AJ29" s="11">
        <v>42.8</v>
      </c>
    </row>
    <row r="30" spans="2:36" x14ac:dyDescent="0.15">
      <c r="B30" s="297" t="s">
        <v>13</v>
      </c>
      <c r="C30" s="264"/>
      <c r="D30" s="10">
        <v>335</v>
      </c>
      <c r="E30" s="10">
        <v>3</v>
      </c>
      <c r="F30" s="10">
        <v>6</v>
      </c>
      <c r="G30" s="10">
        <v>11</v>
      </c>
      <c r="H30" s="10">
        <v>23</v>
      </c>
      <c r="I30" s="10">
        <v>40</v>
      </c>
      <c r="J30" s="10">
        <v>44</v>
      </c>
      <c r="K30" s="10">
        <v>44</v>
      </c>
      <c r="L30" s="10">
        <v>42</v>
      </c>
      <c r="M30" s="10">
        <v>40</v>
      </c>
      <c r="N30" s="10">
        <v>23</v>
      </c>
      <c r="O30" s="10">
        <v>18</v>
      </c>
      <c r="P30" s="10">
        <v>11</v>
      </c>
      <c r="Q30" s="10">
        <v>8</v>
      </c>
      <c r="R30" s="10">
        <v>6</v>
      </c>
      <c r="S30" s="10">
        <v>7</v>
      </c>
      <c r="T30" s="10">
        <v>4</v>
      </c>
      <c r="U30" s="10">
        <v>0</v>
      </c>
      <c r="V30" s="10">
        <v>2</v>
      </c>
      <c r="W30" s="10">
        <v>1</v>
      </c>
      <c r="X30" s="10">
        <v>0</v>
      </c>
      <c r="Y30" s="10">
        <v>0</v>
      </c>
      <c r="Z30" s="10">
        <v>0</v>
      </c>
      <c r="AA30" s="10">
        <v>0</v>
      </c>
      <c r="AB30" s="10">
        <v>0</v>
      </c>
      <c r="AC30" s="10">
        <v>1</v>
      </c>
      <c r="AD30" s="10">
        <v>0</v>
      </c>
      <c r="AE30" s="10">
        <v>0</v>
      </c>
      <c r="AF30" s="10">
        <v>0</v>
      </c>
      <c r="AG30" s="10">
        <v>1</v>
      </c>
      <c r="AH30" s="40">
        <v>89.4</v>
      </c>
      <c r="AI30" s="11">
        <v>94.1</v>
      </c>
      <c r="AJ30" s="11">
        <v>36.299999999999997</v>
      </c>
    </row>
    <row r="31" spans="2:36" x14ac:dyDescent="0.15">
      <c r="B31" s="297" t="s">
        <v>14</v>
      </c>
      <c r="C31" s="264"/>
      <c r="D31" s="10">
        <v>237</v>
      </c>
      <c r="E31" s="10">
        <v>2</v>
      </c>
      <c r="F31" s="10">
        <v>5</v>
      </c>
      <c r="G31" s="10">
        <v>8</v>
      </c>
      <c r="H31" s="10">
        <v>15</v>
      </c>
      <c r="I31" s="10">
        <v>32</v>
      </c>
      <c r="J31" s="10">
        <v>44</v>
      </c>
      <c r="K31" s="10">
        <v>29</v>
      </c>
      <c r="L31" s="10">
        <v>22</v>
      </c>
      <c r="M31" s="10">
        <v>23</v>
      </c>
      <c r="N31" s="10">
        <v>19</v>
      </c>
      <c r="O31" s="10">
        <v>13</v>
      </c>
      <c r="P31" s="10">
        <v>4</v>
      </c>
      <c r="Q31" s="10">
        <v>8</v>
      </c>
      <c r="R31" s="10">
        <v>1</v>
      </c>
      <c r="S31" s="10">
        <v>2</v>
      </c>
      <c r="T31" s="10">
        <v>1</v>
      </c>
      <c r="U31" s="10">
        <v>2</v>
      </c>
      <c r="V31" s="10">
        <v>1</v>
      </c>
      <c r="W31" s="10">
        <v>0</v>
      </c>
      <c r="X31" s="10">
        <v>1</v>
      </c>
      <c r="Y31" s="10">
        <v>1</v>
      </c>
      <c r="Z31" s="10">
        <v>1</v>
      </c>
      <c r="AA31" s="10">
        <v>0</v>
      </c>
      <c r="AB31" s="10">
        <v>0</v>
      </c>
      <c r="AC31" s="10">
        <v>0</v>
      </c>
      <c r="AD31" s="10">
        <v>0</v>
      </c>
      <c r="AE31" s="10">
        <v>1</v>
      </c>
      <c r="AF31" s="10">
        <v>1</v>
      </c>
      <c r="AG31" s="10">
        <v>1</v>
      </c>
      <c r="AH31" s="40">
        <v>84.4</v>
      </c>
      <c r="AI31" s="11">
        <v>93.5</v>
      </c>
      <c r="AJ31" s="11">
        <v>43.2</v>
      </c>
    </row>
    <row r="32" spans="2:36" x14ac:dyDescent="0.15">
      <c r="B32" s="297" t="s">
        <v>15</v>
      </c>
      <c r="C32" s="264"/>
      <c r="D32" s="10">
        <v>238</v>
      </c>
      <c r="E32" s="10">
        <v>4</v>
      </c>
      <c r="F32" s="10">
        <v>2</v>
      </c>
      <c r="G32" s="10">
        <v>9</v>
      </c>
      <c r="H32" s="10">
        <v>19</v>
      </c>
      <c r="I32" s="10">
        <v>37</v>
      </c>
      <c r="J32" s="10">
        <v>24</v>
      </c>
      <c r="K32" s="10">
        <v>39</v>
      </c>
      <c r="L32" s="10">
        <v>25</v>
      </c>
      <c r="M32" s="10">
        <v>20</v>
      </c>
      <c r="N32" s="10">
        <v>22</v>
      </c>
      <c r="O32" s="10">
        <v>10</v>
      </c>
      <c r="P32" s="10">
        <v>9</v>
      </c>
      <c r="Q32" s="10">
        <v>4</v>
      </c>
      <c r="R32" s="10">
        <v>3</v>
      </c>
      <c r="S32" s="10">
        <v>3</v>
      </c>
      <c r="T32" s="10">
        <v>3</v>
      </c>
      <c r="U32" s="10">
        <v>2</v>
      </c>
      <c r="V32" s="10">
        <v>0</v>
      </c>
      <c r="W32" s="10">
        <v>0</v>
      </c>
      <c r="X32" s="10">
        <v>1</v>
      </c>
      <c r="Y32" s="10">
        <v>0</v>
      </c>
      <c r="Z32" s="10">
        <v>0</v>
      </c>
      <c r="AA32" s="10">
        <v>1</v>
      </c>
      <c r="AB32" s="10">
        <v>0</v>
      </c>
      <c r="AC32" s="10">
        <v>0</v>
      </c>
      <c r="AD32" s="10">
        <v>0</v>
      </c>
      <c r="AE32" s="10">
        <v>1</v>
      </c>
      <c r="AF32" s="10">
        <v>0</v>
      </c>
      <c r="AG32" s="10">
        <v>0</v>
      </c>
      <c r="AH32" s="40">
        <v>85.7</v>
      </c>
      <c r="AI32" s="11">
        <v>91.6</v>
      </c>
      <c r="AJ32" s="11">
        <v>35.5</v>
      </c>
    </row>
    <row r="33" spans="2:36" x14ac:dyDescent="0.15">
      <c r="B33" s="297" t="s">
        <v>16</v>
      </c>
      <c r="C33" s="264"/>
      <c r="D33" s="10">
        <v>492</v>
      </c>
      <c r="E33" s="10">
        <v>7</v>
      </c>
      <c r="F33" s="10">
        <v>9</v>
      </c>
      <c r="G33" s="10">
        <v>17</v>
      </c>
      <c r="H33" s="10">
        <v>28</v>
      </c>
      <c r="I33" s="10">
        <v>31</v>
      </c>
      <c r="J33" s="10">
        <v>47</v>
      </c>
      <c r="K33" s="10">
        <v>59</v>
      </c>
      <c r="L33" s="10">
        <v>43</v>
      </c>
      <c r="M33" s="10">
        <v>49</v>
      </c>
      <c r="N33" s="10">
        <v>43</v>
      </c>
      <c r="O33" s="10">
        <v>49</v>
      </c>
      <c r="P33" s="10">
        <v>19</v>
      </c>
      <c r="Q33" s="10">
        <v>26</v>
      </c>
      <c r="R33" s="10">
        <v>15</v>
      </c>
      <c r="S33" s="10">
        <v>7</v>
      </c>
      <c r="T33" s="10">
        <v>6</v>
      </c>
      <c r="U33" s="10">
        <v>10</v>
      </c>
      <c r="V33" s="10">
        <v>5</v>
      </c>
      <c r="W33" s="10">
        <v>5</v>
      </c>
      <c r="X33" s="10">
        <v>5</v>
      </c>
      <c r="Y33" s="10">
        <v>3</v>
      </c>
      <c r="Z33" s="10">
        <v>4</v>
      </c>
      <c r="AA33" s="10">
        <v>2</v>
      </c>
      <c r="AB33" s="10">
        <v>1</v>
      </c>
      <c r="AC33" s="10">
        <v>0</v>
      </c>
      <c r="AD33" s="10">
        <v>1</v>
      </c>
      <c r="AE33" s="10">
        <v>0</v>
      </c>
      <c r="AF33" s="10">
        <v>0</v>
      </c>
      <c r="AG33" s="10">
        <v>1</v>
      </c>
      <c r="AH33" s="40">
        <v>101.1</v>
      </c>
      <c r="AI33" s="11">
        <v>106.3</v>
      </c>
      <c r="AJ33" s="11">
        <v>44.3</v>
      </c>
    </row>
    <row r="34" spans="2:36" x14ac:dyDescent="0.15">
      <c r="B34" s="297" t="s">
        <v>17</v>
      </c>
      <c r="C34" s="264"/>
      <c r="D34" s="10">
        <v>420</v>
      </c>
      <c r="E34" s="10">
        <v>4</v>
      </c>
      <c r="F34" s="10">
        <v>7</v>
      </c>
      <c r="G34" s="10">
        <v>18</v>
      </c>
      <c r="H34" s="10">
        <v>23</v>
      </c>
      <c r="I34" s="10">
        <v>30</v>
      </c>
      <c r="J34" s="10">
        <v>50</v>
      </c>
      <c r="K34" s="10">
        <v>51</v>
      </c>
      <c r="L34" s="10">
        <v>47</v>
      </c>
      <c r="M34" s="10">
        <v>42</v>
      </c>
      <c r="N34" s="10">
        <v>31</v>
      </c>
      <c r="O34" s="10">
        <v>30</v>
      </c>
      <c r="P34" s="10">
        <v>13</v>
      </c>
      <c r="Q34" s="10">
        <v>18</v>
      </c>
      <c r="R34" s="10">
        <v>11</v>
      </c>
      <c r="S34" s="10">
        <v>10</v>
      </c>
      <c r="T34" s="10">
        <v>11</v>
      </c>
      <c r="U34" s="10">
        <v>2</v>
      </c>
      <c r="V34" s="10">
        <v>4</v>
      </c>
      <c r="W34" s="10">
        <v>1</v>
      </c>
      <c r="X34" s="10">
        <v>1</v>
      </c>
      <c r="Y34" s="10">
        <v>3</v>
      </c>
      <c r="Z34" s="10">
        <v>4</v>
      </c>
      <c r="AA34" s="10">
        <v>1</v>
      </c>
      <c r="AB34" s="10">
        <v>0</v>
      </c>
      <c r="AC34" s="10">
        <v>3</v>
      </c>
      <c r="AD34" s="10">
        <v>0</v>
      </c>
      <c r="AE34" s="10">
        <v>1</v>
      </c>
      <c r="AF34" s="10">
        <v>2</v>
      </c>
      <c r="AG34" s="10">
        <v>2</v>
      </c>
      <c r="AH34" s="40">
        <v>95.3</v>
      </c>
      <c r="AI34" s="11">
        <v>105.1</v>
      </c>
      <c r="AJ34" s="11">
        <v>48.6</v>
      </c>
    </row>
    <row r="35" spans="2:36" x14ac:dyDescent="0.15">
      <c r="B35" s="297" t="s">
        <v>18</v>
      </c>
      <c r="C35" s="264"/>
      <c r="D35" s="10">
        <v>492</v>
      </c>
      <c r="E35" s="10">
        <v>10</v>
      </c>
      <c r="F35" s="10">
        <v>7</v>
      </c>
      <c r="G35" s="10">
        <v>14</v>
      </c>
      <c r="H35" s="10">
        <v>25</v>
      </c>
      <c r="I35" s="10">
        <v>33</v>
      </c>
      <c r="J35" s="10">
        <v>37</v>
      </c>
      <c r="K35" s="10">
        <v>54</v>
      </c>
      <c r="L35" s="10">
        <v>34</v>
      </c>
      <c r="M35" s="10">
        <v>46</v>
      </c>
      <c r="N35" s="10">
        <v>43</v>
      </c>
      <c r="O35" s="10">
        <v>36</v>
      </c>
      <c r="P35" s="10">
        <v>28</v>
      </c>
      <c r="Q35" s="10">
        <v>28</v>
      </c>
      <c r="R35" s="10">
        <v>24</v>
      </c>
      <c r="S35" s="10">
        <v>12</v>
      </c>
      <c r="T35" s="10">
        <v>11</v>
      </c>
      <c r="U35" s="10">
        <v>13</v>
      </c>
      <c r="V35" s="10">
        <v>6</v>
      </c>
      <c r="W35" s="10">
        <v>7</v>
      </c>
      <c r="X35" s="10">
        <v>4</v>
      </c>
      <c r="Y35" s="10">
        <v>3</v>
      </c>
      <c r="Z35" s="10">
        <v>4</v>
      </c>
      <c r="AA35" s="10">
        <v>3</v>
      </c>
      <c r="AB35" s="10">
        <v>1</v>
      </c>
      <c r="AC35" s="10">
        <v>2</v>
      </c>
      <c r="AD35" s="10">
        <v>1</v>
      </c>
      <c r="AE35" s="10">
        <v>3</v>
      </c>
      <c r="AF35" s="10">
        <v>0</v>
      </c>
      <c r="AG35" s="10">
        <v>3</v>
      </c>
      <c r="AH35" s="40">
        <v>107.4</v>
      </c>
      <c r="AI35" s="11">
        <v>114.2</v>
      </c>
      <c r="AJ35" s="11">
        <v>52.2</v>
      </c>
    </row>
    <row r="36" spans="2:36" x14ac:dyDescent="0.15">
      <c r="B36" s="297" t="s">
        <v>19</v>
      </c>
      <c r="C36" s="264"/>
      <c r="D36" s="10">
        <v>372</v>
      </c>
      <c r="E36" s="10">
        <v>4</v>
      </c>
      <c r="F36" s="10">
        <v>5</v>
      </c>
      <c r="G36" s="10">
        <v>13</v>
      </c>
      <c r="H36" s="10">
        <v>16</v>
      </c>
      <c r="I36" s="10">
        <v>24</v>
      </c>
      <c r="J36" s="10">
        <v>29</v>
      </c>
      <c r="K36" s="10">
        <v>39</v>
      </c>
      <c r="L36" s="10">
        <v>36</v>
      </c>
      <c r="M36" s="10">
        <v>37</v>
      </c>
      <c r="N36" s="10">
        <v>29</v>
      </c>
      <c r="O36" s="10">
        <v>35</v>
      </c>
      <c r="P36" s="10">
        <v>27</v>
      </c>
      <c r="Q36" s="10">
        <v>18</v>
      </c>
      <c r="R36" s="10">
        <v>13</v>
      </c>
      <c r="S36" s="10">
        <v>11</v>
      </c>
      <c r="T36" s="10">
        <v>4</v>
      </c>
      <c r="U36" s="10">
        <v>4</v>
      </c>
      <c r="V36" s="10">
        <v>10</v>
      </c>
      <c r="W36" s="10">
        <v>2</v>
      </c>
      <c r="X36" s="10">
        <v>3</v>
      </c>
      <c r="Y36" s="10">
        <v>3</v>
      </c>
      <c r="Z36" s="10">
        <v>5</v>
      </c>
      <c r="AA36" s="10">
        <v>2</v>
      </c>
      <c r="AB36" s="10">
        <v>1</v>
      </c>
      <c r="AC36" s="10">
        <v>0</v>
      </c>
      <c r="AD36" s="10">
        <v>0</v>
      </c>
      <c r="AE36" s="10">
        <v>1</v>
      </c>
      <c r="AF36" s="10">
        <v>0</v>
      </c>
      <c r="AG36" s="10">
        <v>1</v>
      </c>
      <c r="AH36" s="40">
        <v>105.5</v>
      </c>
      <c r="AI36" s="11">
        <v>111.8</v>
      </c>
      <c r="AJ36" s="11">
        <v>46</v>
      </c>
    </row>
    <row r="37" spans="2:36" x14ac:dyDescent="0.15">
      <c r="B37" s="297" t="s">
        <v>20</v>
      </c>
      <c r="C37" s="264"/>
      <c r="D37" s="10">
        <v>101</v>
      </c>
      <c r="E37" s="10">
        <v>5</v>
      </c>
      <c r="F37" s="10">
        <v>0</v>
      </c>
      <c r="G37" s="10">
        <v>8</v>
      </c>
      <c r="H37" s="10">
        <v>10</v>
      </c>
      <c r="I37" s="10">
        <v>6</v>
      </c>
      <c r="J37" s="10">
        <v>13</v>
      </c>
      <c r="K37" s="10">
        <v>13</v>
      </c>
      <c r="L37" s="10">
        <v>14</v>
      </c>
      <c r="M37" s="10">
        <v>7</v>
      </c>
      <c r="N37" s="10">
        <v>9</v>
      </c>
      <c r="O37" s="10">
        <v>4</v>
      </c>
      <c r="P37" s="10">
        <v>6</v>
      </c>
      <c r="Q37" s="10">
        <v>1</v>
      </c>
      <c r="R37" s="10">
        <v>1</v>
      </c>
      <c r="S37" s="10">
        <v>1</v>
      </c>
      <c r="T37" s="10">
        <v>0</v>
      </c>
      <c r="U37" s="10">
        <v>2</v>
      </c>
      <c r="V37" s="10">
        <v>0</v>
      </c>
      <c r="W37" s="10">
        <v>0</v>
      </c>
      <c r="X37" s="10">
        <v>1</v>
      </c>
      <c r="Y37" s="10">
        <v>0</v>
      </c>
      <c r="Z37" s="10">
        <v>0</v>
      </c>
      <c r="AA37" s="10">
        <v>0</v>
      </c>
      <c r="AB37" s="10">
        <v>0</v>
      </c>
      <c r="AC37" s="10">
        <v>0</v>
      </c>
      <c r="AD37" s="10">
        <v>0</v>
      </c>
      <c r="AE37" s="10">
        <v>0</v>
      </c>
      <c r="AF37" s="10">
        <v>0</v>
      </c>
      <c r="AG37" s="10">
        <v>0</v>
      </c>
      <c r="AH37" s="40">
        <v>87.3</v>
      </c>
      <c r="AI37" s="11">
        <v>88.9</v>
      </c>
      <c r="AJ37" s="47">
        <v>35.1</v>
      </c>
    </row>
    <row r="38" spans="2:36" x14ac:dyDescent="0.15">
      <c r="B38" s="297" t="s">
        <v>21</v>
      </c>
      <c r="C38" s="264"/>
      <c r="D38" s="10">
        <v>38</v>
      </c>
      <c r="E38" s="10">
        <v>0</v>
      </c>
      <c r="F38" s="10">
        <v>0</v>
      </c>
      <c r="G38" s="10">
        <v>2</v>
      </c>
      <c r="H38" s="10">
        <v>1</v>
      </c>
      <c r="I38" s="10">
        <v>2</v>
      </c>
      <c r="J38" s="10">
        <v>5</v>
      </c>
      <c r="K38" s="10">
        <v>7</v>
      </c>
      <c r="L38" s="10">
        <v>9</v>
      </c>
      <c r="M38" s="10">
        <v>4</v>
      </c>
      <c r="N38" s="10">
        <v>1</v>
      </c>
      <c r="O38" s="10">
        <v>4</v>
      </c>
      <c r="P38" s="10">
        <v>2</v>
      </c>
      <c r="Q38" s="10">
        <v>1</v>
      </c>
      <c r="R38" s="10">
        <v>0</v>
      </c>
      <c r="S38" s="10">
        <v>0</v>
      </c>
      <c r="T38" s="10">
        <v>0</v>
      </c>
      <c r="U38" s="10">
        <v>0</v>
      </c>
      <c r="V38" s="10">
        <v>0</v>
      </c>
      <c r="W38" s="10">
        <v>0</v>
      </c>
      <c r="X38" s="10">
        <v>0</v>
      </c>
      <c r="Y38" s="10">
        <v>0</v>
      </c>
      <c r="Z38" s="10">
        <v>0</v>
      </c>
      <c r="AA38" s="10">
        <v>0</v>
      </c>
      <c r="AB38" s="10">
        <v>0</v>
      </c>
      <c r="AC38" s="10">
        <v>0</v>
      </c>
      <c r="AD38" s="10">
        <v>0</v>
      </c>
      <c r="AE38" s="10">
        <v>0</v>
      </c>
      <c r="AF38" s="10">
        <v>0</v>
      </c>
      <c r="AG38" s="10">
        <v>0</v>
      </c>
      <c r="AH38" s="40">
        <v>91.4</v>
      </c>
      <c r="AI38" s="11">
        <v>93</v>
      </c>
      <c r="AJ38" s="11">
        <v>23.7</v>
      </c>
    </row>
    <row r="39" spans="2:36" x14ac:dyDescent="0.15">
      <c r="B39" s="297" t="s">
        <v>22</v>
      </c>
      <c r="C39" s="264"/>
      <c r="D39" s="10">
        <v>47</v>
      </c>
      <c r="E39" s="10">
        <v>1</v>
      </c>
      <c r="F39" s="10">
        <v>1</v>
      </c>
      <c r="G39" s="10">
        <v>3</v>
      </c>
      <c r="H39" s="10">
        <v>4</v>
      </c>
      <c r="I39" s="10">
        <v>4</v>
      </c>
      <c r="J39" s="10">
        <v>12</v>
      </c>
      <c r="K39" s="10">
        <v>5</v>
      </c>
      <c r="L39" s="10">
        <v>2</v>
      </c>
      <c r="M39" s="10">
        <v>1</v>
      </c>
      <c r="N39" s="10">
        <v>3</v>
      </c>
      <c r="O39" s="10">
        <v>3</v>
      </c>
      <c r="P39" s="10">
        <v>2</v>
      </c>
      <c r="Q39" s="10">
        <v>0</v>
      </c>
      <c r="R39" s="10">
        <v>1</v>
      </c>
      <c r="S39" s="10">
        <v>0</v>
      </c>
      <c r="T39" s="10">
        <v>2</v>
      </c>
      <c r="U39" s="10">
        <v>0</v>
      </c>
      <c r="V39" s="10">
        <v>0</v>
      </c>
      <c r="W39" s="10">
        <v>0</v>
      </c>
      <c r="X39" s="10">
        <v>1</v>
      </c>
      <c r="Y39" s="10">
        <v>1</v>
      </c>
      <c r="Z39" s="10">
        <v>0</v>
      </c>
      <c r="AA39" s="10">
        <v>0</v>
      </c>
      <c r="AB39" s="10">
        <v>1</v>
      </c>
      <c r="AC39" s="10">
        <v>0</v>
      </c>
      <c r="AD39" s="10">
        <v>0</v>
      </c>
      <c r="AE39" s="10">
        <v>0</v>
      </c>
      <c r="AF39" s="10">
        <v>0</v>
      </c>
      <c r="AG39" s="10">
        <v>0</v>
      </c>
      <c r="AH39" s="40">
        <v>79.8</v>
      </c>
      <c r="AI39" s="11">
        <v>95.9</v>
      </c>
      <c r="AJ39" s="11">
        <v>48.4</v>
      </c>
    </row>
    <row r="40" spans="2:36" x14ac:dyDescent="0.15">
      <c r="B40" s="297" t="s">
        <v>23</v>
      </c>
      <c r="C40" s="264"/>
      <c r="D40" s="10">
        <v>42</v>
      </c>
      <c r="E40" s="10">
        <v>0</v>
      </c>
      <c r="F40" s="10">
        <v>0</v>
      </c>
      <c r="G40" s="10">
        <v>2</v>
      </c>
      <c r="H40" s="10">
        <v>5</v>
      </c>
      <c r="I40" s="10">
        <v>1</v>
      </c>
      <c r="J40" s="10">
        <v>8</v>
      </c>
      <c r="K40" s="10">
        <v>5</v>
      </c>
      <c r="L40" s="10">
        <v>5</v>
      </c>
      <c r="M40" s="10">
        <v>4</v>
      </c>
      <c r="N40" s="10">
        <v>5</v>
      </c>
      <c r="O40" s="10">
        <v>2</v>
      </c>
      <c r="P40" s="10">
        <v>0</v>
      </c>
      <c r="Q40" s="10">
        <v>0</v>
      </c>
      <c r="R40" s="10">
        <v>0</v>
      </c>
      <c r="S40" s="10">
        <v>0</v>
      </c>
      <c r="T40" s="10">
        <v>1</v>
      </c>
      <c r="U40" s="10">
        <v>1</v>
      </c>
      <c r="V40" s="10">
        <v>2</v>
      </c>
      <c r="W40" s="10">
        <v>0</v>
      </c>
      <c r="X40" s="10">
        <v>0</v>
      </c>
      <c r="Y40" s="10">
        <v>0</v>
      </c>
      <c r="Z40" s="10">
        <v>0</v>
      </c>
      <c r="AA40" s="10">
        <v>0</v>
      </c>
      <c r="AB40" s="10">
        <v>1</v>
      </c>
      <c r="AC40" s="10">
        <v>0</v>
      </c>
      <c r="AD40" s="10">
        <v>0</v>
      </c>
      <c r="AE40" s="10">
        <v>0</v>
      </c>
      <c r="AF40" s="10">
        <v>0</v>
      </c>
      <c r="AG40" s="10">
        <v>0</v>
      </c>
      <c r="AH40" s="48">
        <v>90.7</v>
      </c>
      <c r="AI40" s="49">
        <v>100.2</v>
      </c>
      <c r="AJ40" s="49">
        <v>44.2</v>
      </c>
    </row>
    <row r="41" spans="2:36" x14ac:dyDescent="0.15">
      <c r="B41" s="297" t="s">
        <v>24</v>
      </c>
      <c r="C41" s="264"/>
      <c r="D41" s="10">
        <v>136</v>
      </c>
      <c r="E41" s="10">
        <v>2</v>
      </c>
      <c r="F41" s="10">
        <v>5</v>
      </c>
      <c r="G41" s="10">
        <v>3</v>
      </c>
      <c r="H41" s="10">
        <v>12</v>
      </c>
      <c r="I41" s="10">
        <v>15</v>
      </c>
      <c r="J41" s="10">
        <v>22</v>
      </c>
      <c r="K41" s="10">
        <v>18</v>
      </c>
      <c r="L41" s="10">
        <v>19</v>
      </c>
      <c r="M41" s="10">
        <v>10</v>
      </c>
      <c r="N41" s="10">
        <v>6</v>
      </c>
      <c r="O41" s="10">
        <v>6</v>
      </c>
      <c r="P41" s="10">
        <v>2</v>
      </c>
      <c r="Q41" s="10">
        <v>4</v>
      </c>
      <c r="R41" s="10">
        <v>4</v>
      </c>
      <c r="S41" s="10">
        <v>0</v>
      </c>
      <c r="T41" s="10">
        <v>0</v>
      </c>
      <c r="U41" s="10">
        <v>2</v>
      </c>
      <c r="V41" s="10">
        <v>1</v>
      </c>
      <c r="W41" s="10">
        <v>0</v>
      </c>
      <c r="X41" s="10">
        <v>0</v>
      </c>
      <c r="Y41" s="10">
        <v>0</v>
      </c>
      <c r="Z41" s="10">
        <v>1</v>
      </c>
      <c r="AA41" s="10">
        <v>2</v>
      </c>
      <c r="AB41" s="10">
        <v>0</v>
      </c>
      <c r="AC41" s="10">
        <v>0</v>
      </c>
      <c r="AD41" s="10">
        <v>0</v>
      </c>
      <c r="AE41" s="10">
        <v>0</v>
      </c>
      <c r="AF41" s="10">
        <v>0</v>
      </c>
      <c r="AG41" s="10">
        <v>2</v>
      </c>
      <c r="AH41" s="40">
        <v>85.2</v>
      </c>
      <c r="AI41" s="11">
        <v>94.5</v>
      </c>
      <c r="AJ41" s="11">
        <v>47.9</v>
      </c>
    </row>
    <row r="42" spans="2:36" x14ac:dyDescent="0.15">
      <c r="B42" s="297" t="s">
        <v>25</v>
      </c>
      <c r="C42" s="264"/>
      <c r="D42" s="10">
        <v>127</v>
      </c>
      <c r="E42" s="10">
        <v>2</v>
      </c>
      <c r="F42" s="10">
        <v>0</v>
      </c>
      <c r="G42" s="10">
        <v>3</v>
      </c>
      <c r="H42" s="10">
        <v>6</v>
      </c>
      <c r="I42" s="10">
        <v>8</v>
      </c>
      <c r="J42" s="10">
        <v>24</v>
      </c>
      <c r="K42" s="10">
        <v>18</v>
      </c>
      <c r="L42" s="10">
        <v>15</v>
      </c>
      <c r="M42" s="10">
        <v>9</v>
      </c>
      <c r="N42" s="10">
        <v>13</v>
      </c>
      <c r="O42" s="10">
        <v>7</v>
      </c>
      <c r="P42" s="10">
        <v>3</v>
      </c>
      <c r="Q42" s="10">
        <v>4</v>
      </c>
      <c r="R42" s="10">
        <v>4</v>
      </c>
      <c r="S42" s="10">
        <v>0</v>
      </c>
      <c r="T42" s="10">
        <v>2</v>
      </c>
      <c r="U42" s="10">
        <v>2</v>
      </c>
      <c r="V42" s="10">
        <v>1</v>
      </c>
      <c r="W42" s="10">
        <v>2</v>
      </c>
      <c r="X42" s="10">
        <v>0</v>
      </c>
      <c r="Y42" s="10">
        <v>0</v>
      </c>
      <c r="Z42" s="10">
        <v>2</v>
      </c>
      <c r="AA42" s="10">
        <v>0</v>
      </c>
      <c r="AB42" s="10">
        <v>0</v>
      </c>
      <c r="AC42" s="10">
        <v>0</v>
      </c>
      <c r="AD42" s="10">
        <v>0</v>
      </c>
      <c r="AE42" s="10">
        <v>0</v>
      </c>
      <c r="AF42" s="10">
        <v>1</v>
      </c>
      <c r="AG42" s="10">
        <v>1</v>
      </c>
      <c r="AH42" s="40">
        <v>91.2</v>
      </c>
      <c r="AI42" s="11">
        <v>103.7</v>
      </c>
      <c r="AJ42" s="11">
        <v>50.5</v>
      </c>
    </row>
    <row r="43" spans="2:36" x14ac:dyDescent="0.15">
      <c r="B43" s="297" t="s">
        <v>26</v>
      </c>
      <c r="C43" s="264"/>
      <c r="D43" s="10">
        <v>148</v>
      </c>
      <c r="E43" s="10">
        <v>0</v>
      </c>
      <c r="F43" s="10">
        <v>1</v>
      </c>
      <c r="G43" s="10">
        <v>4</v>
      </c>
      <c r="H43" s="10">
        <v>13</v>
      </c>
      <c r="I43" s="10">
        <v>9</v>
      </c>
      <c r="J43" s="10">
        <v>19</v>
      </c>
      <c r="K43" s="10">
        <v>18</v>
      </c>
      <c r="L43" s="10">
        <v>13</v>
      </c>
      <c r="M43" s="10">
        <v>17</v>
      </c>
      <c r="N43" s="10">
        <v>19</v>
      </c>
      <c r="O43" s="10">
        <v>10</v>
      </c>
      <c r="P43" s="10">
        <v>6</v>
      </c>
      <c r="Q43" s="10">
        <v>6</v>
      </c>
      <c r="R43" s="10">
        <v>5</v>
      </c>
      <c r="S43" s="10">
        <v>3</v>
      </c>
      <c r="T43" s="10">
        <v>1</v>
      </c>
      <c r="U43" s="10">
        <v>1</v>
      </c>
      <c r="V43" s="10">
        <v>0</v>
      </c>
      <c r="W43" s="10">
        <v>1</v>
      </c>
      <c r="X43" s="10">
        <v>0</v>
      </c>
      <c r="Y43" s="10">
        <v>1</v>
      </c>
      <c r="Z43" s="10">
        <v>0</v>
      </c>
      <c r="AA43" s="10">
        <v>0</v>
      </c>
      <c r="AB43" s="10">
        <v>0</v>
      </c>
      <c r="AC43" s="10">
        <v>0</v>
      </c>
      <c r="AD43" s="10">
        <v>0</v>
      </c>
      <c r="AE43" s="10">
        <v>0</v>
      </c>
      <c r="AF43" s="10">
        <v>0</v>
      </c>
      <c r="AG43" s="10">
        <v>1</v>
      </c>
      <c r="AH43" s="40">
        <v>96.2</v>
      </c>
      <c r="AI43" s="11">
        <v>101</v>
      </c>
      <c r="AJ43" s="11">
        <v>38</v>
      </c>
    </row>
    <row r="44" spans="2:36" x14ac:dyDescent="0.15">
      <c r="B44" s="297" t="s">
        <v>27</v>
      </c>
      <c r="C44" s="264"/>
      <c r="D44" s="10">
        <v>203</v>
      </c>
      <c r="E44" s="10">
        <v>0</v>
      </c>
      <c r="F44" s="10">
        <v>1</v>
      </c>
      <c r="G44" s="10">
        <v>11</v>
      </c>
      <c r="H44" s="10">
        <v>8</v>
      </c>
      <c r="I44" s="10">
        <v>22</v>
      </c>
      <c r="J44" s="10">
        <v>25</v>
      </c>
      <c r="K44" s="10">
        <v>29</v>
      </c>
      <c r="L44" s="10">
        <v>34</v>
      </c>
      <c r="M44" s="10">
        <v>13</v>
      </c>
      <c r="N44" s="10">
        <v>12</v>
      </c>
      <c r="O44" s="10">
        <v>12</v>
      </c>
      <c r="P44" s="10">
        <v>10</v>
      </c>
      <c r="Q44" s="10">
        <v>7</v>
      </c>
      <c r="R44" s="10">
        <v>2</v>
      </c>
      <c r="S44" s="10">
        <v>5</v>
      </c>
      <c r="T44" s="10">
        <v>4</v>
      </c>
      <c r="U44" s="10">
        <v>1</v>
      </c>
      <c r="V44" s="10">
        <v>2</v>
      </c>
      <c r="W44" s="10">
        <v>1</v>
      </c>
      <c r="X44" s="10">
        <v>0</v>
      </c>
      <c r="Y44" s="10">
        <v>0</v>
      </c>
      <c r="Z44" s="10">
        <v>3</v>
      </c>
      <c r="AA44" s="10">
        <v>0</v>
      </c>
      <c r="AB44" s="10">
        <v>0</v>
      </c>
      <c r="AC44" s="10">
        <v>0</v>
      </c>
      <c r="AD44" s="10">
        <v>0</v>
      </c>
      <c r="AE44" s="10">
        <v>0</v>
      </c>
      <c r="AF44" s="10">
        <v>0</v>
      </c>
      <c r="AG44" s="10">
        <v>1</v>
      </c>
      <c r="AH44" s="40">
        <v>92.7</v>
      </c>
      <c r="AI44" s="11">
        <v>99.9</v>
      </c>
      <c r="AJ44" s="11">
        <v>40.1</v>
      </c>
    </row>
    <row r="45" spans="2:36" x14ac:dyDescent="0.15">
      <c r="B45" s="297" t="s">
        <v>28</v>
      </c>
      <c r="C45" s="264"/>
      <c r="D45" s="10">
        <v>347</v>
      </c>
      <c r="E45" s="10">
        <v>5</v>
      </c>
      <c r="F45" s="10">
        <v>4</v>
      </c>
      <c r="G45" s="10">
        <v>24</v>
      </c>
      <c r="H45" s="10">
        <v>19</v>
      </c>
      <c r="I45" s="10">
        <v>30</v>
      </c>
      <c r="J45" s="10">
        <v>31</v>
      </c>
      <c r="K45" s="10">
        <v>42</v>
      </c>
      <c r="L45" s="10">
        <v>30</v>
      </c>
      <c r="M45" s="10">
        <v>23</v>
      </c>
      <c r="N45" s="10">
        <v>30</v>
      </c>
      <c r="O45" s="10">
        <v>23</v>
      </c>
      <c r="P45" s="10">
        <v>15</v>
      </c>
      <c r="Q45" s="10">
        <v>11</v>
      </c>
      <c r="R45" s="10">
        <v>17</v>
      </c>
      <c r="S45" s="10">
        <v>7</v>
      </c>
      <c r="T45" s="10">
        <v>6</v>
      </c>
      <c r="U45" s="10">
        <v>3</v>
      </c>
      <c r="V45" s="10">
        <v>7</v>
      </c>
      <c r="W45" s="10">
        <v>5</v>
      </c>
      <c r="X45" s="10">
        <v>3</v>
      </c>
      <c r="Y45" s="10">
        <v>1</v>
      </c>
      <c r="Z45" s="10">
        <v>1</v>
      </c>
      <c r="AA45" s="10">
        <v>3</v>
      </c>
      <c r="AB45" s="10">
        <v>2</v>
      </c>
      <c r="AC45" s="10">
        <v>0</v>
      </c>
      <c r="AD45" s="10">
        <v>0</v>
      </c>
      <c r="AE45" s="10">
        <v>1</v>
      </c>
      <c r="AF45" s="10">
        <v>1</v>
      </c>
      <c r="AG45" s="10">
        <v>3</v>
      </c>
      <c r="AH45" s="40">
        <v>95.6</v>
      </c>
      <c r="AI45" s="11">
        <v>107</v>
      </c>
      <c r="AJ45" s="11">
        <v>52.1</v>
      </c>
    </row>
    <row r="46" spans="2:36" x14ac:dyDescent="0.15">
      <c r="B46" s="297" t="s">
        <v>29</v>
      </c>
      <c r="C46" s="264"/>
      <c r="D46" s="10">
        <v>109</v>
      </c>
      <c r="E46" s="10">
        <v>0</v>
      </c>
      <c r="F46" s="10">
        <v>4</v>
      </c>
      <c r="G46" s="10">
        <v>4</v>
      </c>
      <c r="H46" s="10">
        <v>6</v>
      </c>
      <c r="I46" s="10">
        <v>9</v>
      </c>
      <c r="J46" s="10">
        <v>14</v>
      </c>
      <c r="K46" s="10">
        <v>14</v>
      </c>
      <c r="L46" s="10">
        <v>13</v>
      </c>
      <c r="M46" s="10">
        <v>7</v>
      </c>
      <c r="N46" s="10">
        <v>7</v>
      </c>
      <c r="O46" s="10">
        <v>7</v>
      </c>
      <c r="P46" s="10">
        <v>3</v>
      </c>
      <c r="Q46" s="10">
        <v>2</v>
      </c>
      <c r="R46" s="10">
        <v>6</v>
      </c>
      <c r="S46" s="10">
        <v>2</v>
      </c>
      <c r="T46" s="10">
        <v>3</v>
      </c>
      <c r="U46" s="10">
        <v>2</v>
      </c>
      <c r="V46" s="10">
        <v>2</v>
      </c>
      <c r="W46" s="10">
        <v>1</v>
      </c>
      <c r="X46" s="10">
        <v>0</v>
      </c>
      <c r="Y46" s="10">
        <v>2</v>
      </c>
      <c r="Z46" s="10">
        <v>0</v>
      </c>
      <c r="AA46" s="10">
        <v>0</v>
      </c>
      <c r="AB46" s="10">
        <v>0</v>
      </c>
      <c r="AC46" s="10">
        <v>0</v>
      </c>
      <c r="AD46" s="10">
        <v>0</v>
      </c>
      <c r="AE46" s="10">
        <v>0</v>
      </c>
      <c r="AF46" s="10">
        <v>0</v>
      </c>
      <c r="AG46" s="10">
        <v>1</v>
      </c>
      <c r="AH46" s="40">
        <v>92</v>
      </c>
      <c r="AI46" s="11">
        <v>104.3</v>
      </c>
      <c r="AJ46" s="11">
        <v>49.8</v>
      </c>
    </row>
    <row r="47" spans="2:36" x14ac:dyDescent="0.15">
      <c r="B47" s="297" t="s">
        <v>30</v>
      </c>
      <c r="C47" s="264"/>
      <c r="D47" s="10">
        <v>93</v>
      </c>
      <c r="E47" s="10">
        <v>1</v>
      </c>
      <c r="F47" s="10">
        <v>1</v>
      </c>
      <c r="G47" s="10">
        <v>5</v>
      </c>
      <c r="H47" s="10">
        <v>5</v>
      </c>
      <c r="I47" s="10">
        <v>6</v>
      </c>
      <c r="J47" s="10">
        <v>8</v>
      </c>
      <c r="K47" s="10">
        <v>11</v>
      </c>
      <c r="L47" s="10">
        <v>13</v>
      </c>
      <c r="M47" s="10">
        <v>5</v>
      </c>
      <c r="N47" s="10">
        <v>7</v>
      </c>
      <c r="O47" s="10">
        <v>3</v>
      </c>
      <c r="P47" s="10">
        <v>4</v>
      </c>
      <c r="Q47" s="10">
        <v>7</v>
      </c>
      <c r="R47" s="10">
        <v>3</v>
      </c>
      <c r="S47" s="10">
        <v>3</v>
      </c>
      <c r="T47" s="10">
        <v>2</v>
      </c>
      <c r="U47" s="10">
        <v>2</v>
      </c>
      <c r="V47" s="10">
        <v>0</v>
      </c>
      <c r="W47" s="10">
        <v>3</v>
      </c>
      <c r="X47" s="10">
        <v>0</v>
      </c>
      <c r="Y47" s="10">
        <v>0</v>
      </c>
      <c r="Z47" s="10">
        <v>2</v>
      </c>
      <c r="AA47" s="10">
        <v>1</v>
      </c>
      <c r="AB47" s="10">
        <v>0</v>
      </c>
      <c r="AC47" s="10">
        <v>1</v>
      </c>
      <c r="AD47" s="10">
        <v>0</v>
      </c>
      <c r="AE47" s="10">
        <v>0</v>
      </c>
      <c r="AF47" s="10">
        <v>0</v>
      </c>
      <c r="AG47" s="10">
        <v>0</v>
      </c>
      <c r="AH47" s="40">
        <v>97.8</v>
      </c>
      <c r="AI47" s="11">
        <v>110.3</v>
      </c>
      <c r="AJ47" s="11">
        <v>49.5</v>
      </c>
    </row>
    <row r="48" spans="2:36" x14ac:dyDescent="0.15">
      <c r="B48" s="297" t="s">
        <v>31</v>
      </c>
      <c r="C48" s="264"/>
      <c r="D48" s="10">
        <v>82</v>
      </c>
      <c r="E48" s="10">
        <v>0</v>
      </c>
      <c r="F48" s="10">
        <v>1</v>
      </c>
      <c r="G48" s="10">
        <v>5</v>
      </c>
      <c r="H48" s="10">
        <v>4</v>
      </c>
      <c r="I48" s="10">
        <v>4</v>
      </c>
      <c r="J48" s="10">
        <v>8</v>
      </c>
      <c r="K48" s="10">
        <v>10</v>
      </c>
      <c r="L48" s="10">
        <v>10</v>
      </c>
      <c r="M48" s="10">
        <v>5</v>
      </c>
      <c r="N48" s="10">
        <v>7</v>
      </c>
      <c r="O48" s="10">
        <v>9</v>
      </c>
      <c r="P48" s="10">
        <v>1</v>
      </c>
      <c r="Q48" s="10">
        <v>7</v>
      </c>
      <c r="R48" s="10">
        <v>2</v>
      </c>
      <c r="S48" s="10">
        <v>0</v>
      </c>
      <c r="T48" s="10">
        <v>3</v>
      </c>
      <c r="U48" s="10">
        <v>1</v>
      </c>
      <c r="V48" s="10">
        <v>1</v>
      </c>
      <c r="W48" s="10">
        <v>0</v>
      </c>
      <c r="X48" s="10">
        <v>2</v>
      </c>
      <c r="Y48" s="10">
        <v>0</v>
      </c>
      <c r="Z48" s="10">
        <v>0</v>
      </c>
      <c r="AA48" s="10">
        <v>1</v>
      </c>
      <c r="AB48" s="10">
        <v>1</v>
      </c>
      <c r="AC48" s="10">
        <v>0</v>
      </c>
      <c r="AD48" s="10">
        <v>0</v>
      </c>
      <c r="AE48" s="10">
        <v>0</v>
      </c>
      <c r="AF48" s="10">
        <v>0</v>
      </c>
      <c r="AG48" s="10">
        <v>0</v>
      </c>
      <c r="AH48" s="40">
        <v>99.6</v>
      </c>
      <c r="AI48" s="11">
        <v>109.1</v>
      </c>
      <c r="AJ48" s="11">
        <v>45</v>
      </c>
    </row>
    <row r="49" spans="2:36" x14ac:dyDescent="0.15">
      <c r="B49" s="297" t="s">
        <v>32</v>
      </c>
      <c r="C49" s="264"/>
      <c r="D49" s="10">
        <v>303</v>
      </c>
      <c r="E49" s="10">
        <v>2</v>
      </c>
      <c r="F49" s="10">
        <v>6</v>
      </c>
      <c r="G49" s="10">
        <v>9</v>
      </c>
      <c r="H49" s="10">
        <v>11</v>
      </c>
      <c r="I49" s="10">
        <v>17</v>
      </c>
      <c r="J49" s="10">
        <v>28</v>
      </c>
      <c r="K49" s="10">
        <v>30</v>
      </c>
      <c r="L49" s="10">
        <v>39</v>
      </c>
      <c r="M49" s="10">
        <v>29</v>
      </c>
      <c r="N49" s="10">
        <v>29</v>
      </c>
      <c r="O49" s="10">
        <v>21</v>
      </c>
      <c r="P49" s="10">
        <v>8</v>
      </c>
      <c r="Q49" s="10">
        <v>18</v>
      </c>
      <c r="R49" s="10">
        <v>13</v>
      </c>
      <c r="S49" s="10">
        <v>8</v>
      </c>
      <c r="T49" s="10">
        <v>6</v>
      </c>
      <c r="U49" s="10">
        <v>6</v>
      </c>
      <c r="V49" s="10">
        <v>3</v>
      </c>
      <c r="W49" s="10">
        <v>5</v>
      </c>
      <c r="X49" s="10">
        <v>6</v>
      </c>
      <c r="Y49" s="10">
        <v>1</v>
      </c>
      <c r="Z49" s="10">
        <v>2</v>
      </c>
      <c r="AA49" s="10">
        <v>1</v>
      </c>
      <c r="AB49" s="10">
        <v>1</v>
      </c>
      <c r="AC49" s="10">
        <v>0</v>
      </c>
      <c r="AD49" s="10">
        <v>0</v>
      </c>
      <c r="AE49" s="10">
        <v>1</v>
      </c>
      <c r="AF49" s="10">
        <v>1</v>
      </c>
      <c r="AG49" s="10">
        <v>2</v>
      </c>
      <c r="AH49" s="40">
        <v>103</v>
      </c>
      <c r="AI49" s="11">
        <v>114.2</v>
      </c>
      <c r="AJ49" s="11">
        <v>56.4</v>
      </c>
    </row>
    <row r="50" spans="2:36" x14ac:dyDescent="0.15">
      <c r="B50" s="297" t="s">
        <v>33</v>
      </c>
      <c r="C50" s="264"/>
      <c r="D50" s="10">
        <v>243</v>
      </c>
      <c r="E50" s="10">
        <v>1</v>
      </c>
      <c r="F50" s="10">
        <v>2</v>
      </c>
      <c r="G50" s="10">
        <v>13</v>
      </c>
      <c r="H50" s="10">
        <v>11</v>
      </c>
      <c r="I50" s="10">
        <v>12</v>
      </c>
      <c r="J50" s="10">
        <v>32</v>
      </c>
      <c r="K50" s="10">
        <v>27</v>
      </c>
      <c r="L50" s="10">
        <v>18</v>
      </c>
      <c r="M50" s="10">
        <v>17</v>
      </c>
      <c r="N50" s="10">
        <v>32</v>
      </c>
      <c r="O50" s="10">
        <v>20</v>
      </c>
      <c r="P50" s="10">
        <v>10</v>
      </c>
      <c r="Q50" s="10">
        <v>9</v>
      </c>
      <c r="R50" s="10">
        <v>5</v>
      </c>
      <c r="S50" s="10">
        <v>9</v>
      </c>
      <c r="T50" s="10">
        <v>2</v>
      </c>
      <c r="U50" s="10">
        <v>2</v>
      </c>
      <c r="V50" s="10">
        <v>4</v>
      </c>
      <c r="W50" s="10">
        <v>3</v>
      </c>
      <c r="X50" s="10">
        <v>2</v>
      </c>
      <c r="Y50" s="10">
        <v>0</v>
      </c>
      <c r="Z50" s="10">
        <v>5</v>
      </c>
      <c r="AA50" s="10">
        <v>1</v>
      </c>
      <c r="AB50" s="10">
        <v>2</v>
      </c>
      <c r="AC50" s="10">
        <v>3</v>
      </c>
      <c r="AD50" s="10">
        <v>0</v>
      </c>
      <c r="AE50" s="10">
        <v>1</v>
      </c>
      <c r="AF50" s="10">
        <v>0</v>
      </c>
      <c r="AG50" s="10">
        <v>0</v>
      </c>
      <c r="AH50" s="40">
        <v>103.2</v>
      </c>
      <c r="AI50" s="11">
        <v>110.7</v>
      </c>
      <c r="AJ50" s="11">
        <v>49.2</v>
      </c>
    </row>
    <row r="51" spans="2:36" x14ac:dyDescent="0.15">
      <c r="B51" s="297" t="s">
        <v>34</v>
      </c>
      <c r="C51" s="264"/>
      <c r="D51" s="10">
        <v>74</v>
      </c>
      <c r="E51" s="10">
        <v>0</v>
      </c>
      <c r="F51" s="10">
        <v>1</v>
      </c>
      <c r="G51" s="10">
        <v>1</v>
      </c>
      <c r="H51" s="10">
        <v>5</v>
      </c>
      <c r="I51" s="10">
        <v>5</v>
      </c>
      <c r="J51" s="10">
        <v>5</v>
      </c>
      <c r="K51" s="10">
        <v>8</v>
      </c>
      <c r="L51" s="10">
        <v>9</v>
      </c>
      <c r="M51" s="10">
        <v>6</v>
      </c>
      <c r="N51" s="10">
        <v>8</v>
      </c>
      <c r="O51" s="10">
        <v>3</v>
      </c>
      <c r="P51" s="10">
        <v>6</v>
      </c>
      <c r="Q51" s="10">
        <v>5</v>
      </c>
      <c r="R51" s="10">
        <v>5</v>
      </c>
      <c r="S51" s="10">
        <v>2</v>
      </c>
      <c r="T51" s="10">
        <v>1</v>
      </c>
      <c r="U51" s="10">
        <v>0</v>
      </c>
      <c r="V51" s="10">
        <v>1</v>
      </c>
      <c r="W51" s="10">
        <v>1</v>
      </c>
      <c r="X51" s="10">
        <v>0</v>
      </c>
      <c r="Y51" s="10">
        <v>1</v>
      </c>
      <c r="Z51" s="10">
        <v>0</v>
      </c>
      <c r="AA51" s="10">
        <v>0</v>
      </c>
      <c r="AB51" s="10">
        <v>0</v>
      </c>
      <c r="AC51" s="10">
        <v>0</v>
      </c>
      <c r="AD51" s="10">
        <v>0</v>
      </c>
      <c r="AE51" s="10">
        <v>0</v>
      </c>
      <c r="AF51" s="10">
        <v>0</v>
      </c>
      <c r="AG51" s="10">
        <v>1</v>
      </c>
      <c r="AH51" s="40">
        <v>105</v>
      </c>
      <c r="AI51" s="11">
        <v>111</v>
      </c>
      <c r="AJ51" s="11">
        <v>44.5</v>
      </c>
    </row>
    <row r="52" spans="2:36" x14ac:dyDescent="0.15">
      <c r="B52" s="297" t="s">
        <v>35</v>
      </c>
      <c r="C52" s="264"/>
      <c r="D52" s="10">
        <v>72</v>
      </c>
      <c r="E52" s="10">
        <v>0</v>
      </c>
      <c r="F52" s="10">
        <v>1</v>
      </c>
      <c r="G52" s="10">
        <v>5</v>
      </c>
      <c r="H52" s="10">
        <v>4</v>
      </c>
      <c r="I52" s="10">
        <v>4</v>
      </c>
      <c r="J52" s="10">
        <v>9</v>
      </c>
      <c r="K52" s="10">
        <v>9</v>
      </c>
      <c r="L52" s="10">
        <v>9</v>
      </c>
      <c r="M52" s="10">
        <v>4</v>
      </c>
      <c r="N52" s="10">
        <v>10</v>
      </c>
      <c r="O52" s="10">
        <v>4</v>
      </c>
      <c r="P52" s="10">
        <v>5</v>
      </c>
      <c r="Q52" s="10">
        <v>0</v>
      </c>
      <c r="R52" s="10">
        <v>2</v>
      </c>
      <c r="S52" s="10">
        <v>1</v>
      </c>
      <c r="T52" s="10">
        <v>2</v>
      </c>
      <c r="U52" s="10">
        <v>0</v>
      </c>
      <c r="V52" s="10">
        <v>0</v>
      </c>
      <c r="W52" s="10">
        <v>0</v>
      </c>
      <c r="X52" s="10">
        <v>0</v>
      </c>
      <c r="Y52" s="10">
        <v>1</v>
      </c>
      <c r="Z52" s="10">
        <v>0</v>
      </c>
      <c r="AA52" s="10">
        <v>0</v>
      </c>
      <c r="AB52" s="10">
        <v>0</v>
      </c>
      <c r="AC52" s="10">
        <v>0</v>
      </c>
      <c r="AD52" s="10">
        <v>0</v>
      </c>
      <c r="AE52" s="10">
        <v>1</v>
      </c>
      <c r="AF52" s="10">
        <v>0</v>
      </c>
      <c r="AG52" s="10">
        <v>1</v>
      </c>
      <c r="AH52" s="40">
        <v>95.1</v>
      </c>
      <c r="AI52" s="11">
        <v>103.5</v>
      </c>
      <c r="AJ52" s="11">
        <v>48.3</v>
      </c>
    </row>
    <row r="53" spans="2:36" x14ac:dyDescent="0.15">
      <c r="B53" s="297" t="s">
        <v>36</v>
      </c>
      <c r="C53" s="264"/>
      <c r="D53" s="10">
        <v>17</v>
      </c>
      <c r="E53" s="10">
        <v>0</v>
      </c>
      <c r="F53" s="10">
        <v>0</v>
      </c>
      <c r="G53" s="10">
        <v>1</v>
      </c>
      <c r="H53" s="10">
        <v>0</v>
      </c>
      <c r="I53" s="10">
        <v>3</v>
      </c>
      <c r="J53" s="10">
        <v>0</v>
      </c>
      <c r="K53" s="10">
        <v>3</v>
      </c>
      <c r="L53" s="10">
        <v>4</v>
      </c>
      <c r="M53" s="10">
        <v>4</v>
      </c>
      <c r="N53" s="10">
        <v>1</v>
      </c>
      <c r="O53" s="10">
        <v>1</v>
      </c>
      <c r="P53" s="10">
        <v>0</v>
      </c>
      <c r="Q53" s="10">
        <v>0</v>
      </c>
      <c r="R53" s="10">
        <v>0</v>
      </c>
      <c r="S53" s="10">
        <v>0</v>
      </c>
      <c r="T53" s="10">
        <v>0</v>
      </c>
      <c r="U53" s="10">
        <v>0</v>
      </c>
      <c r="V53" s="10">
        <v>0</v>
      </c>
      <c r="W53" s="10">
        <v>0</v>
      </c>
      <c r="X53" s="10">
        <v>0</v>
      </c>
      <c r="Y53" s="10">
        <v>0</v>
      </c>
      <c r="Z53" s="10">
        <v>0</v>
      </c>
      <c r="AA53" s="10">
        <v>0</v>
      </c>
      <c r="AB53" s="10">
        <v>0</v>
      </c>
      <c r="AC53" s="10">
        <v>0</v>
      </c>
      <c r="AD53" s="10">
        <v>0</v>
      </c>
      <c r="AE53" s="10">
        <v>0</v>
      </c>
      <c r="AF53" s="10">
        <v>0</v>
      </c>
      <c r="AG53" s="10">
        <v>0</v>
      </c>
      <c r="AH53" s="40">
        <v>95.3</v>
      </c>
      <c r="AI53" s="11">
        <v>89.8</v>
      </c>
      <c r="AJ53" s="11">
        <v>19.7</v>
      </c>
    </row>
    <row r="54" spans="2:36" x14ac:dyDescent="0.15">
      <c r="B54" s="297" t="s">
        <v>37</v>
      </c>
      <c r="C54" s="264"/>
      <c r="D54" s="10">
        <v>4</v>
      </c>
      <c r="E54" s="10">
        <v>0</v>
      </c>
      <c r="F54" s="10">
        <v>0</v>
      </c>
      <c r="G54" s="10">
        <v>1</v>
      </c>
      <c r="H54" s="10">
        <v>0</v>
      </c>
      <c r="I54" s="10">
        <v>0</v>
      </c>
      <c r="J54" s="10">
        <v>1</v>
      </c>
      <c r="K54" s="10">
        <v>0</v>
      </c>
      <c r="L54" s="10">
        <v>1</v>
      </c>
      <c r="M54" s="10">
        <v>0</v>
      </c>
      <c r="N54" s="10">
        <v>0</v>
      </c>
      <c r="O54" s="10">
        <v>0</v>
      </c>
      <c r="P54" s="10">
        <v>0</v>
      </c>
      <c r="Q54" s="10">
        <v>0</v>
      </c>
      <c r="R54" s="10">
        <v>0</v>
      </c>
      <c r="S54" s="10">
        <v>0</v>
      </c>
      <c r="T54" s="10">
        <v>0</v>
      </c>
      <c r="U54" s="10">
        <v>0</v>
      </c>
      <c r="V54" s="10">
        <v>1</v>
      </c>
      <c r="W54" s="10">
        <v>0</v>
      </c>
      <c r="X54" s="10">
        <v>0</v>
      </c>
      <c r="Y54" s="10">
        <v>0</v>
      </c>
      <c r="Z54" s="10">
        <v>0</v>
      </c>
      <c r="AA54" s="10">
        <v>0</v>
      </c>
      <c r="AB54" s="10">
        <v>0</v>
      </c>
      <c r="AC54" s="10">
        <v>0</v>
      </c>
      <c r="AD54" s="10">
        <v>0</v>
      </c>
      <c r="AE54" s="10">
        <v>0</v>
      </c>
      <c r="AF54" s="10">
        <v>0</v>
      </c>
      <c r="AG54" s="10">
        <v>0</v>
      </c>
      <c r="AH54" s="40">
        <v>84.7</v>
      </c>
      <c r="AI54" s="11">
        <v>100.8</v>
      </c>
      <c r="AJ54" s="11">
        <v>54.9</v>
      </c>
    </row>
    <row r="55" spans="2:36" x14ac:dyDescent="0.15">
      <c r="B55" s="297" t="s">
        <v>38</v>
      </c>
      <c r="C55" s="264"/>
      <c r="D55" s="10">
        <v>126</v>
      </c>
      <c r="E55" s="10">
        <v>3</v>
      </c>
      <c r="F55" s="10">
        <v>1</v>
      </c>
      <c r="G55" s="10">
        <v>1</v>
      </c>
      <c r="H55" s="10">
        <v>4</v>
      </c>
      <c r="I55" s="10">
        <v>7</v>
      </c>
      <c r="J55" s="10">
        <v>25</v>
      </c>
      <c r="K55" s="10">
        <v>20</v>
      </c>
      <c r="L55" s="10">
        <v>14</v>
      </c>
      <c r="M55" s="10">
        <v>11</v>
      </c>
      <c r="N55" s="10">
        <v>7</v>
      </c>
      <c r="O55" s="10">
        <v>6</v>
      </c>
      <c r="P55" s="10">
        <v>6</v>
      </c>
      <c r="Q55" s="10">
        <v>6</v>
      </c>
      <c r="R55" s="10">
        <v>5</v>
      </c>
      <c r="S55" s="10">
        <v>5</v>
      </c>
      <c r="T55" s="10">
        <v>1</v>
      </c>
      <c r="U55" s="10">
        <v>0</v>
      </c>
      <c r="V55" s="10">
        <v>0</v>
      </c>
      <c r="W55" s="10">
        <v>2</v>
      </c>
      <c r="X55" s="10">
        <v>0</v>
      </c>
      <c r="Y55" s="10">
        <v>0</v>
      </c>
      <c r="Z55" s="10">
        <v>1</v>
      </c>
      <c r="AA55" s="10">
        <v>1</v>
      </c>
      <c r="AB55" s="10">
        <v>0</v>
      </c>
      <c r="AC55" s="10">
        <v>0</v>
      </c>
      <c r="AD55" s="10">
        <v>0</v>
      </c>
      <c r="AE55" s="10">
        <v>0</v>
      </c>
      <c r="AF55" s="10">
        <v>0</v>
      </c>
      <c r="AG55" s="10">
        <v>0</v>
      </c>
      <c r="AH55" s="40">
        <v>93.3</v>
      </c>
      <c r="AI55" s="11">
        <v>102.2</v>
      </c>
      <c r="AJ55" s="11">
        <v>38.9</v>
      </c>
    </row>
    <row r="56" spans="2:36" x14ac:dyDescent="0.15">
      <c r="B56" s="297" t="s">
        <v>39</v>
      </c>
      <c r="C56" s="264"/>
      <c r="D56" s="10">
        <v>123</v>
      </c>
      <c r="E56" s="10">
        <v>2</v>
      </c>
      <c r="F56" s="10">
        <v>2</v>
      </c>
      <c r="G56" s="10">
        <v>1</v>
      </c>
      <c r="H56" s="10">
        <v>5</v>
      </c>
      <c r="I56" s="10">
        <v>10</v>
      </c>
      <c r="J56" s="10">
        <v>16</v>
      </c>
      <c r="K56" s="10">
        <v>22</v>
      </c>
      <c r="L56" s="10">
        <v>12</v>
      </c>
      <c r="M56" s="10">
        <v>17</v>
      </c>
      <c r="N56" s="10">
        <v>10</v>
      </c>
      <c r="O56" s="10">
        <v>10</v>
      </c>
      <c r="P56" s="10">
        <v>1</v>
      </c>
      <c r="Q56" s="10">
        <v>3</v>
      </c>
      <c r="R56" s="10">
        <v>5</v>
      </c>
      <c r="S56" s="10">
        <v>1</v>
      </c>
      <c r="T56" s="10">
        <v>0</v>
      </c>
      <c r="U56" s="10">
        <v>3</v>
      </c>
      <c r="V56" s="10">
        <v>0</v>
      </c>
      <c r="W56" s="10">
        <v>1</v>
      </c>
      <c r="X56" s="10">
        <v>0</v>
      </c>
      <c r="Y56" s="10">
        <v>0</v>
      </c>
      <c r="Z56" s="10">
        <v>1</v>
      </c>
      <c r="AA56" s="10">
        <v>1</v>
      </c>
      <c r="AB56" s="10">
        <v>0</v>
      </c>
      <c r="AC56" s="10">
        <v>0</v>
      </c>
      <c r="AD56" s="10">
        <v>0</v>
      </c>
      <c r="AE56" s="10">
        <v>0</v>
      </c>
      <c r="AF56" s="10">
        <v>0</v>
      </c>
      <c r="AG56" s="10">
        <v>0</v>
      </c>
      <c r="AH56" s="40">
        <v>92.2</v>
      </c>
      <c r="AI56" s="11">
        <v>99.4</v>
      </c>
      <c r="AJ56" s="11">
        <v>36.799999999999997</v>
      </c>
    </row>
    <row r="57" spans="2:36" x14ac:dyDescent="0.15">
      <c r="B57" s="297" t="s">
        <v>40</v>
      </c>
      <c r="C57" s="264"/>
      <c r="D57" s="10">
        <v>67</v>
      </c>
      <c r="E57" s="10">
        <v>0</v>
      </c>
      <c r="F57" s="10">
        <v>3</v>
      </c>
      <c r="G57" s="10">
        <v>4</v>
      </c>
      <c r="H57" s="10">
        <v>8</v>
      </c>
      <c r="I57" s="10">
        <v>9</v>
      </c>
      <c r="J57" s="10">
        <v>7</v>
      </c>
      <c r="K57" s="10">
        <v>9</v>
      </c>
      <c r="L57" s="10">
        <v>5</v>
      </c>
      <c r="M57" s="10">
        <v>7</v>
      </c>
      <c r="N57" s="10">
        <v>6</v>
      </c>
      <c r="O57" s="10">
        <v>1</v>
      </c>
      <c r="P57" s="10">
        <v>3</v>
      </c>
      <c r="Q57" s="10">
        <v>1</v>
      </c>
      <c r="R57" s="10">
        <v>0</v>
      </c>
      <c r="S57" s="10">
        <v>0</v>
      </c>
      <c r="T57" s="10">
        <v>0</v>
      </c>
      <c r="U57" s="10">
        <v>0</v>
      </c>
      <c r="V57" s="10">
        <v>0</v>
      </c>
      <c r="W57" s="10">
        <v>0</v>
      </c>
      <c r="X57" s="10">
        <v>1</v>
      </c>
      <c r="Y57" s="10">
        <v>0</v>
      </c>
      <c r="Z57" s="10">
        <v>1</v>
      </c>
      <c r="AA57" s="10">
        <v>1</v>
      </c>
      <c r="AB57" s="10">
        <v>0</v>
      </c>
      <c r="AC57" s="10">
        <v>0</v>
      </c>
      <c r="AD57" s="10">
        <v>0</v>
      </c>
      <c r="AE57" s="10">
        <v>0</v>
      </c>
      <c r="AF57" s="10">
        <v>0</v>
      </c>
      <c r="AG57" s="10">
        <v>1</v>
      </c>
      <c r="AH57" s="40">
        <v>85.1</v>
      </c>
      <c r="AI57" s="11">
        <v>92.9</v>
      </c>
      <c r="AJ57" s="11">
        <v>52.8</v>
      </c>
    </row>
    <row r="58" spans="2:36" x14ac:dyDescent="0.15">
      <c r="B58" s="297" t="s">
        <v>41</v>
      </c>
      <c r="C58" s="264"/>
      <c r="D58" s="10">
        <v>23</v>
      </c>
      <c r="E58" s="10">
        <v>2</v>
      </c>
      <c r="F58" s="10">
        <v>1</v>
      </c>
      <c r="G58" s="10">
        <v>0</v>
      </c>
      <c r="H58" s="10">
        <v>4</v>
      </c>
      <c r="I58" s="10">
        <v>2</v>
      </c>
      <c r="J58" s="10">
        <v>0</v>
      </c>
      <c r="K58" s="10">
        <v>5</v>
      </c>
      <c r="L58" s="10">
        <v>2</v>
      </c>
      <c r="M58" s="10">
        <v>1</v>
      </c>
      <c r="N58" s="10">
        <v>3</v>
      </c>
      <c r="O58" s="10">
        <v>1</v>
      </c>
      <c r="P58" s="10">
        <v>1</v>
      </c>
      <c r="Q58" s="10">
        <v>0</v>
      </c>
      <c r="R58" s="10">
        <v>0</v>
      </c>
      <c r="S58" s="10">
        <v>0</v>
      </c>
      <c r="T58" s="10">
        <v>0</v>
      </c>
      <c r="U58" s="10">
        <v>1</v>
      </c>
      <c r="V58" s="10">
        <v>0</v>
      </c>
      <c r="W58" s="10">
        <v>0</v>
      </c>
      <c r="X58" s="10">
        <v>0</v>
      </c>
      <c r="Y58" s="10">
        <v>0</v>
      </c>
      <c r="Z58" s="10">
        <v>0</v>
      </c>
      <c r="AA58" s="10">
        <v>0</v>
      </c>
      <c r="AB58" s="10">
        <v>0</v>
      </c>
      <c r="AC58" s="10">
        <v>0</v>
      </c>
      <c r="AD58" s="10">
        <v>0</v>
      </c>
      <c r="AE58" s="10">
        <v>0</v>
      </c>
      <c r="AF58" s="10">
        <v>0</v>
      </c>
      <c r="AG58" s="10">
        <v>0</v>
      </c>
      <c r="AH58" s="40">
        <v>85.2</v>
      </c>
      <c r="AI58" s="11">
        <v>85.1</v>
      </c>
      <c r="AJ58" s="11">
        <v>37.299999999999997</v>
      </c>
    </row>
    <row r="59" spans="2:36" x14ac:dyDescent="0.15">
      <c r="B59" s="297" t="s">
        <v>42</v>
      </c>
      <c r="C59" s="264"/>
      <c r="D59" s="10">
        <v>70</v>
      </c>
      <c r="E59" s="10">
        <v>2</v>
      </c>
      <c r="F59" s="10">
        <v>0</v>
      </c>
      <c r="G59" s="10">
        <v>3</v>
      </c>
      <c r="H59" s="10">
        <v>5</v>
      </c>
      <c r="I59" s="10">
        <v>5</v>
      </c>
      <c r="J59" s="10">
        <v>11</v>
      </c>
      <c r="K59" s="10">
        <v>15</v>
      </c>
      <c r="L59" s="10">
        <v>11</v>
      </c>
      <c r="M59" s="10">
        <v>4</v>
      </c>
      <c r="N59" s="10">
        <v>1</v>
      </c>
      <c r="O59" s="10">
        <v>3</v>
      </c>
      <c r="P59" s="10">
        <v>5</v>
      </c>
      <c r="Q59" s="10">
        <v>3</v>
      </c>
      <c r="R59" s="10">
        <v>1</v>
      </c>
      <c r="S59" s="10">
        <v>0</v>
      </c>
      <c r="T59" s="10">
        <v>0</v>
      </c>
      <c r="U59" s="10">
        <v>0</v>
      </c>
      <c r="V59" s="10">
        <v>0</v>
      </c>
      <c r="W59" s="10">
        <v>0</v>
      </c>
      <c r="X59" s="10">
        <v>0</v>
      </c>
      <c r="Y59" s="10">
        <v>1</v>
      </c>
      <c r="Z59" s="10">
        <v>0</v>
      </c>
      <c r="AA59" s="10">
        <v>0</v>
      </c>
      <c r="AB59" s="10">
        <v>0</v>
      </c>
      <c r="AC59" s="10">
        <v>0</v>
      </c>
      <c r="AD59" s="10">
        <v>0</v>
      </c>
      <c r="AE59" s="10">
        <v>0</v>
      </c>
      <c r="AF59" s="10">
        <v>0</v>
      </c>
      <c r="AG59" s="10">
        <v>0</v>
      </c>
      <c r="AH59" s="40">
        <v>83.1</v>
      </c>
      <c r="AI59" s="11">
        <v>90.3</v>
      </c>
      <c r="AJ59" s="11">
        <v>32.299999999999997</v>
      </c>
    </row>
    <row r="60" spans="2:36" x14ac:dyDescent="0.15">
      <c r="B60" s="297" t="s">
        <v>43</v>
      </c>
      <c r="C60" s="264"/>
      <c r="D60" s="10">
        <v>69</v>
      </c>
      <c r="E60" s="10">
        <v>1</v>
      </c>
      <c r="F60" s="10">
        <v>1</v>
      </c>
      <c r="G60" s="10">
        <v>4</v>
      </c>
      <c r="H60" s="10">
        <v>3</v>
      </c>
      <c r="I60" s="10">
        <v>9</v>
      </c>
      <c r="J60" s="10">
        <v>11</v>
      </c>
      <c r="K60" s="10">
        <v>12</v>
      </c>
      <c r="L60" s="10">
        <v>10</v>
      </c>
      <c r="M60" s="10">
        <v>7</v>
      </c>
      <c r="N60" s="10">
        <v>7</v>
      </c>
      <c r="O60" s="10">
        <v>1</v>
      </c>
      <c r="P60" s="10">
        <v>1</v>
      </c>
      <c r="Q60" s="10">
        <v>1</v>
      </c>
      <c r="R60" s="10">
        <v>0</v>
      </c>
      <c r="S60" s="10">
        <v>0</v>
      </c>
      <c r="T60" s="10">
        <v>0</v>
      </c>
      <c r="U60" s="10">
        <v>0</v>
      </c>
      <c r="V60" s="10">
        <v>0</v>
      </c>
      <c r="W60" s="10">
        <v>0</v>
      </c>
      <c r="X60" s="10">
        <v>0</v>
      </c>
      <c r="Y60" s="10">
        <v>0</v>
      </c>
      <c r="Z60" s="10">
        <v>0</v>
      </c>
      <c r="AA60" s="10">
        <v>1</v>
      </c>
      <c r="AB60" s="10">
        <v>0</v>
      </c>
      <c r="AC60" s="10">
        <v>0</v>
      </c>
      <c r="AD60" s="10">
        <v>0</v>
      </c>
      <c r="AE60" s="10">
        <v>0</v>
      </c>
      <c r="AF60" s="10">
        <v>0</v>
      </c>
      <c r="AG60" s="10">
        <v>0</v>
      </c>
      <c r="AH60" s="40">
        <v>86.1</v>
      </c>
      <c r="AI60" s="11">
        <v>87</v>
      </c>
      <c r="AJ60" s="11">
        <v>30</v>
      </c>
    </row>
    <row r="61" spans="2:36" x14ac:dyDescent="0.15">
      <c r="B61" s="297" t="s">
        <v>44</v>
      </c>
      <c r="C61" s="264"/>
      <c r="D61" s="10">
        <v>55</v>
      </c>
      <c r="E61" s="10">
        <v>0</v>
      </c>
      <c r="F61" s="10">
        <v>1</v>
      </c>
      <c r="G61" s="10">
        <v>5</v>
      </c>
      <c r="H61" s="10">
        <v>5</v>
      </c>
      <c r="I61" s="10">
        <v>8</v>
      </c>
      <c r="J61" s="10">
        <v>4</v>
      </c>
      <c r="K61" s="10">
        <v>8</v>
      </c>
      <c r="L61" s="10">
        <v>6</v>
      </c>
      <c r="M61" s="10">
        <v>3</v>
      </c>
      <c r="N61" s="10">
        <v>3</v>
      </c>
      <c r="O61" s="10">
        <v>1</v>
      </c>
      <c r="P61" s="10">
        <v>2</v>
      </c>
      <c r="Q61" s="10">
        <v>3</v>
      </c>
      <c r="R61" s="10">
        <v>1</v>
      </c>
      <c r="S61" s="10">
        <v>3</v>
      </c>
      <c r="T61" s="10">
        <v>0</v>
      </c>
      <c r="U61" s="10">
        <v>0</v>
      </c>
      <c r="V61" s="10">
        <v>0</v>
      </c>
      <c r="W61" s="10">
        <v>1</v>
      </c>
      <c r="X61" s="10">
        <v>0</v>
      </c>
      <c r="Y61" s="10">
        <v>0</v>
      </c>
      <c r="Z61" s="10">
        <v>0</v>
      </c>
      <c r="AA61" s="10">
        <v>0</v>
      </c>
      <c r="AB61" s="10">
        <v>1</v>
      </c>
      <c r="AC61" s="10">
        <v>0</v>
      </c>
      <c r="AD61" s="10">
        <v>0</v>
      </c>
      <c r="AE61" s="10">
        <v>0</v>
      </c>
      <c r="AF61" s="10">
        <v>0</v>
      </c>
      <c r="AG61" s="10">
        <v>0</v>
      </c>
      <c r="AH61" s="40">
        <v>84</v>
      </c>
      <c r="AI61" s="11">
        <v>94.8</v>
      </c>
      <c r="AJ61" s="11">
        <v>42.6</v>
      </c>
    </row>
    <row r="62" spans="2:36" x14ac:dyDescent="0.15">
      <c r="B62" s="297" t="s">
        <v>45</v>
      </c>
      <c r="C62" s="264"/>
      <c r="D62" s="10">
        <v>416</v>
      </c>
      <c r="E62" s="10">
        <v>1</v>
      </c>
      <c r="F62" s="10">
        <v>6</v>
      </c>
      <c r="G62" s="10">
        <v>11</v>
      </c>
      <c r="H62" s="10">
        <v>22</v>
      </c>
      <c r="I62" s="10">
        <v>33</v>
      </c>
      <c r="J62" s="10">
        <v>43</v>
      </c>
      <c r="K62" s="10">
        <v>59</v>
      </c>
      <c r="L62" s="10">
        <v>47</v>
      </c>
      <c r="M62" s="10">
        <v>46</v>
      </c>
      <c r="N62" s="10">
        <v>28</v>
      </c>
      <c r="O62" s="10">
        <v>39</v>
      </c>
      <c r="P62" s="10">
        <v>28</v>
      </c>
      <c r="Q62" s="10">
        <v>14</v>
      </c>
      <c r="R62" s="10">
        <v>13</v>
      </c>
      <c r="S62" s="10">
        <v>7</v>
      </c>
      <c r="T62" s="10">
        <v>6</v>
      </c>
      <c r="U62" s="10">
        <v>2</v>
      </c>
      <c r="V62" s="10">
        <v>4</v>
      </c>
      <c r="W62" s="10">
        <v>2</v>
      </c>
      <c r="X62" s="10">
        <v>3</v>
      </c>
      <c r="Y62" s="10">
        <v>0</v>
      </c>
      <c r="Z62" s="10">
        <v>0</v>
      </c>
      <c r="AA62" s="10">
        <v>2</v>
      </c>
      <c r="AB62" s="10">
        <v>0</v>
      </c>
      <c r="AC62" s="10">
        <v>0</v>
      </c>
      <c r="AD62" s="10">
        <v>0</v>
      </c>
      <c r="AE62" s="10">
        <v>0</v>
      </c>
      <c r="AF62" s="10">
        <v>0</v>
      </c>
      <c r="AG62" s="10">
        <v>0</v>
      </c>
      <c r="AH62" s="40">
        <v>96.5</v>
      </c>
      <c r="AI62" s="11">
        <v>101.9</v>
      </c>
      <c r="AJ62" s="11">
        <v>35.9</v>
      </c>
    </row>
    <row r="63" spans="2:36" x14ac:dyDescent="0.15">
      <c r="B63" s="297" t="s">
        <v>46</v>
      </c>
      <c r="C63" s="264"/>
      <c r="D63" s="10">
        <v>84</v>
      </c>
      <c r="E63" s="10">
        <v>0</v>
      </c>
      <c r="F63" s="10">
        <v>5</v>
      </c>
      <c r="G63" s="10">
        <v>3</v>
      </c>
      <c r="H63" s="10">
        <v>1</v>
      </c>
      <c r="I63" s="10">
        <v>5</v>
      </c>
      <c r="J63" s="10">
        <v>11</v>
      </c>
      <c r="K63" s="10">
        <v>11</v>
      </c>
      <c r="L63" s="10">
        <v>17</v>
      </c>
      <c r="M63" s="10">
        <v>11</v>
      </c>
      <c r="N63" s="10">
        <v>3</v>
      </c>
      <c r="O63" s="10">
        <v>5</v>
      </c>
      <c r="P63" s="10">
        <v>4</v>
      </c>
      <c r="Q63" s="10">
        <v>3</v>
      </c>
      <c r="R63" s="10">
        <v>1</v>
      </c>
      <c r="S63" s="10">
        <v>3</v>
      </c>
      <c r="T63" s="10">
        <v>0</v>
      </c>
      <c r="U63" s="10">
        <v>0</v>
      </c>
      <c r="V63" s="10">
        <v>0</v>
      </c>
      <c r="W63" s="10">
        <v>0</v>
      </c>
      <c r="X63" s="10">
        <v>0</v>
      </c>
      <c r="Y63" s="10">
        <v>0</v>
      </c>
      <c r="Z63" s="10">
        <v>0</v>
      </c>
      <c r="AA63" s="10">
        <v>0</v>
      </c>
      <c r="AB63" s="10">
        <v>0</v>
      </c>
      <c r="AC63" s="10">
        <v>0</v>
      </c>
      <c r="AD63" s="10">
        <v>0</v>
      </c>
      <c r="AE63" s="10">
        <v>0</v>
      </c>
      <c r="AF63" s="10">
        <v>0</v>
      </c>
      <c r="AG63" s="10">
        <v>1</v>
      </c>
      <c r="AH63" s="40">
        <v>92.5</v>
      </c>
      <c r="AI63" s="11">
        <v>97.4</v>
      </c>
      <c r="AJ63" s="11">
        <v>39.6</v>
      </c>
    </row>
    <row r="64" spans="2:36" x14ac:dyDescent="0.15">
      <c r="B64" s="297" t="s">
        <v>47</v>
      </c>
      <c r="C64" s="264"/>
      <c r="D64" s="10">
        <v>65</v>
      </c>
      <c r="E64" s="10">
        <v>0</v>
      </c>
      <c r="F64" s="10">
        <v>0</v>
      </c>
      <c r="G64" s="10">
        <v>4</v>
      </c>
      <c r="H64" s="10">
        <v>3</v>
      </c>
      <c r="I64" s="10">
        <v>7</v>
      </c>
      <c r="J64" s="10">
        <v>9</v>
      </c>
      <c r="K64" s="10">
        <v>14</v>
      </c>
      <c r="L64" s="10">
        <v>11</v>
      </c>
      <c r="M64" s="10">
        <v>6</v>
      </c>
      <c r="N64" s="10">
        <v>3</v>
      </c>
      <c r="O64" s="10">
        <v>4</v>
      </c>
      <c r="P64" s="10">
        <v>1</v>
      </c>
      <c r="Q64" s="10">
        <v>1</v>
      </c>
      <c r="R64" s="10">
        <v>0</v>
      </c>
      <c r="S64" s="10">
        <v>0</v>
      </c>
      <c r="T64" s="10">
        <v>0</v>
      </c>
      <c r="U64" s="10">
        <v>1</v>
      </c>
      <c r="V64" s="10">
        <v>1</v>
      </c>
      <c r="W64" s="10">
        <v>0</v>
      </c>
      <c r="X64" s="10">
        <v>0</v>
      </c>
      <c r="Y64" s="10">
        <v>0</v>
      </c>
      <c r="Z64" s="10">
        <v>0</v>
      </c>
      <c r="AA64" s="10">
        <v>0</v>
      </c>
      <c r="AB64" s="10">
        <v>0</v>
      </c>
      <c r="AC64" s="10">
        <v>0</v>
      </c>
      <c r="AD64" s="10">
        <v>0</v>
      </c>
      <c r="AE64" s="10">
        <v>0</v>
      </c>
      <c r="AF64" s="10">
        <v>0</v>
      </c>
      <c r="AG64" s="10">
        <v>0</v>
      </c>
      <c r="AH64" s="40">
        <v>85.5</v>
      </c>
      <c r="AI64" s="11">
        <v>90.2</v>
      </c>
      <c r="AJ64" s="11">
        <v>29.2</v>
      </c>
    </row>
    <row r="65" spans="2:36" x14ac:dyDescent="0.15">
      <c r="B65" s="297" t="s">
        <v>48</v>
      </c>
      <c r="C65" s="264"/>
      <c r="D65" s="10">
        <v>162</v>
      </c>
      <c r="E65" s="10">
        <v>2</v>
      </c>
      <c r="F65" s="10">
        <v>2</v>
      </c>
      <c r="G65" s="10">
        <v>7</v>
      </c>
      <c r="H65" s="10">
        <v>10</v>
      </c>
      <c r="I65" s="10">
        <v>10</v>
      </c>
      <c r="J65" s="10">
        <v>23</v>
      </c>
      <c r="K65" s="10">
        <v>18</v>
      </c>
      <c r="L65" s="10">
        <v>21</v>
      </c>
      <c r="M65" s="10">
        <v>16</v>
      </c>
      <c r="N65" s="10">
        <v>11</v>
      </c>
      <c r="O65" s="10">
        <v>11</v>
      </c>
      <c r="P65" s="10">
        <v>8</v>
      </c>
      <c r="Q65" s="10">
        <v>5</v>
      </c>
      <c r="R65" s="10">
        <v>3</v>
      </c>
      <c r="S65" s="10">
        <v>8</v>
      </c>
      <c r="T65" s="10">
        <v>2</v>
      </c>
      <c r="U65" s="10">
        <v>1</v>
      </c>
      <c r="V65" s="10">
        <v>1</v>
      </c>
      <c r="W65" s="10">
        <v>0</v>
      </c>
      <c r="X65" s="10">
        <v>0</v>
      </c>
      <c r="Y65" s="10">
        <v>0</v>
      </c>
      <c r="Z65" s="10">
        <v>1</v>
      </c>
      <c r="AA65" s="10">
        <v>0</v>
      </c>
      <c r="AB65" s="10">
        <v>0</v>
      </c>
      <c r="AC65" s="10">
        <v>0</v>
      </c>
      <c r="AD65" s="10">
        <v>1</v>
      </c>
      <c r="AE65" s="10">
        <v>1</v>
      </c>
      <c r="AF65" s="10">
        <v>0</v>
      </c>
      <c r="AG65" s="10">
        <v>0</v>
      </c>
      <c r="AH65" s="40">
        <v>94.1</v>
      </c>
      <c r="AI65" s="11">
        <v>100.5</v>
      </c>
      <c r="AJ65" s="11">
        <v>41.2</v>
      </c>
    </row>
    <row r="66" spans="2:36" x14ac:dyDescent="0.15">
      <c r="B66" s="297" t="s">
        <v>49</v>
      </c>
      <c r="C66" s="264"/>
      <c r="D66" s="10">
        <v>73</v>
      </c>
      <c r="E66" s="10">
        <v>0</v>
      </c>
      <c r="F66" s="10">
        <v>3</v>
      </c>
      <c r="G66" s="10">
        <v>4</v>
      </c>
      <c r="H66" s="10">
        <v>4</v>
      </c>
      <c r="I66" s="10">
        <v>7</v>
      </c>
      <c r="J66" s="10">
        <v>5</v>
      </c>
      <c r="K66" s="10">
        <v>8</v>
      </c>
      <c r="L66" s="10">
        <v>6</v>
      </c>
      <c r="M66" s="10">
        <v>9</v>
      </c>
      <c r="N66" s="10">
        <v>5</v>
      </c>
      <c r="O66" s="10">
        <v>7</v>
      </c>
      <c r="P66" s="10">
        <v>5</v>
      </c>
      <c r="Q66" s="10">
        <v>1</v>
      </c>
      <c r="R66" s="10">
        <v>1</v>
      </c>
      <c r="S66" s="10">
        <v>3</v>
      </c>
      <c r="T66" s="10">
        <v>0</v>
      </c>
      <c r="U66" s="10">
        <v>1</v>
      </c>
      <c r="V66" s="10">
        <v>2</v>
      </c>
      <c r="W66" s="10">
        <v>1</v>
      </c>
      <c r="X66" s="10">
        <v>0</v>
      </c>
      <c r="Y66" s="10">
        <v>1</v>
      </c>
      <c r="Z66" s="10">
        <v>0</v>
      </c>
      <c r="AA66" s="10">
        <v>0</v>
      </c>
      <c r="AB66" s="10">
        <v>0</v>
      </c>
      <c r="AC66" s="10">
        <v>0</v>
      </c>
      <c r="AD66" s="10">
        <v>0</v>
      </c>
      <c r="AE66" s="10">
        <v>0</v>
      </c>
      <c r="AF66" s="10">
        <v>0</v>
      </c>
      <c r="AG66" s="10">
        <v>0</v>
      </c>
      <c r="AH66" s="40">
        <v>99.8</v>
      </c>
      <c r="AI66" s="11">
        <v>102.6</v>
      </c>
      <c r="AJ66" s="11">
        <v>42.1</v>
      </c>
    </row>
    <row r="67" spans="2:36" x14ac:dyDescent="0.15">
      <c r="B67" s="297" t="s">
        <v>50</v>
      </c>
      <c r="C67" s="264"/>
      <c r="D67" s="10">
        <v>70</v>
      </c>
      <c r="E67" s="10">
        <v>0</v>
      </c>
      <c r="F67" s="10">
        <v>1</v>
      </c>
      <c r="G67" s="10">
        <v>2</v>
      </c>
      <c r="H67" s="10">
        <v>3</v>
      </c>
      <c r="I67" s="10">
        <v>12</v>
      </c>
      <c r="J67" s="10">
        <v>8</v>
      </c>
      <c r="K67" s="10">
        <v>9</v>
      </c>
      <c r="L67" s="10">
        <v>7</v>
      </c>
      <c r="M67" s="10">
        <v>11</v>
      </c>
      <c r="N67" s="10">
        <v>3</v>
      </c>
      <c r="O67" s="10">
        <v>2</v>
      </c>
      <c r="P67" s="10">
        <v>0</v>
      </c>
      <c r="Q67" s="10">
        <v>1</v>
      </c>
      <c r="R67" s="10">
        <v>1</v>
      </c>
      <c r="S67" s="10">
        <v>0</v>
      </c>
      <c r="T67" s="10">
        <v>2</v>
      </c>
      <c r="U67" s="10">
        <v>1</v>
      </c>
      <c r="V67" s="10">
        <v>0</v>
      </c>
      <c r="W67" s="10">
        <v>0</v>
      </c>
      <c r="X67" s="10">
        <v>1</v>
      </c>
      <c r="Y67" s="10">
        <v>2</v>
      </c>
      <c r="Z67" s="10">
        <v>0</v>
      </c>
      <c r="AA67" s="10">
        <v>0</v>
      </c>
      <c r="AB67" s="10">
        <v>2</v>
      </c>
      <c r="AC67" s="10">
        <v>1</v>
      </c>
      <c r="AD67" s="10">
        <v>0</v>
      </c>
      <c r="AE67" s="10">
        <v>0</v>
      </c>
      <c r="AF67" s="10">
        <v>0</v>
      </c>
      <c r="AG67" s="10">
        <v>1</v>
      </c>
      <c r="AH67" s="40">
        <v>90.2</v>
      </c>
      <c r="AI67" s="11">
        <v>107.3</v>
      </c>
      <c r="AJ67" s="11">
        <v>60.3</v>
      </c>
    </row>
    <row r="68" spans="2:36" x14ac:dyDescent="0.15">
      <c r="B68" s="297" t="s">
        <v>51</v>
      </c>
      <c r="C68" s="264"/>
      <c r="D68" s="10">
        <v>94</v>
      </c>
      <c r="E68" s="10">
        <v>2</v>
      </c>
      <c r="F68" s="10">
        <v>1</v>
      </c>
      <c r="G68" s="10">
        <v>5</v>
      </c>
      <c r="H68" s="10">
        <v>5</v>
      </c>
      <c r="I68" s="10">
        <v>16</v>
      </c>
      <c r="J68" s="10">
        <v>13</v>
      </c>
      <c r="K68" s="10">
        <v>12</v>
      </c>
      <c r="L68" s="10">
        <v>14</v>
      </c>
      <c r="M68" s="10">
        <v>11</v>
      </c>
      <c r="N68" s="10">
        <v>7</v>
      </c>
      <c r="O68" s="10">
        <v>1</v>
      </c>
      <c r="P68" s="10">
        <v>2</v>
      </c>
      <c r="Q68" s="10">
        <v>1</v>
      </c>
      <c r="R68" s="10">
        <v>2</v>
      </c>
      <c r="S68" s="10">
        <v>0</v>
      </c>
      <c r="T68" s="10">
        <v>0</v>
      </c>
      <c r="U68" s="10">
        <v>1</v>
      </c>
      <c r="V68" s="10">
        <v>0</v>
      </c>
      <c r="W68" s="10">
        <v>1</v>
      </c>
      <c r="X68" s="10">
        <v>0</v>
      </c>
      <c r="Y68" s="10">
        <v>0</v>
      </c>
      <c r="Z68" s="10">
        <v>0</v>
      </c>
      <c r="AA68" s="10">
        <v>0</v>
      </c>
      <c r="AB68" s="10">
        <v>0</v>
      </c>
      <c r="AC68" s="10">
        <v>0</v>
      </c>
      <c r="AD68" s="10">
        <v>0</v>
      </c>
      <c r="AE68" s="10">
        <v>0</v>
      </c>
      <c r="AF68" s="10">
        <v>0</v>
      </c>
      <c r="AG68" s="10">
        <v>0</v>
      </c>
      <c r="AH68" s="40">
        <v>82.7</v>
      </c>
      <c r="AI68" s="11">
        <v>86.5</v>
      </c>
      <c r="AJ68" s="11">
        <v>29.6</v>
      </c>
    </row>
    <row r="69" spans="2:36" s="5" customFormat="1" x14ac:dyDescent="0.15">
      <c r="B69" s="298" t="s">
        <v>72</v>
      </c>
      <c r="C69" s="262"/>
      <c r="D69" s="7">
        <v>53</v>
      </c>
      <c r="E69" s="7">
        <v>1</v>
      </c>
      <c r="F69" s="7">
        <v>1</v>
      </c>
      <c r="G69" s="7">
        <v>1</v>
      </c>
      <c r="H69" s="7">
        <v>1</v>
      </c>
      <c r="I69" s="7">
        <v>6</v>
      </c>
      <c r="J69" s="7">
        <v>4</v>
      </c>
      <c r="K69" s="7">
        <v>4</v>
      </c>
      <c r="L69" s="7">
        <v>9</v>
      </c>
      <c r="M69" s="7">
        <v>7</v>
      </c>
      <c r="N69" s="7">
        <v>4</v>
      </c>
      <c r="O69" s="7">
        <v>7</v>
      </c>
      <c r="P69" s="7">
        <v>2</v>
      </c>
      <c r="Q69" s="7">
        <v>1</v>
      </c>
      <c r="R69" s="7">
        <v>2</v>
      </c>
      <c r="S69" s="7">
        <v>1</v>
      </c>
      <c r="T69" s="7">
        <v>0</v>
      </c>
      <c r="U69" s="7">
        <v>0</v>
      </c>
      <c r="V69" s="7">
        <v>0</v>
      </c>
      <c r="W69" s="7">
        <v>0</v>
      </c>
      <c r="X69" s="7">
        <v>0</v>
      </c>
      <c r="Y69" s="7">
        <v>0</v>
      </c>
      <c r="Z69" s="7">
        <v>1</v>
      </c>
      <c r="AA69" s="7">
        <v>0</v>
      </c>
      <c r="AB69" s="7">
        <v>0</v>
      </c>
      <c r="AC69" s="7">
        <v>0</v>
      </c>
      <c r="AD69" s="7">
        <v>0</v>
      </c>
      <c r="AE69" s="7">
        <v>1</v>
      </c>
      <c r="AF69" s="7">
        <v>0</v>
      </c>
      <c r="AG69" s="7">
        <v>0</v>
      </c>
      <c r="AH69" s="45">
        <v>99.5</v>
      </c>
      <c r="AI69" s="9">
        <v>104.3</v>
      </c>
      <c r="AJ69" s="9">
        <v>43</v>
      </c>
    </row>
    <row r="71" spans="2:36" x14ac:dyDescent="0.15">
      <c r="D71" s="173">
        <f>D6</f>
        <v>7355</v>
      </c>
    </row>
    <row r="72" spans="2:36" x14ac:dyDescent="0.15">
      <c r="D72" s="173" t="str">
        <f>IF(D71=SUM(D8:D11,D12:D22,D23:D69)/3,"OK","NG")</f>
        <v>OK</v>
      </c>
    </row>
  </sheetData>
  <mergeCells count="67">
    <mergeCell ref="AJ3:AJ4"/>
    <mergeCell ref="B4:C5"/>
    <mergeCell ref="B14:C14"/>
    <mergeCell ref="B3:C3"/>
    <mergeCell ref="D3:D5"/>
    <mergeCell ref="AH3:AH4"/>
    <mergeCell ref="AI3:AI4"/>
    <mergeCell ref="B6:C6"/>
    <mergeCell ref="B7:C7"/>
    <mergeCell ref="B11:C11"/>
    <mergeCell ref="B12:C12"/>
    <mergeCell ref="B13:C13"/>
    <mergeCell ref="B26:C26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38:C38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50:C50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62:C62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9:C69"/>
    <mergeCell ref="B63:C63"/>
    <mergeCell ref="B64:C64"/>
    <mergeCell ref="B65:C65"/>
    <mergeCell ref="B66:C66"/>
    <mergeCell ref="B67:C67"/>
    <mergeCell ref="B68:C68"/>
  </mergeCells>
  <phoneticPr fontId="3"/>
  <pageMargins left="0.39370078740157483" right="0.39370078740157483" top="0.59055118110236227" bottom="0.59055118110236227" header="0.51181102362204722" footer="0.51181102362204722"/>
  <headerFooter alignWithMargins="0"/>
  <colBreaks count="1" manualBreakCount="1">
    <brk id="27" max="68" man="1"/>
  </colBreaks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2"/>
  <sheetViews>
    <sheetView showGridLines="0" zoomScale="85" zoomScaleNormal="85" workbookViewId="0"/>
  </sheetViews>
  <sheetFormatPr defaultRowHeight="12" x14ac:dyDescent="0.15"/>
  <cols>
    <col min="1" max="1" width="2.5703125" customWidth="1"/>
    <col min="2" max="2" width="2.5703125" style="1" customWidth="1"/>
    <col min="3" max="3" width="10.7109375" style="1" customWidth="1"/>
    <col min="4" max="11" width="7.28515625" customWidth="1"/>
    <col min="12" max="12" width="7.42578125" customWidth="1"/>
    <col min="13" max="13" width="7" customWidth="1"/>
    <col min="14" max="14" width="7.28515625" customWidth="1"/>
    <col min="15" max="15" width="7.28515625" style="5" customWidth="1"/>
    <col min="16" max="16" width="8.42578125" style="5" customWidth="1"/>
  </cols>
  <sheetData>
    <row r="1" spans="1:16" ht="17.25" x14ac:dyDescent="0.2">
      <c r="B1" s="26" t="s">
        <v>312</v>
      </c>
      <c r="D1" s="26" t="s">
        <v>286</v>
      </c>
      <c r="M1" s="26"/>
      <c r="O1"/>
      <c r="P1"/>
    </row>
    <row r="2" spans="1:16" x14ac:dyDescent="0.15">
      <c r="B2" s="1" t="s">
        <v>384</v>
      </c>
      <c r="O2"/>
      <c r="P2"/>
    </row>
    <row r="3" spans="1:16" ht="24" customHeight="1" x14ac:dyDescent="0.15">
      <c r="B3" s="313" t="s">
        <v>287</v>
      </c>
      <c r="C3" s="299"/>
      <c r="D3" s="293" t="s">
        <v>91</v>
      </c>
      <c r="E3" s="85"/>
      <c r="F3" s="59">
        <v>5</v>
      </c>
      <c r="G3" s="59">
        <v>10</v>
      </c>
      <c r="H3" s="59">
        <v>15</v>
      </c>
      <c r="I3" s="59">
        <v>20</v>
      </c>
      <c r="J3" s="59">
        <v>25</v>
      </c>
      <c r="K3" s="94" t="s">
        <v>311</v>
      </c>
      <c r="L3" s="333" t="s">
        <v>93</v>
      </c>
      <c r="M3" s="333" t="s">
        <v>94</v>
      </c>
      <c r="N3" s="352" t="s">
        <v>162</v>
      </c>
      <c r="O3"/>
      <c r="P3"/>
    </row>
    <row r="4" spans="1:16" s="32" customFormat="1" ht="13.5" x14ac:dyDescent="0.15">
      <c r="B4" s="324" t="s">
        <v>84</v>
      </c>
      <c r="C4" s="325"/>
      <c r="D4" s="294"/>
      <c r="E4" s="64"/>
      <c r="F4" s="62" t="s">
        <v>96</v>
      </c>
      <c r="G4" s="62" t="s">
        <v>96</v>
      </c>
      <c r="H4" s="62" t="s">
        <v>96</v>
      </c>
      <c r="I4" s="63" t="s">
        <v>96</v>
      </c>
      <c r="J4" s="62" t="s">
        <v>96</v>
      </c>
      <c r="K4" s="62"/>
      <c r="L4" s="294"/>
      <c r="M4" s="294"/>
      <c r="N4" s="332"/>
    </row>
    <row r="5" spans="1:16" ht="24" customHeight="1" x14ac:dyDescent="0.15">
      <c r="B5" s="326"/>
      <c r="C5" s="323"/>
      <c r="D5" s="295"/>
      <c r="E5" s="139" t="s">
        <v>310</v>
      </c>
      <c r="F5" s="66">
        <v>10</v>
      </c>
      <c r="G5" s="66">
        <v>15</v>
      </c>
      <c r="H5" s="66">
        <v>20</v>
      </c>
      <c r="I5" s="66">
        <v>25</v>
      </c>
      <c r="J5" s="66">
        <v>30</v>
      </c>
      <c r="K5" s="66"/>
      <c r="L5" s="92" t="s">
        <v>225</v>
      </c>
      <c r="M5" s="92" t="s">
        <v>225</v>
      </c>
      <c r="N5" s="92" t="s">
        <v>225</v>
      </c>
      <c r="O5"/>
      <c r="P5"/>
    </row>
    <row r="6" spans="1:16" ht="12" customHeight="1" x14ac:dyDescent="0.15">
      <c r="B6" s="316" t="s">
        <v>0</v>
      </c>
      <c r="C6" s="338"/>
      <c r="D6" s="6">
        <v>7355</v>
      </c>
      <c r="E6" s="6">
        <v>46</v>
      </c>
      <c r="F6" s="6">
        <v>340</v>
      </c>
      <c r="G6" s="6">
        <v>934</v>
      </c>
      <c r="H6" s="6">
        <v>1588</v>
      </c>
      <c r="I6" s="6">
        <v>1694</v>
      </c>
      <c r="J6" s="6">
        <v>2027</v>
      </c>
      <c r="K6" s="6">
        <v>726</v>
      </c>
      <c r="L6" s="43">
        <v>22.2</v>
      </c>
      <c r="M6" s="44">
        <v>21.9</v>
      </c>
      <c r="N6" s="236">
        <v>6.9</v>
      </c>
      <c r="O6" s="99"/>
      <c r="P6" s="99"/>
    </row>
    <row r="7" spans="1:16" ht="12" customHeight="1" x14ac:dyDescent="0.15">
      <c r="A7" s="32"/>
      <c r="B7" s="316" t="s">
        <v>1</v>
      </c>
      <c r="C7" s="338"/>
      <c r="D7" s="42">
        <v>3450</v>
      </c>
      <c r="E7" s="42">
        <v>26</v>
      </c>
      <c r="F7" s="42">
        <v>170</v>
      </c>
      <c r="G7" s="42">
        <v>422</v>
      </c>
      <c r="H7" s="42">
        <v>743</v>
      </c>
      <c r="I7" s="42">
        <v>755</v>
      </c>
      <c r="J7" s="42">
        <v>923</v>
      </c>
      <c r="K7" s="42">
        <v>411</v>
      </c>
      <c r="L7" s="43">
        <v>22.6</v>
      </c>
      <c r="M7" s="44">
        <v>22.1</v>
      </c>
      <c r="N7" s="236">
        <v>7.1</v>
      </c>
      <c r="O7" s="99"/>
      <c r="P7" s="99"/>
    </row>
    <row r="8" spans="1:16" x14ac:dyDescent="0.15">
      <c r="B8" s="67"/>
      <c r="C8" s="18" t="s">
        <v>65</v>
      </c>
      <c r="D8" s="10">
        <v>1776</v>
      </c>
      <c r="E8" s="10">
        <v>19</v>
      </c>
      <c r="F8" s="10">
        <v>106</v>
      </c>
      <c r="G8" s="10">
        <v>218</v>
      </c>
      <c r="H8" s="10">
        <v>390</v>
      </c>
      <c r="I8" s="10">
        <v>372</v>
      </c>
      <c r="J8" s="10">
        <v>449</v>
      </c>
      <c r="K8" s="10">
        <v>222</v>
      </c>
      <c r="L8" s="40">
        <v>22.3</v>
      </c>
      <c r="M8" s="11">
        <v>21.8</v>
      </c>
      <c r="N8" s="223">
        <v>7.3</v>
      </c>
      <c r="O8" s="99"/>
      <c r="P8" s="99"/>
    </row>
    <row r="9" spans="1:16" x14ac:dyDescent="0.15">
      <c r="B9" s="67"/>
      <c r="C9" s="18" t="s">
        <v>66</v>
      </c>
      <c r="D9" s="10">
        <v>867</v>
      </c>
      <c r="E9" s="10">
        <v>3</v>
      </c>
      <c r="F9" s="10">
        <v>27</v>
      </c>
      <c r="G9" s="10">
        <v>101</v>
      </c>
      <c r="H9" s="10">
        <v>176</v>
      </c>
      <c r="I9" s="10">
        <v>183</v>
      </c>
      <c r="J9" s="10">
        <v>268</v>
      </c>
      <c r="K9" s="10">
        <v>109</v>
      </c>
      <c r="L9" s="40">
        <v>23.9</v>
      </c>
      <c r="M9" s="11">
        <v>22.9</v>
      </c>
      <c r="N9" s="223">
        <v>6.9</v>
      </c>
      <c r="O9" s="99"/>
      <c r="P9" s="99"/>
    </row>
    <row r="10" spans="1:16" x14ac:dyDescent="0.15">
      <c r="B10" s="67"/>
      <c r="C10" s="18" t="s">
        <v>67</v>
      </c>
      <c r="D10" s="10">
        <v>807</v>
      </c>
      <c r="E10" s="10">
        <v>4</v>
      </c>
      <c r="F10" s="10">
        <v>37</v>
      </c>
      <c r="G10" s="10">
        <v>103</v>
      </c>
      <c r="H10" s="10">
        <v>177</v>
      </c>
      <c r="I10" s="10">
        <v>200</v>
      </c>
      <c r="J10" s="10">
        <v>206</v>
      </c>
      <c r="K10" s="10">
        <v>80</v>
      </c>
      <c r="L10" s="40">
        <v>22</v>
      </c>
      <c r="M10" s="11">
        <v>21.9</v>
      </c>
      <c r="N10" s="223">
        <v>6.8</v>
      </c>
      <c r="O10" s="99"/>
      <c r="P10" s="99"/>
    </row>
    <row r="11" spans="1:16" ht="12" customHeight="1" x14ac:dyDescent="0.15">
      <c r="B11" s="298" t="s">
        <v>5</v>
      </c>
      <c r="C11" s="262"/>
      <c r="D11" s="7">
        <v>3905</v>
      </c>
      <c r="E11" s="7">
        <v>20</v>
      </c>
      <c r="F11" s="7">
        <v>170</v>
      </c>
      <c r="G11" s="7">
        <v>512</v>
      </c>
      <c r="H11" s="7">
        <v>845</v>
      </c>
      <c r="I11" s="7">
        <v>939</v>
      </c>
      <c r="J11" s="7">
        <v>1104</v>
      </c>
      <c r="K11" s="7">
        <v>315</v>
      </c>
      <c r="L11" s="45">
        <v>22</v>
      </c>
      <c r="M11" s="9">
        <v>21.7</v>
      </c>
      <c r="N11" s="222">
        <v>6.8</v>
      </c>
      <c r="O11" s="99"/>
      <c r="P11" s="99"/>
    </row>
    <row r="12" spans="1:16" ht="12" customHeight="1" x14ac:dyDescent="0.15">
      <c r="B12" s="297" t="s">
        <v>74</v>
      </c>
      <c r="C12" s="264"/>
      <c r="D12" s="6">
        <v>235</v>
      </c>
      <c r="E12" s="6">
        <v>3</v>
      </c>
      <c r="F12" s="6">
        <v>7</v>
      </c>
      <c r="G12" s="6">
        <v>35</v>
      </c>
      <c r="H12" s="6">
        <v>53</v>
      </c>
      <c r="I12" s="6">
        <v>53</v>
      </c>
      <c r="J12" s="6">
        <v>69</v>
      </c>
      <c r="K12" s="6">
        <v>15</v>
      </c>
      <c r="L12" s="40">
        <v>21.2</v>
      </c>
      <c r="M12" s="11">
        <v>21.2</v>
      </c>
      <c r="N12" s="223">
        <v>6.8</v>
      </c>
      <c r="O12" s="99"/>
      <c r="P12" s="99"/>
    </row>
    <row r="13" spans="1:16" ht="12" customHeight="1" x14ac:dyDescent="0.15">
      <c r="B13" s="297" t="s">
        <v>75</v>
      </c>
      <c r="C13" s="264"/>
      <c r="D13" s="6">
        <v>798</v>
      </c>
      <c r="E13" s="6">
        <v>2</v>
      </c>
      <c r="F13" s="6">
        <v>33</v>
      </c>
      <c r="G13" s="6">
        <v>99</v>
      </c>
      <c r="H13" s="6">
        <v>168</v>
      </c>
      <c r="I13" s="6">
        <v>219</v>
      </c>
      <c r="J13" s="6">
        <v>223</v>
      </c>
      <c r="K13" s="6">
        <v>54</v>
      </c>
      <c r="L13" s="40">
        <v>22</v>
      </c>
      <c r="M13" s="11">
        <v>21.8</v>
      </c>
      <c r="N13" s="223">
        <v>6.4</v>
      </c>
      <c r="O13" s="99"/>
      <c r="P13" s="99"/>
    </row>
    <row r="14" spans="1:16" ht="12" customHeight="1" x14ac:dyDescent="0.15">
      <c r="B14" s="297" t="s">
        <v>76</v>
      </c>
      <c r="C14" s="264"/>
      <c r="D14" s="6">
        <v>703</v>
      </c>
      <c r="E14" s="6">
        <v>8</v>
      </c>
      <c r="F14" s="6">
        <v>37</v>
      </c>
      <c r="G14" s="6">
        <v>94</v>
      </c>
      <c r="H14" s="6">
        <v>160</v>
      </c>
      <c r="I14" s="6">
        <v>144</v>
      </c>
      <c r="J14" s="6">
        <v>198</v>
      </c>
      <c r="K14" s="6">
        <v>62</v>
      </c>
      <c r="L14" s="40">
        <v>21.8</v>
      </c>
      <c r="M14" s="11">
        <v>21.5</v>
      </c>
      <c r="N14" s="223">
        <v>7.1</v>
      </c>
      <c r="O14" s="99"/>
      <c r="P14" s="99"/>
    </row>
    <row r="15" spans="1:16" ht="12" customHeight="1" x14ac:dyDescent="0.15">
      <c r="B15" s="297" t="s">
        <v>77</v>
      </c>
      <c r="C15" s="264"/>
      <c r="D15" s="6">
        <v>2450</v>
      </c>
      <c r="E15" s="6">
        <v>25</v>
      </c>
      <c r="F15" s="6">
        <v>125</v>
      </c>
      <c r="G15" s="6">
        <v>308</v>
      </c>
      <c r="H15" s="6">
        <v>523</v>
      </c>
      <c r="I15" s="6">
        <v>551</v>
      </c>
      <c r="J15" s="6">
        <v>647</v>
      </c>
      <c r="K15" s="6">
        <v>271</v>
      </c>
      <c r="L15" s="40">
        <v>22.3</v>
      </c>
      <c r="M15" s="11">
        <v>21.8</v>
      </c>
      <c r="N15" s="223">
        <v>7.1</v>
      </c>
      <c r="O15" s="99"/>
      <c r="P15" s="99"/>
    </row>
    <row r="16" spans="1:16" ht="12" customHeight="1" x14ac:dyDescent="0.15">
      <c r="B16" s="297" t="s">
        <v>78</v>
      </c>
      <c r="C16" s="264"/>
      <c r="D16" s="6">
        <v>604</v>
      </c>
      <c r="E16" s="6">
        <v>2</v>
      </c>
      <c r="F16" s="6">
        <v>32</v>
      </c>
      <c r="G16" s="6">
        <v>78</v>
      </c>
      <c r="H16" s="6">
        <v>131</v>
      </c>
      <c r="I16" s="6">
        <v>142</v>
      </c>
      <c r="J16" s="6">
        <v>155</v>
      </c>
      <c r="K16" s="6">
        <v>64</v>
      </c>
      <c r="L16" s="40">
        <v>21.9</v>
      </c>
      <c r="M16" s="11">
        <v>21.8</v>
      </c>
      <c r="N16" s="223">
        <v>7</v>
      </c>
      <c r="O16" s="99"/>
      <c r="P16" s="99"/>
    </row>
    <row r="17" spans="2:16" ht="12" customHeight="1" x14ac:dyDescent="0.15">
      <c r="B17" s="297" t="s">
        <v>79</v>
      </c>
      <c r="C17" s="264"/>
      <c r="D17" s="6">
        <v>127</v>
      </c>
      <c r="E17" s="6">
        <v>0</v>
      </c>
      <c r="F17" s="6">
        <v>10</v>
      </c>
      <c r="G17" s="6">
        <v>22</v>
      </c>
      <c r="H17" s="6">
        <v>36</v>
      </c>
      <c r="I17" s="6">
        <v>32</v>
      </c>
      <c r="J17" s="6">
        <v>22</v>
      </c>
      <c r="K17" s="6">
        <v>5</v>
      </c>
      <c r="L17" s="40">
        <v>19.5</v>
      </c>
      <c r="M17" s="11">
        <v>19.5</v>
      </c>
      <c r="N17" s="223">
        <v>6.8</v>
      </c>
      <c r="O17" s="99"/>
      <c r="P17" s="99"/>
    </row>
    <row r="18" spans="2:16" ht="12" customHeight="1" x14ac:dyDescent="0.15">
      <c r="B18" s="297" t="s">
        <v>80</v>
      </c>
      <c r="C18" s="264"/>
      <c r="D18" s="6">
        <v>867</v>
      </c>
      <c r="E18" s="6">
        <v>3</v>
      </c>
      <c r="F18" s="6">
        <v>27</v>
      </c>
      <c r="G18" s="6">
        <v>101</v>
      </c>
      <c r="H18" s="6">
        <v>176</v>
      </c>
      <c r="I18" s="6">
        <v>183</v>
      </c>
      <c r="J18" s="6">
        <v>268</v>
      </c>
      <c r="K18" s="6">
        <v>109</v>
      </c>
      <c r="L18" s="40">
        <v>23.9</v>
      </c>
      <c r="M18" s="11">
        <v>22.9</v>
      </c>
      <c r="N18" s="223">
        <v>6.9</v>
      </c>
      <c r="O18" s="99"/>
      <c r="P18" s="99"/>
    </row>
    <row r="19" spans="2:16" ht="12" customHeight="1" x14ac:dyDescent="0.15">
      <c r="B19" s="297" t="s">
        <v>206</v>
      </c>
      <c r="C19" s="264"/>
      <c r="D19" s="6">
        <v>337</v>
      </c>
      <c r="E19" s="6">
        <v>0</v>
      </c>
      <c r="F19" s="6">
        <v>24</v>
      </c>
      <c r="G19" s="6">
        <v>47</v>
      </c>
      <c r="H19" s="6">
        <v>84</v>
      </c>
      <c r="I19" s="6">
        <v>70</v>
      </c>
      <c r="J19" s="6">
        <v>73</v>
      </c>
      <c r="K19" s="6">
        <v>39</v>
      </c>
      <c r="L19" s="40">
        <v>21</v>
      </c>
      <c r="M19" s="11">
        <v>21.2</v>
      </c>
      <c r="N19" s="223">
        <v>7.2</v>
      </c>
      <c r="O19" s="99"/>
      <c r="P19" s="99"/>
    </row>
    <row r="20" spans="2:16" ht="12" customHeight="1" x14ac:dyDescent="0.15">
      <c r="B20" s="297" t="s">
        <v>207</v>
      </c>
      <c r="C20" s="264"/>
      <c r="D20" s="6">
        <v>217</v>
      </c>
      <c r="E20" s="6">
        <v>1</v>
      </c>
      <c r="F20" s="6">
        <v>12</v>
      </c>
      <c r="G20" s="6">
        <v>36</v>
      </c>
      <c r="H20" s="6">
        <v>45</v>
      </c>
      <c r="I20" s="6">
        <v>56</v>
      </c>
      <c r="J20" s="6">
        <v>58</v>
      </c>
      <c r="K20" s="6">
        <v>9</v>
      </c>
      <c r="L20" s="40">
        <v>21</v>
      </c>
      <c r="M20" s="11">
        <v>20.7</v>
      </c>
      <c r="N20" s="223">
        <v>6.7</v>
      </c>
      <c r="O20" s="99"/>
      <c r="P20" s="99"/>
    </row>
    <row r="21" spans="2:16" ht="12" customHeight="1" x14ac:dyDescent="0.15">
      <c r="B21" s="297" t="s">
        <v>87</v>
      </c>
      <c r="C21" s="264"/>
      <c r="D21" s="6">
        <v>565</v>
      </c>
      <c r="E21" s="6">
        <v>0</v>
      </c>
      <c r="F21" s="6">
        <v>19</v>
      </c>
      <c r="G21" s="6">
        <v>64</v>
      </c>
      <c r="H21" s="6">
        <v>108</v>
      </c>
      <c r="I21" s="6">
        <v>129</v>
      </c>
      <c r="J21" s="6">
        <v>188</v>
      </c>
      <c r="K21" s="6">
        <v>57</v>
      </c>
      <c r="L21" s="40">
        <v>23.5</v>
      </c>
      <c r="M21" s="11">
        <v>22.7</v>
      </c>
      <c r="N21" s="223">
        <v>6.7</v>
      </c>
      <c r="O21" s="99"/>
      <c r="P21" s="99"/>
    </row>
    <row r="22" spans="2:16" ht="12" customHeight="1" x14ac:dyDescent="0.15">
      <c r="B22" s="298" t="s">
        <v>208</v>
      </c>
      <c r="C22" s="262"/>
      <c r="D22" s="6">
        <v>452</v>
      </c>
      <c r="E22" s="6">
        <v>2</v>
      </c>
      <c r="F22" s="6">
        <v>14</v>
      </c>
      <c r="G22" s="6">
        <v>50</v>
      </c>
      <c r="H22" s="6">
        <v>104</v>
      </c>
      <c r="I22" s="6">
        <v>115</v>
      </c>
      <c r="J22" s="6">
        <v>126</v>
      </c>
      <c r="K22" s="6">
        <v>41</v>
      </c>
      <c r="L22" s="40">
        <v>22.3</v>
      </c>
      <c r="M22" s="11">
        <v>22.2</v>
      </c>
      <c r="N22" s="223">
        <v>6.5</v>
      </c>
      <c r="O22" s="99"/>
      <c r="P22" s="99"/>
    </row>
    <row r="23" spans="2:16" x14ac:dyDescent="0.15">
      <c r="B23" s="316" t="s">
        <v>6</v>
      </c>
      <c r="C23" s="338"/>
      <c r="D23" s="42">
        <v>235</v>
      </c>
      <c r="E23" s="42">
        <v>3</v>
      </c>
      <c r="F23" s="42">
        <v>7</v>
      </c>
      <c r="G23" s="42">
        <v>35</v>
      </c>
      <c r="H23" s="42">
        <v>53</v>
      </c>
      <c r="I23" s="42">
        <v>53</v>
      </c>
      <c r="J23" s="42">
        <v>69</v>
      </c>
      <c r="K23" s="42">
        <v>15</v>
      </c>
      <c r="L23" s="43">
        <v>21.2</v>
      </c>
      <c r="M23" s="44">
        <v>21.2</v>
      </c>
      <c r="N23" s="236">
        <v>6.8</v>
      </c>
      <c r="O23" s="99"/>
      <c r="P23" s="99"/>
    </row>
    <row r="24" spans="2:16" x14ac:dyDescent="0.15">
      <c r="B24" s="297" t="s">
        <v>7</v>
      </c>
      <c r="C24" s="264"/>
      <c r="D24" s="10">
        <v>110</v>
      </c>
      <c r="E24" s="10">
        <v>0</v>
      </c>
      <c r="F24" s="10">
        <v>4</v>
      </c>
      <c r="G24" s="10">
        <v>10</v>
      </c>
      <c r="H24" s="10">
        <v>25</v>
      </c>
      <c r="I24" s="10">
        <v>32</v>
      </c>
      <c r="J24" s="10">
        <v>32</v>
      </c>
      <c r="K24" s="10">
        <v>7</v>
      </c>
      <c r="L24" s="40">
        <v>22.1</v>
      </c>
      <c r="M24" s="11">
        <v>22.2</v>
      </c>
      <c r="N24" s="223">
        <v>6.1</v>
      </c>
      <c r="O24" s="99"/>
      <c r="P24" s="99"/>
    </row>
    <row r="25" spans="2:16" x14ac:dyDescent="0.15">
      <c r="B25" s="297" t="s">
        <v>8</v>
      </c>
      <c r="C25" s="264"/>
      <c r="D25" s="10">
        <v>111</v>
      </c>
      <c r="E25" s="10">
        <v>0</v>
      </c>
      <c r="F25" s="10">
        <v>7</v>
      </c>
      <c r="G25" s="10">
        <v>18</v>
      </c>
      <c r="H25" s="10">
        <v>23</v>
      </c>
      <c r="I25" s="10">
        <v>34</v>
      </c>
      <c r="J25" s="10">
        <v>23</v>
      </c>
      <c r="K25" s="10">
        <v>6</v>
      </c>
      <c r="L25" s="40">
        <v>20.5</v>
      </c>
      <c r="M25" s="11">
        <v>20.6</v>
      </c>
      <c r="N25" s="223">
        <v>6.4</v>
      </c>
      <c r="O25" s="99"/>
      <c r="P25" s="99"/>
    </row>
    <row r="26" spans="2:16" x14ac:dyDescent="0.15">
      <c r="B26" s="297" t="s">
        <v>9</v>
      </c>
      <c r="C26" s="264"/>
      <c r="D26" s="10">
        <v>157</v>
      </c>
      <c r="E26" s="10">
        <v>0</v>
      </c>
      <c r="F26" s="10">
        <v>6</v>
      </c>
      <c r="G26" s="10">
        <v>14</v>
      </c>
      <c r="H26" s="10">
        <v>31</v>
      </c>
      <c r="I26" s="10">
        <v>44</v>
      </c>
      <c r="J26" s="10">
        <v>46</v>
      </c>
      <c r="K26" s="10">
        <v>16</v>
      </c>
      <c r="L26" s="40">
        <v>23.5</v>
      </c>
      <c r="M26" s="11">
        <v>22.8</v>
      </c>
      <c r="N26" s="223">
        <v>6.4</v>
      </c>
      <c r="O26" s="99"/>
      <c r="P26" s="99"/>
    </row>
    <row r="27" spans="2:16" x14ac:dyDescent="0.15">
      <c r="B27" s="297" t="s">
        <v>10</v>
      </c>
      <c r="C27" s="264"/>
      <c r="D27" s="10">
        <v>174</v>
      </c>
      <c r="E27" s="10">
        <v>0</v>
      </c>
      <c r="F27" s="10">
        <v>5</v>
      </c>
      <c r="G27" s="10">
        <v>23</v>
      </c>
      <c r="H27" s="10">
        <v>43</v>
      </c>
      <c r="I27" s="10">
        <v>43</v>
      </c>
      <c r="J27" s="10">
        <v>52</v>
      </c>
      <c r="K27" s="10">
        <v>8</v>
      </c>
      <c r="L27" s="46">
        <v>22</v>
      </c>
      <c r="M27" s="47">
        <v>21.7</v>
      </c>
      <c r="N27" s="237">
        <v>6.3</v>
      </c>
      <c r="O27" s="99"/>
      <c r="P27" s="99"/>
    </row>
    <row r="28" spans="2:16" x14ac:dyDescent="0.15">
      <c r="B28" s="297" t="s">
        <v>11</v>
      </c>
      <c r="C28" s="264"/>
      <c r="D28" s="10">
        <v>98</v>
      </c>
      <c r="E28" s="10">
        <v>1</v>
      </c>
      <c r="F28" s="10">
        <v>6</v>
      </c>
      <c r="G28" s="10">
        <v>12</v>
      </c>
      <c r="H28" s="10">
        <v>18</v>
      </c>
      <c r="I28" s="10">
        <v>26</v>
      </c>
      <c r="J28" s="10">
        <v>26</v>
      </c>
      <c r="K28" s="10">
        <v>9</v>
      </c>
      <c r="L28" s="40">
        <v>22.7</v>
      </c>
      <c r="M28" s="11">
        <v>21.7</v>
      </c>
      <c r="N28" s="237">
        <v>7</v>
      </c>
      <c r="O28" s="99"/>
      <c r="P28" s="99"/>
    </row>
    <row r="29" spans="2:16" x14ac:dyDescent="0.15">
      <c r="B29" s="297" t="s">
        <v>12</v>
      </c>
      <c r="C29" s="264"/>
      <c r="D29" s="10">
        <v>148</v>
      </c>
      <c r="E29" s="10">
        <v>1</v>
      </c>
      <c r="F29" s="10">
        <v>5</v>
      </c>
      <c r="G29" s="10">
        <v>22</v>
      </c>
      <c r="H29" s="10">
        <v>28</v>
      </c>
      <c r="I29" s="10">
        <v>40</v>
      </c>
      <c r="J29" s="10">
        <v>44</v>
      </c>
      <c r="K29" s="10">
        <v>8</v>
      </c>
      <c r="L29" s="40">
        <v>21.5</v>
      </c>
      <c r="M29" s="11">
        <v>21.4</v>
      </c>
      <c r="N29" s="223">
        <v>6.1</v>
      </c>
      <c r="O29" s="99"/>
      <c r="P29" s="99"/>
    </row>
    <row r="30" spans="2:16" x14ac:dyDescent="0.15">
      <c r="B30" s="297" t="s">
        <v>13</v>
      </c>
      <c r="C30" s="264"/>
      <c r="D30" s="10">
        <v>335</v>
      </c>
      <c r="E30" s="10">
        <v>2</v>
      </c>
      <c r="F30" s="10">
        <v>9</v>
      </c>
      <c r="G30" s="10">
        <v>38</v>
      </c>
      <c r="H30" s="10">
        <v>59</v>
      </c>
      <c r="I30" s="10">
        <v>87</v>
      </c>
      <c r="J30" s="10">
        <v>114</v>
      </c>
      <c r="K30" s="10">
        <v>26</v>
      </c>
      <c r="L30" s="40">
        <v>23.2</v>
      </c>
      <c r="M30" s="11">
        <v>22.5</v>
      </c>
      <c r="N30" s="223">
        <v>6.5</v>
      </c>
      <c r="O30" s="99"/>
      <c r="P30" s="99"/>
    </row>
    <row r="31" spans="2:16" x14ac:dyDescent="0.15">
      <c r="B31" s="297" t="s">
        <v>14</v>
      </c>
      <c r="C31" s="264"/>
      <c r="D31" s="10">
        <v>237</v>
      </c>
      <c r="E31" s="10">
        <v>3</v>
      </c>
      <c r="F31" s="10">
        <v>11</v>
      </c>
      <c r="G31" s="10">
        <v>31</v>
      </c>
      <c r="H31" s="10">
        <v>53</v>
      </c>
      <c r="I31" s="10">
        <v>57</v>
      </c>
      <c r="J31" s="10">
        <v>64</v>
      </c>
      <c r="K31" s="10">
        <v>18</v>
      </c>
      <c r="L31" s="40">
        <v>22.1</v>
      </c>
      <c r="M31" s="11">
        <v>21.3</v>
      </c>
      <c r="N31" s="223">
        <v>6.8</v>
      </c>
      <c r="O31" s="99"/>
      <c r="P31" s="99"/>
    </row>
    <row r="32" spans="2:16" x14ac:dyDescent="0.15">
      <c r="B32" s="297" t="s">
        <v>15</v>
      </c>
      <c r="C32" s="264"/>
      <c r="D32" s="10">
        <v>238</v>
      </c>
      <c r="E32" s="10">
        <v>0</v>
      </c>
      <c r="F32" s="10">
        <v>9</v>
      </c>
      <c r="G32" s="10">
        <v>23</v>
      </c>
      <c r="H32" s="10">
        <v>54</v>
      </c>
      <c r="I32" s="10">
        <v>46</v>
      </c>
      <c r="J32" s="10">
        <v>86</v>
      </c>
      <c r="K32" s="10">
        <v>20</v>
      </c>
      <c r="L32" s="40">
        <v>24.1</v>
      </c>
      <c r="M32" s="11">
        <v>22.7</v>
      </c>
      <c r="N32" s="223">
        <v>6.5</v>
      </c>
      <c r="O32" s="99"/>
      <c r="P32" s="99"/>
    </row>
    <row r="33" spans="2:16" x14ac:dyDescent="0.15">
      <c r="B33" s="297" t="s">
        <v>16</v>
      </c>
      <c r="C33" s="264"/>
      <c r="D33" s="10">
        <v>492</v>
      </c>
      <c r="E33" s="10">
        <v>3</v>
      </c>
      <c r="F33" s="10">
        <v>26</v>
      </c>
      <c r="G33" s="10">
        <v>55</v>
      </c>
      <c r="H33" s="10">
        <v>109</v>
      </c>
      <c r="I33" s="10">
        <v>103</v>
      </c>
      <c r="J33" s="10">
        <v>131</v>
      </c>
      <c r="K33" s="10">
        <v>65</v>
      </c>
      <c r="L33" s="40">
        <v>23.2</v>
      </c>
      <c r="M33" s="11">
        <v>22.1</v>
      </c>
      <c r="N33" s="223">
        <v>7.2</v>
      </c>
      <c r="O33" s="99"/>
      <c r="P33" s="99"/>
    </row>
    <row r="34" spans="2:16" x14ac:dyDescent="0.15">
      <c r="B34" s="297" t="s">
        <v>17</v>
      </c>
      <c r="C34" s="264"/>
      <c r="D34" s="10">
        <v>420</v>
      </c>
      <c r="E34" s="10">
        <v>7</v>
      </c>
      <c r="F34" s="10">
        <v>29</v>
      </c>
      <c r="G34" s="10">
        <v>57</v>
      </c>
      <c r="H34" s="10">
        <v>84</v>
      </c>
      <c r="I34" s="10">
        <v>95</v>
      </c>
      <c r="J34" s="10">
        <v>101</v>
      </c>
      <c r="K34" s="10">
        <v>47</v>
      </c>
      <c r="L34" s="40">
        <v>22</v>
      </c>
      <c r="M34" s="11">
        <v>21.4</v>
      </c>
      <c r="N34" s="223">
        <v>7.5</v>
      </c>
      <c r="O34" s="99"/>
      <c r="P34" s="99"/>
    </row>
    <row r="35" spans="2:16" x14ac:dyDescent="0.15">
      <c r="B35" s="297" t="s">
        <v>18</v>
      </c>
      <c r="C35" s="264"/>
      <c r="D35" s="10">
        <v>492</v>
      </c>
      <c r="E35" s="10">
        <v>4</v>
      </c>
      <c r="F35" s="10">
        <v>33</v>
      </c>
      <c r="G35" s="10">
        <v>63</v>
      </c>
      <c r="H35" s="10">
        <v>106</v>
      </c>
      <c r="I35" s="10">
        <v>97</v>
      </c>
      <c r="J35" s="10">
        <v>121</v>
      </c>
      <c r="K35" s="10">
        <v>68</v>
      </c>
      <c r="L35" s="40">
        <v>22</v>
      </c>
      <c r="M35" s="11">
        <v>21.8</v>
      </c>
      <c r="N35" s="223">
        <v>7.5</v>
      </c>
      <c r="O35" s="99"/>
      <c r="P35" s="99"/>
    </row>
    <row r="36" spans="2:16" x14ac:dyDescent="0.15">
      <c r="B36" s="297" t="s">
        <v>19</v>
      </c>
      <c r="C36" s="264"/>
      <c r="D36" s="10">
        <v>372</v>
      </c>
      <c r="E36" s="10">
        <v>5</v>
      </c>
      <c r="F36" s="10">
        <v>18</v>
      </c>
      <c r="G36" s="10">
        <v>43</v>
      </c>
      <c r="H36" s="10">
        <v>91</v>
      </c>
      <c r="I36" s="10">
        <v>77</v>
      </c>
      <c r="J36" s="10">
        <v>96</v>
      </c>
      <c r="K36" s="10">
        <v>42</v>
      </c>
      <c r="L36" s="40">
        <v>22</v>
      </c>
      <c r="M36" s="11">
        <v>21.8</v>
      </c>
      <c r="N36" s="223">
        <v>7.2</v>
      </c>
      <c r="O36" s="99"/>
      <c r="P36" s="99"/>
    </row>
    <row r="37" spans="2:16" x14ac:dyDescent="0.15">
      <c r="B37" s="297" t="s">
        <v>20</v>
      </c>
      <c r="C37" s="264"/>
      <c r="D37" s="10">
        <v>101</v>
      </c>
      <c r="E37" s="10">
        <v>2</v>
      </c>
      <c r="F37" s="10">
        <v>3</v>
      </c>
      <c r="G37" s="10">
        <v>20</v>
      </c>
      <c r="H37" s="10">
        <v>24</v>
      </c>
      <c r="I37" s="10">
        <v>26</v>
      </c>
      <c r="J37" s="10">
        <v>19</v>
      </c>
      <c r="K37" s="10">
        <v>7</v>
      </c>
      <c r="L37" s="40">
        <v>20.399999999999999</v>
      </c>
      <c r="M37" s="11">
        <v>20.5</v>
      </c>
      <c r="N37" s="237">
        <v>7</v>
      </c>
      <c r="O37" s="99"/>
      <c r="P37" s="99"/>
    </row>
    <row r="38" spans="2:16" x14ac:dyDescent="0.15">
      <c r="B38" s="297" t="s">
        <v>21</v>
      </c>
      <c r="C38" s="264"/>
      <c r="D38" s="10">
        <v>38</v>
      </c>
      <c r="E38" s="10">
        <v>0</v>
      </c>
      <c r="F38" s="10">
        <v>2</v>
      </c>
      <c r="G38" s="10">
        <v>7</v>
      </c>
      <c r="H38" s="10">
        <v>13</v>
      </c>
      <c r="I38" s="10">
        <v>7</v>
      </c>
      <c r="J38" s="10">
        <v>8</v>
      </c>
      <c r="K38" s="10">
        <v>1</v>
      </c>
      <c r="L38" s="40">
        <v>19.5</v>
      </c>
      <c r="M38" s="11">
        <v>20</v>
      </c>
      <c r="N38" s="223">
        <v>6.3</v>
      </c>
      <c r="O38" s="99"/>
      <c r="P38" s="99"/>
    </row>
    <row r="39" spans="2:16" x14ac:dyDescent="0.15">
      <c r="B39" s="297" t="s">
        <v>22</v>
      </c>
      <c r="C39" s="264"/>
      <c r="D39" s="10">
        <v>47</v>
      </c>
      <c r="E39" s="10">
        <v>0</v>
      </c>
      <c r="F39" s="10">
        <v>5</v>
      </c>
      <c r="G39" s="10">
        <v>9</v>
      </c>
      <c r="H39" s="10">
        <v>15</v>
      </c>
      <c r="I39" s="10">
        <v>11</v>
      </c>
      <c r="J39" s="10">
        <v>5</v>
      </c>
      <c r="K39" s="10">
        <v>2</v>
      </c>
      <c r="L39" s="40">
        <v>17.8</v>
      </c>
      <c r="M39" s="11">
        <v>18</v>
      </c>
      <c r="N39" s="223">
        <v>6.7</v>
      </c>
      <c r="O39" s="99"/>
      <c r="P39" s="99"/>
    </row>
    <row r="40" spans="2:16" x14ac:dyDescent="0.15">
      <c r="B40" s="297" t="s">
        <v>23</v>
      </c>
      <c r="C40" s="264"/>
      <c r="D40" s="10">
        <v>42</v>
      </c>
      <c r="E40" s="10">
        <v>0</v>
      </c>
      <c r="F40" s="10">
        <v>3</v>
      </c>
      <c r="G40" s="10">
        <v>6</v>
      </c>
      <c r="H40" s="10">
        <v>8</v>
      </c>
      <c r="I40" s="10">
        <v>14</v>
      </c>
      <c r="J40" s="10">
        <v>9</v>
      </c>
      <c r="K40" s="10">
        <v>2</v>
      </c>
      <c r="L40" s="40">
        <v>21.2</v>
      </c>
      <c r="M40" s="11">
        <v>20.9</v>
      </c>
      <c r="N40" s="238">
        <v>6.8</v>
      </c>
      <c r="O40" s="128"/>
      <c r="P40" s="128"/>
    </row>
    <row r="41" spans="2:16" x14ac:dyDescent="0.15">
      <c r="B41" s="297" t="s">
        <v>24</v>
      </c>
      <c r="C41" s="264"/>
      <c r="D41" s="10">
        <v>136</v>
      </c>
      <c r="E41" s="10">
        <v>2</v>
      </c>
      <c r="F41" s="10">
        <v>5</v>
      </c>
      <c r="G41" s="10">
        <v>27</v>
      </c>
      <c r="H41" s="10">
        <v>28</v>
      </c>
      <c r="I41" s="10">
        <v>34</v>
      </c>
      <c r="J41" s="10">
        <v>33</v>
      </c>
      <c r="K41" s="10">
        <v>7</v>
      </c>
      <c r="L41" s="40">
        <v>20.7</v>
      </c>
      <c r="M41" s="11">
        <v>20.6</v>
      </c>
      <c r="N41" s="223">
        <v>6.8</v>
      </c>
      <c r="O41" s="99"/>
      <c r="P41" s="99"/>
    </row>
    <row r="42" spans="2:16" x14ac:dyDescent="0.15">
      <c r="B42" s="297" t="s">
        <v>25</v>
      </c>
      <c r="C42" s="264"/>
      <c r="D42" s="10">
        <v>127</v>
      </c>
      <c r="E42" s="10">
        <v>3</v>
      </c>
      <c r="F42" s="10">
        <v>14</v>
      </c>
      <c r="G42" s="10">
        <v>20</v>
      </c>
      <c r="H42" s="10">
        <v>29</v>
      </c>
      <c r="I42" s="10">
        <v>15</v>
      </c>
      <c r="J42" s="10">
        <v>29</v>
      </c>
      <c r="K42" s="10">
        <v>17</v>
      </c>
      <c r="L42" s="40">
        <v>19.2</v>
      </c>
      <c r="M42" s="11">
        <v>20.2</v>
      </c>
      <c r="N42" s="223">
        <v>8.4</v>
      </c>
      <c r="O42" s="99"/>
      <c r="P42" s="99"/>
    </row>
    <row r="43" spans="2:16" x14ac:dyDescent="0.15">
      <c r="B43" s="297" t="s">
        <v>26</v>
      </c>
      <c r="C43" s="264"/>
      <c r="D43" s="10">
        <v>148</v>
      </c>
      <c r="E43" s="10">
        <v>0</v>
      </c>
      <c r="F43" s="10">
        <v>6</v>
      </c>
      <c r="G43" s="10">
        <v>13</v>
      </c>
      <c r="H43" s="10">
        <v>38</v>
      </c>
      <c r="I43" s="10">
        <v>40</v>
      </c>
      <c r="J43" s="10">
        <v>36</v>
      </c>
      <c r="K43" s="10">
        <v>15</v>
      </c>
      <c r="L43" s="40">
        <v>22.9</v>
      </c>
      <c r="M43" s="11">
        <v>22.2</v>
      </c>
      <c r="N43" s="223">
        <v>6.3</v>
      </c>
      <c r="O43" s="99"/>
      <c r="P43" s="99"/>
    </row>
    <row r="44" spans="2:16" x14ac:dyDescent="0.15">
      <c r="B44" s="297" t="s">
        <v>27</v>
      </c>
      <c r="C44" s="264"/>
      <c r="D44" s="10">
        <v>203</v>
      </c>
      <c r="E44" s="10">
        <v>2</v>
      </c>
      <c r="F44" s="10">
        <v>5</v>
      </c>
      <c r="G44" s="10">
        <v>25</v>
      </c>
      <c r="H44" s="10">
        <v>46</v>
      </c>
      <c r="I44" s="10">
        <v>58</v>
      </c>
      <c r="J44" s="10">
        <v>51</v>
      </c>
      <c r="K44" s="10">
        <v>16</v>
      </c>
      <c r="L44" s="40">
        <v>22.3</v>
      </c>
      <c r="M44" s="11">
        <v>21.9</v>
      </c>
      <c r="N44" s="223">
        <v>6.4</v>
      </c>
      <c r="O44" s="99"/>
      <c r="P44" s="99"/>
    </row>
    <row r="45" spans="2:16" x14ac:dyDescent="0.15">
      <c r="B45" s="297" t="s">
        <v>28</v>
      </c>
      <c r="C45" s="264"/>
      <c r="D45" s="10">
        <v>347</v>
      </c>
      <c r="E45" s="10">
        <v>1</v>
      </c>
      <c r="F45" s="10">
        <v>19</v>
      </c>
      <c r="G45" s="10">
        <v>52</v>
      </c>
      <c r="H45" s="10">
        <v>74</v>
      </c>
      <c r="I45" s="10">
        <v>80</v>
      </c>
      <c r="J45" s="10">
        <v>88</v>
      </c>
      <c r="K45" s="10">
        <v>33</v>
      </c>
      <c r="L45" s="40">
        <v>21.2</v>
      </c>
      <c r="M45" s="11">
        <v>21.5</v>
      </c>
      <c r="N45" s="223">
        <v>7</v>
      </c>
      <c r="O45" s="99"/>
      <c r="P45" s="99"/>
    </row>
    <row r="46" spans="2:16" x14ac:dyDescent="0.15">
      <c r="B46" s="297" t="s">
        <v>29</v>
      </c>
      <c r="C46" s="264"/>
      <c r="D46" s="10">
        <v>109</v>
      </c>
      <c r="E46" s="10">
        <v>1</v>
      </c>
      <c r="F46" s="10">
        <v>7</v>
      </c>
      <c r="G46" s="10">
        <v>13</v>
      </c>
      <c r="H46" s="10">
        <v>19</v>
      </c>
      <c r="I46" s="10">
        <v>22</v>
      </c>
      <c r="J46" s="10">
        <v>31</v>
      </c>
      <c r="K46" s="10">
        <v>16</v>
      </c>
      <c r="L46" s="40">
        <v>23</v>
      </c>
      <c r="M46" s="11">
        <v>22.5</v>
      </c>
      <c r="N46" s="223">
        <v>7.6</v>
      </c>
      <c r="O46" s="99"/>
      <c r="P46" s="99"/>
    </row>
    <row r="47" spans="2:16" x14ac:dyDescent="0.15">
      <c r="B47" s="297" t="s">
        <v>30</v>
      </c>
      <c r="C47" s="264"/>
      <c r="D47" s="10">
        <v>93</v>
      </c>
      <c r="E47" s="10">
        <v>0</v>
      </c>
      <c r="F47" s="10">
        <v>4</v>
      </c>
      <c r="G47" s="10">
        <v>6</v>
      </c>
      <c r="H47" s="10">
        <v>21</v>
      </c>
      <c r="I47" s="10">
        <v>18</v>
      </c>
      <c r="J47" s="10">
        <v>40</v>
      </c>
      <c r="K47" s="10">
        <v>4</v>
      </c>
      <c r="L47" s="40">
        <v>24.7</v>
      </c>
      <c r="M47" s="11">
        <v>23.1</v>
      </c>
      <c r="N47" s="223">
        <v>6.3</v>
      </c>
      <c r="O47" s="99"/>
      <c r="P47" s="99"/>
    </row>
    <row r="48" spans="2:16" x14ac:dyDescent="0.15">
      <c r="B48" s="297" t="s">
        <v>31</v>
      </c>
      <c r="C48" s="264"/>
      <c r="D48" s="10">
        <v>82</v>
      </c>
      <c r="E48" s="10">
        <v>1</v>
      </c>
      <c r="F48" s="10">
        <v>1</v>
      </c>
      <c r="G48" s="10">
        <v>6</v>
      </c>
      <c r="H48" s="10">
        <v>16</v>
      </c>
      <c r="I48" s="10">
        <v>19</v>
      </c>
      <c r="J48" s="10">
        <v>25</v>
      </c>
      <c r="K48" s="10">
        <v>14</v>
      </c>
      <c r="L48" s="40">
        <v>23.8</v>
      </c>
      <c r="M48" s="11">
        <v>23.5</v>
      </c>
      <c r="N48" s="223">
        <v>6.9</v>
      </c>
      <c r="O48" s="99"/>
      <c r="P48" s="99"/>
    </row>
    <row r="49" spans="2:16" x14ac:dyDescent="0.15">
      <c r="B49" s="297" t="s">
        <v>32</v>
      </c>
      <c r="C49" s="264"/>
      <c r="D49" s="10">
        <v>303</v>
      </c>
      <c r="E49" s="10">
        <v>2</v>
      </c>
      <c r="F49" s="10">
        <v>9</v>
      </c>
      <c r="G49" s="10">
        <v>36</v>
      </c>
      <c r="H49" s="10">
        <v>56</v>
      </c>
      <c r="I49" s="10">
        <v>59</v>
      </c>
      <c r="J49" s="10">
        <v>97</v>
      </c>
      <c r="K49" s="10">
        <v>44</v>
      </c>
      <c r="L49" s="40">
        <v>24.2</v>
      </c>
      <c r="M49" s="11">
        <v>23.3</v>
      </c>
      <c r="N49" s="223">
        <v>7.1</v>
      </c>
      <c r="O49" s="99"/>
      <c r="P49" s="99"/>
    </row>
    <row r="50" spans="2:16" x14ac:dyDescent="0.15">
      <c r="B50" s="297" t="s">
        <v>33</v>
      </c>
      <c r="C50" s="264"/>
      <c r="D50" s="10">
        <v>243</v>
      </c>
      <c r="E50" s="10">
        <v>0</v>
      </c>
      <c r="F50" s="10">
        <v>8</v>
      </c>
      <c r="G50" s="10">
        <v>33</v>
      </c>
      <c r="H50" s="10">
        <v>52</v>
      </c>
      <c r="I50" s="10">
        <v>58</v>
      </c>
      <c r="J50" s="10">
        <v>65</v>
      </c>
      <c r="K50" s="10">
        <v>27</v>
      </c>
      <c r="L50" s="40">
        <v>22.3</v>
      </c>
      <c r="M50" s="11">
        <v>22.3</v>
      </c>
      <c r="N50" s="223">
        <v>6.7</v>
      </c>
      <c r="O50" s="99"/>
      <c r="P50" s="99"/>
    </row>
    <row r="51" spans="2:16" x14ac:dyDescent="0.15">
      <c r="B51" s="297" t="s">
        <v>34</v>
      </c>
      <c r="C51" s="264"/>
      <c r="D51" s="10">
        <v>74</v>
      </c>
      <c r="E51" s="10">
        <v>0</v>
      </c>
      <c r="F51" s="10">
        <v>3</v>
      </c>
      <c r="G51" s="10">
        <v>14</v>
      </c>
      <c r="H51" s="10">
        <v>14</v>
      </c>
      <c r="I51" s="10">
        <v>17</v>
      </c>
      <c r="J51" s="10">
        <v>14</v>
      </c>
      <c r="K51" s="10">
        <v>12</v>
      </c>
      <c r="L51" s="40">
        <v>22</v>
      </c>
      <c r="M51" s="11">
        <v>22</v>
      </c>
      <c r="N51" s="223">
        <v>7.3</v>
      </c>
      <c r="O51" s="99"/>
      <c r="P51" s="99"/>
    </row>
    <row r="52" spans="2:16" x14ac:dyDescent="0.15">
      <c r="B52" s="297" t="s">
        <v>35</v>
      </c>
      <c r="C52" s="264"/>
      <c r="D52" s="10">
        <v>72</v>
      </c>
      <c r="E52" s="10">
        <v>0</v>
      </c>
      <c r="F52" s="10">
        <v>2</v>
      </c>
      <c r="G52" s="10">
        <v>6</v>
      </c>
      <c r="H52" s="10">
        <v>17</v>
      </c>
      <c r="I52" s="10">
        <v>12</v>
      </c>
      <c r="J52" s="10">
        <v>27</v>
      </c>
      <c r="K52" s="10">
        <v>8</v>
      </c>
      <c r="L52" s="40">
        <v>24.7</v>
      </c>
      <c r="M52" s="11">
        <v>23.4</v>
      </c>
      <c r="N52" s="223">
        <v>6.4</v>
      </c>
      <c r="O52" s="99"/>
      <c r="P52" s="99"/>
    </row>
    <row r="53" spans="2:16" x14ac:dyDescent="0.15">
      <c r="B53" s="297" t="s">
        <v>36</v>
      </c>
      <c r="C53" s="264"/>
      <c r="D53" s="10">
        <v>17</v>
      </c>
      <c r="E53" s="10">
        <v>0</v>
      </c>
      <c r="F53" s="10">
        <v>1</v>
      </c>
      <c r="G53" s="10">
        <v>1</v>
      </c>
      <c r="H53" s="10">
        <v>2</v>
      </c>
      <c r="I53" s="10">
        <v>4</v>
      </c>
      <c r="J53" s="10">
        <v>7</v>
      </c>
      <c r="K53" s="10">
        <v>2</v>
      </c>
      <c r="L53" s="40">
        <v>26.9</v>
      </c>
      <c r="M53" s="11">
        <v>24.3</v>
      </c>
      <c r="N53" s="223">
        <v>6.5</v>
      </c>
      <c r="O53" s="99"/>
      <c r="P53" s="99"/>
    </row>
    <row r="54" spans="2:16" x14ac:dyDescent="0.15">
      <c r="B54" s="297" t="s">
        <v>37</v>
      </c>
      <c r="C54" s="264"/>
      <c r="D54" s="10">
        <v>4</v>
      </c>
      <c r="E54" s="10">
        <v>0</v>
      </c>
      <c r="F54" s="10">
        <v>0</v>
      </c>
      <c r="G54" s="10">
        <v>1</v>
      </c>
      <c r="H54" s="10">
        <v>2</v>
      </c>
      <c r="I54" s="10">
        <v>0</v>
      </c>
      <c r="J54" s="10">
        <v>1</v>
      </c>
      <c r="K54" s="10">
        <v>0</v>
      </c>
      <c r="L54" s="40">
        <v>15.5</v>
      </c>
      <c r="M54" s="11">
        <v>17.600000000000001</v>
      </c>
      <c r="N54" s="223">
        <v>4.9000000000000004</v>
      </c>
      <c r="O54" s="99"/>
      <c r="P54" s="99"/>
    </row>
    <row r="55" spans="2:16" x14ac:dyDescent="0.15">
      <c r="B55" s="297" t="s">
        <v>38</v>
      </c>
      <c r="C55" s="264"/>
      <c r="D55" s="10">
        <v>126</v>
      </c>
      <c r="E55" s="10">
        <v>0</v>
      </c>
      <c r="F55" s="10">
        <v>6</v>
      </c>
      <c r="G55" s="10">
        <v>12</v>
      </c>
      <c r="H55" s="10">
        <v>32</v>
      </c>
      <c r="I55" s="10">
        <v>29</v>
      </c>
      <c r="J55" s="10">
        <v>30</v>
      </c>
      <c r="K55" s="10">
        <v>17</v>
      </c>
      <c r="L55" s="40">
        <v>21.5</v>
      </c>
      <c r="M55" s="11">
        <v>22.4</v>
      </c>
      <c r="N55" s="223">
        <v>7.1</v>
      </c>
      <c r="O55" s="99"/>
      <c r="P55" s="99"/>
    </row>
    <row r="56" spans="2:16" x14ac:dyDescent="0.15">
      <c r="B56" s="297" t="s">
        <v>39</v>
      </c>
      <c r="C56" s="264"/>
      <c r="D56" s="10">
        <v>123</v>
      </c>
      <c r="E56" s="10">
        <v>0</v>
      </c>
      <c r="F56" s="10">
        <v>9</v>
      </c>
      <c r="G56" s="10">
        <v>23</v>
      </c>
      <c r="H56" s="10">
        <v>31</v>
      </c>
      <c r="I56" s="10">
        <v>23</v>
      </c>
      <c r="J56" s="10">
        <v>22</v>
      </c>
      <c r="K56" s="10">
        <v>15</v>
      </c>
      <c r="L56" s="40">
        <v>19.5</v>
      </c>
      <c r="M56" s="11">
        <v>20.3</v>
      </c>
      <c r="N56" s="223">
        <v>7.4</v>
      </c>
      <c r="O56" s="99"/>
      <c r="P56" s="99"/>
    </row>
    <row r="57" spans="2:16" x14ac:dyDescent="0.15">
      <c r="B57" s="297" t="s">
        <v>40</v>
      </c>
      <c r="C57" s="264"/>
      <c r="D57" s="10">
        <v>67</v>
      </c>
      <c r="E57" s="10">
        <v>0</v>
      </c>
      <c r="F57" s="10">
        <v>8</v>
      </c>
      <c r="G57" s="10">
        <v>10</v>
      </c>
      <c r="H57" s="10">
        <v>17</v>
      </c>
      <c r="I57" s="10">
        <v>14</v>
      </c>
      <c r="J57" s="10">
        <v>13</v>
      </c>
      <c r="K57" s="10">
        <v>5</v>
      </c>
      <c r="L57" s="40">
        <v>19.600000000000001</v>
      </c>
      <c r="M57" s="11">
        <v>19.899999999999999</v>
      </c>
      <c r="N57" s="223">
        <v>6.9</v>
      </c>
      <c r="O57" s="99"/>
      <c r="P57" s="99"/>
    </row>
    <row r="58" spans="2:16" x14ac:dyDescent="0.15">
      <c r="B58" s="297" t="s">
        <v>41</v>
      </c>
      <c r="C58" s="264"/>
      <c r="D58" s="10">
        <v>23</v>
      </c>
      <c r="E58" s="10">
        <v>0</v>
      </c>
      <c r="F58" s="10">
        <v>0</v>
      </c>
      <c r="G58" s="10">
        <v>7</v>
      </c>
      <c r="H58" s="10">
        <v>3</v>
      </c>
      <c r="I58" s="10">
        <v>9</v>
      </c>
      <c r="J58" s="10">
        <v>4</v>
      </c>
      <c r="K58" s="10">
        <v>0</v>
      </c>
      <c r="L58" s="40">
        <v>20.7</v>
      </c>
      <c r="M58" s="11">
        <v>19.2</v>
      </c>
      <c r="N58" s="223">
        <v>5.4</v>
      </c>
      <c r="O58" s="99"/>
      <c r="P58" s="99"/>
    </row>
    <row r="59" spans="2:16" x14ac:dyDescent="0.15">
      <c r="B59" s="297" t="s">
        <v>42</v>
      </c>
      <c r="C59" s="264"/>
      <c r="D59" s="10">
        <v>70</v>
      </c>
      <c r="E59" s="10">
        <v>0</v>
      </c>
      <c r="F59" s="10">
        <v>4</v>
      </c>
      <c r="G59" s="10">
        <v>12</v>
      </c>
      <c r="H59" s="10">
        <v>17</v>
      </c>
      <c r="I59" s="10">
        <v>16</v>
      </c>
      <c r="J59" s="10">
        <v>18</v>
      </c>
      <c r="K59" s="10">
        <v>3</v>
      </c>
      <c r="L59" s="40">
        <v>20.8</v>
      </c>
      <c r="M59" s="11">
        <v>20.6</v>
      </c>
      <c r="N59" s="223">
        <v>6.7</v>
      </c>
      <c r="O59" s="99"/>
      <c r="P59" s="99"/>
    </row>
    <row r="60" spans="2:16" x14ac:dyDescent="0.15">
      <c r="B60" s="297" t="s">
        <v>43</v>
      </c>
      <c r="C60" s="264"/>
      <c r="D60" s="10">
        <v>69</v>
      </c>
      <c r="E60" s="10">
        <v>1</v>
      </c>
      <c r="F60" s="10">
        <v>5</v>
      </c>
      <c r="G60" s="10">
        <v>9</v>
      </c>
      <c r="H60" s="10">
        <v>12</v>
      </c>
      <c r="I60" s="10">
        <v>18</v>
      </c>
      <c r="J60" s="10">
        <v>20</v>
      </c>
      <c r="K60" s="10">
        <v>4</v>
      </c>
      <c r="L60" s="40">
        <v>21.7</v>
      </c>
      <c r="M60" s="11">
        <v>21.1</v>
      </c>
      <c r="N60" s="223">
        <v>7.1</v>
      </c>
      <c r="O60" s="99"/>
      <c r="P60" s="99"/>
    </row>
    <row r="61" spans="2:16" x14ac:dyDescent="0.15">
      <c r="B61" s="297" t="s">
        <v>44</v>
      </c>
      <c r="C61" s="264"/>
      <c r="D61" s="10">
        <v>55</v>
      </c>
      <c r="E61" s="10">
        <v>0</v>
      </c>
      <c r="F61" s="10">
        <v>3</v>
      </c>
      <c r="G61" s="10">
        <v>8</v>
      </c>
      <c r="H61" s="10">
        <v>13</v>
      </c>
      <c r="I61" s="10">
        <v>13</v>
      </c>
      <c r="J61" s="10">
        <v>16</v>
      </c>
      <c r="K61" s="10">
        <v>2</v>
      </c>
      <c r="L61" s="40">
        <v>21</v>
      </c>
      <c r="M61" s="11">
        <v>20.8</v>
      </c>
      <c r="N61" s="223">
        <v>6.6</v>
      </c>
      <c r="O61" s="99"/>
      <c r="P61" s="99"/>
    </row>
    <row r="62" spans="2:16" x14ac:dyDescent="0.15">
      <c r="B62" s="297" t="s">
        <v>45</v>
      </c>
      <c r="C62" s="264"/>
      <c r="D62" s="10">
        <v>416</v>
      </c>
      <c r="E62" s="10">
        <v>0</v>
      </c>
      <c r="F62" s="10">
        <v>13</v>
      </c>
      <c r="G62" s="10">
        <v>48</v>
      </c>
      <c r="H62" s="10">
        <v>77</v>
      </c>
      <c r="I62" s="10">
        <v>95</v>
      </c>
      <c r="J62" s="10">
        <v>132</v>
      </c>
      <c r="K62" s="10">
        <v>51</v>
      </c>
      <c r="L62" s="40">
        <v>23.5</v>
      </c>
      <c r="M62" s="11">
        <v>22.9</v>
      </c>
      <c r="N62" s="223">
        <v>6.8</v>
      </c>
      <c r="O62" s="99"/>
      <c r="P62" s="99"/>
    </row>
    <row r="63" spans="2:16" x14ac:dyDescent="0.15">
      <c r="B63" s="297" t="s">
        <v>46</v>
      </c>
      <c r="C63" s="264"/>
      <c r="D63" s="10">
        <v>84</v>
      </c>
      <c r="E63" s="10">
        <v>0</v>
      </c>
      <c r="F63" s="10">
        <v>5</v>
      </c>
      <c r="G63" s="10">
        <v>8</v>
      </c>
      <c r="H63" s="10">
        <v>15</v>
      </c>
      <c r="I63" s="10">
        <v>18</v>
      </c>
      <c r="J63" s="10">
        <v>34</v>
      </c>
      <c r="K63" s="10">
        <v>4</v>
      </c>
      <c r="L63" s="40">
        <v>23.8</v>
      </c>
      <c r="M63" s="11">
        <v>22.3</v>
      </c>
      <c r="N63" s="223">
        <v>6.6</v>
      </c>
      <c r="O63" s="99"/>
      <c r="P63" s="99"/>
    </row>
    <row r="64" spans="2:16" x14ac:dyDescent="0.15">
      <c r="B64" s="297" t="s">
        <v>47</v>
      </c>
      <c r="C64" s="264"/>
      <c r="D64" s="10">
        <v>65</v>
      </c>
      <c r="E64" s="10">
        <v>0</v>
      </c>
      <c r="F64" s="10">
        <v>1</v>
      </c>
      <c r="G64" s="10">
        <v>8</v>
      </c>
      <c r="H64" s="10">
        <v>16</v>
      </c>
      <c r="I64" s="10">
        <v>16</v>
      </c>
      <c r="J64" s="10">
        <v>22</v>
      </c>
      <c r="K64" s="10">
        <v>2</v>
      </c>
      <c r="L64" s="40">
        <v>22.9</v>
      </c>
      <c r="M64" s="11">
        <v>22</v>
      </c>
      <c r="N64" s="223">
        <v>6</v>
      </c>
      <c r="O64" s="99"/>
      <c r="P64" s="99"/>
    </row>
    <row r="65" spans="2:16" x14ac:dyDescent="0.15">
      <c r="B65" s="297" t="s">
        <v>48</v>
      </c>
      <c r="C65" s="264"/>
      <c r="D65" s="10">
        <v>162</v>
      </c>
      <c r="E65" s="10">
        <v>2</v>
      </c>
      <c r="F65" s="10">
        <v>3</v>
      </c>
      <c r="G65" s="10">
        <v>16</v>
      </c>
      <c r="H65" s="10">
        <v>29</v>
      </c>
      <c r="I65" s="10">
        <v>43</v>
      </c>
      <c r="J65" s="10">
        <v>49</v>
      </c>
      <c r="K65" s="10">
        <v>20</v>
      </c>
      <c r="L65" s="40">
        <v>23.2</v>
      </c>
      <c r="M65" s="11">
        <v>23</v>
      </c>
      <c r="N65" s="223">
        <v>6.7</v>
      </c>
      <c r="O65" s="99"/>
      <c r="P65" s="99"/>
    </row>
    <row r="66" spans="2:16" x14ac:dyDescent="0.15">
      <c r="B66" s="297" t="s">
        <v>49</v>
      </c>
      <c r="C66" s="264"/>
      <c r="D66" s="10">
        <v>73</v>
      </c>
      <c r="E66" s="10">
        <v>0</v>
      </c>
      <c r="F66" s="10">
        <v>4</v>
      </c>
      <c r="G66" s="10">
        <v>8</v>
      </c>
      <c r="H66" s="10">
        <v>21</v>
      </c>
      <c r="I66" s="10">
        <v>17</v>
      </c>
      <c r="J66" s="10">
        <v>18</v>
      </c>
      <c r="K66" s="10">
        <v>5</v>
      </c>
      <c r="L66" s="40">
        <v>20.7</v>
      </c>
      <c r="M66" s="11">
        <v>21.1</v>
      </c>
      <c r="N66" s="223">
        <v>6.8</v>
      </c>
      <c r="O66" s="99"/>
      <c r="P66" s="99"/>
    </row>
    <row r="67" spans="2:16" x14ac:dyDescent="0.15">
      <c r="B67" s="297" t="s">
        <v>50</v>
      </c>
      <c r="C67" s="264"/>
      <c r="D67" s="10">
        <v>70</v>
      </c>
      <c r="E67" s="10">
        <v>0</v>
      </c>
      <c r="F67" s="10">
        <v>3</v>
      </c>
      <c r="G67" s="10">
        <v>11</v>
      </c>
      <c r="H67" s="10">
        <v>15</v>
      </c>
      <c r="I67" s="10">
        <v>23</v>
      </c>
      <c r="J67" s="10">
        <v>16</v>
      </c>
      <c r="K67" s="10">
        <v>2</v>
      </c>
      <c r="L67" s="40">
        <v>21.8</v>
      </c>
      <c r="M67" s="11">
        <v>21</v>
      </c>
      <c r="N67" s="223">
        <v>6</v>
      </c>
      <c r="O67" s="99"/>
      <c r="P67" s="99"/>
    </row>
    <row r="68" spans="2:16" x14ac:dyDescent="0.15">
      <c r="B68" s="297" t="s">
        <v>51</v>
      </c>
      <c r="C68" s="264"/>
      <c r="D68" s="10">
        <v>94</v>
      </c>
      <c r="E68" s="10">
        <v>0</v>
      </c>
      <c r="F68" s="10">
        <v>1</v>
      </c>
      <c r="G68" s="10">
        <v>11</v>
      </c>
      <c r="H68" s="10">
        <v>29</v>
      </c>
      <c r="I68" s="10">
        <v>24</v>
      </c>
      <c r="J68" s="10">
        <v>19</v>
      </c>
      <c r="K68" s="10">
        <v>10</v>
      </c>
      <c r="L68" s="40">
        <v>20.8</v>
      </c>
      <c r="M68" s="11">
        <v>21.9</v>
      </c>
      <c r="N68" s="223">
        <v>6.3</v>
      </c>
      <c r="O68" s="99"/>
      <c r="P68" s="99"/>
    </row>
    <row r="69" spans="2:16" s="5" customFormat="1" x14ac:dyDescent="0.15">
      <c r="B69" s="298" t="s">
        <v>72</v>
      </c>
      <c r="C69" s="262"/>
      <c r="D69" s="7">
        <v>53</v>
      </c>
      <c r="E69" s="7">
        <v>0</v>
      </c>
      <c r="F69" s="7">
        <v>3</v>
      </c>
      <c r="G69" s="7">
        <v>4</v>
      </c>
      <c r="H69" s="7">
        <v>10</v>
      </c>
      <c r="I69" s="7">
        <v>8</v>
      </c>
      <c r="J69" s="7">
        <v>24</v>
      </c>
      <c r="K69" s="7">
        <v>4</v>
      </c>
      <c r="L69" s="45">
        <v>25</v>
      </c>
      <c r="M69" s="9">
        <v>23.2</v>
      </c>
      <c r="N69" s="222">
        <v>6.6</v>
      </c>
      <c r="O69" s="99"/>
      <c r="P69" s="99"/>
    </row>
    <row r="71" spans="2:16" x14ac:dyDescent="0.15">
      <c r="D71" s="173">
        <f>D6</f>
        <v>7355</v>
      </c>
    </row>
    <row r="72" spans="2:16" x14ac:dyDescent="0.15">
      <c r="D72" s="173" t="str">
        <f>IF(D71=SUM(D8:D11,D12:D22,D23:D69)/3,"OK","NG")</f>
        <v>OK</v>
      </c>
    </row>
  </sheetData>
  <mergeCells count="67">
    <mergeCell ref="N3:N4"/>
    <mergeCell ref="B4:C5"/>
    <mergeCell ref="B14:C14"/>
    <mergeCell ref="B3:C3"/>
    <mergeCell ref="D3:D5"/>
    <mergeCell ref="L3:L4"/>
    <mergeCell ref="M3:M4"/>
    <mergeCell ref="B6:C6"/>
    <mergeCell ref="B7:C7"/>
    <mergeCell ref="B11:C11"/>
    <mergeCell ref="B12:C12"/>
    <mergeCell ref="B13:C13"/>
    <mergeCell ref="B26:C26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38:C38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50:C50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62:C62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9:C69"/>
    <mergeCell ref="B63:C63"/>
    <mergeCell ref="B64:C64"/>
    <mergeCell ref="B65:C65"/>
    <mergeCell ref="B66:C66"/>
    <mergeCell ref="B67:C67"/>
    <mergeCell ref="B68:C68"/>
  </mergeCells>
  <phoneticPr fontId="3"/>
  <pageMargins left="0.39370078740157483" right="0.39370078740157483" top="0.59055118110236227" bottom="0.59055118110236227" header="0.51181102362204722" footer="0.51181102362204722"/>
  <headerFooter alignWithMargins="0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48"/>
  <sheetViews>
    <sheetView showGridLines="0" zoomScale="85" zoomScaleNormal="85" workbookViewId="0"/>
  </sheetViews>
  <sheetFormatPr defaultRowHeight="12" x14ac:dyDescent="0.15"/>
  <cols>
    <col min="1" max="1" width="2.5703125" customWidth="1"/>
    <col min="2" max="2" width="2.5703125" style="1" customWidth="1"/>
    <col min="3" max="3" width="10.7109375" style="1" customWidth="1"/>
    <col min="4" max="4" width="7.7109375" customWidth="1"/>
    <col min="5" max="5" width="7.140625" customWidth="1"/>
    <col min="6" max="7" width="5.85546875" customWidth="1"/>
    <col min="8" max="8" width="6.42578125" customWidth="1"/>
    <col min="9" max="10" width="5.85546875" customWidth="1"/>
    <col min="11" max="11" width="7.140625" customWidth="1"/>
    <col min="12" max="14" width="5.85546875" customWidth="1"/>
    <col min="15" max="15" width="6.5703125" customWidth="1"/>
    <col min="16" max="17" width="5.85546875" customWidth="1"/>
    <col min="18" max="19" width="7.140625" customWidth="1"/>
    <col min="20" max="20" width="6.5703125" customWidth="1"/>
    <col min="21" max="21" width="6.28515625" customWidth="1"/>
    <col min="22" max="22" width="6.7109375" customWidth="1"/>
    <col min="23" max="25" width="5.85546875" customWidth="1"/>
    <col min="26" max="28" width="9.28515625" customWidth="1"/>
  </cols>
  <sheetData>
    <row r="1" spans="1:28" ht="17.25" x14ac:dyDescent="0.2">
      <c r="B1" s="26" t="s">
        <v>354</v>
      </c>
      <c r="D1" s="26" t="s">
        <v>244</v>
      </c>
      <c r="L1" s="26"/>
      <c r="S1" s="26" t="s">
        <v>244</v>
      </c>
      <c r="Z1" s="26"/>
    </row>
    <row r="2" spans="1:28" ht="17.25" x14ac:dyDescent="0.2">
      <c r="A2" s="26"/>
      <c r="B2" s="1" t="s">
        <v>384</v>
      </c>
    </row>
    <row r="3" spans="1:28" ht="30" customHeight="1" x14ac:dyDescent="0.2">
      <c r="A3" s="26"/>
      <c r="B3" s="313" t="s">
        <v>245</v>
      </c>
      <c r="C3" s="299"/>
      <c r="D3" s="360" t="s">
        <v>143</v>
      </c>
      <c r="E3" s="363" t="s">
        <v>246</v>
      </c>
      <c r="F3" s="315" t="s">
        <v>247</v>
      </c>
      <c r="G3" s="315"/>
      <c r="H3" s="315"/>
      <c r="I3" s="315"/>
      <c r="J3" s="315"/>
      <c r="K3" s="283"/>
      <c r="L3" s="363" t="s">
        <v>246</v>
      </c>
      <c r="M3" s="315" t="s">
        <v>248</v>
      </c>
      <c r="N3" s="315"/>
      <c r="O3" s="315"/>
      <c r="P3" s="315"/>
      <c r="Q3" s="315"/>
      <c r="R3" s="283"/>
      <c r="S3" s="353" t="s">
        <v>249</v>
      </c>
      <c r="T3" s="355" t="s">
        <v>93</v>
      </c>
      <c r="U3" s="355" t="s">
        <v>94</v>
      </c>
      <c r="V3" s="357" t="s">
        <v>250</v>
      </c>
    </row>
    <row r="4" spans="1:28" ht="7.5" customHeight="1" x14ac:dyDescent="0.2">
      <c r="A4" s="26"/>
      <c r="B4" s="318"/>
      <c r="C4" s="319"/>
      <c r="D4" s="361"/>
      <c r="E4" s="363"/>
      <c r="F4" s="359" t="s">
        <v>251</v>
      </c>
      <c r="G4" s="305" t="s">
        <v>252</v>
      </c>
      <c r="H4" s="305" t="s">
        <v>253</v>
      </c>
      <c r="I4" s="305" t="s">
        <v>254</v>
      </c>
      <c r="J4" s="305" t="s">
        <v>255</v>
      </c>
      <c r="K4" s="305" t="s">
        <v>289</v>
      </c>
      <c r="L4" s="363"/>
      <c r="M4" s="359" t="s">
        <v>251</v>
      </c>
      <c r="N4" s="305" t="s">
        <v>252</v>
      </c>
      <c r="O4" s="305" t="s">
        <v>253</v>
      </c>
      <c r="P4" s="305" t="s">
        <v>254</v>
      </c>
      <c r="Q4" s="305" t="s">
        <v>255</v>
      </c>
      <c r="R4" s="305" t="s">
        <v>289</v>
      </c>
      <c r="S4" s="354"/>
      <c r="T4" s="356"/>
      <c r="U4" s="356"/>
      <c r="V4" s="358"/>
    </row>
    <row r="5" spans="1:28" ht="17.25" customHeight="1" x14ac:dyDescent="0.2">
      <c r="A5" s="26"/>
      <c r="B5" s="324" t="s">
        <v>84</v>
      </c>
      <c r="C5" s="325"/>
      <c r="D5" s="361"/>
      <c r="E5" s="363"/>
      <c r="F5" s="306"/>
      <c r="G5" s="306"/>
      <c r="H5" s="306"/>
      <c r="I5" s="306"/>
      <c r="J5" s="306"/>
      <c r="K5" s="306"/>
      <c r="L5" s="302"/>
      <c r="M5" s="306"/>
      <c r="N5" s="306"/>
      <c r="O5" s="306"/>
      <c r="P5" s="306"/>
      <c r="Q5" s="306"/>
      <c r="R5" s="306"/>
      <c r="S5" s="53"/>
      <c r="T5" s="306" t="s">
        <v>256</v>
      </c>
      <c r="U5" s="306" t="s">
        <v>256</v>
      </c>
      <c r="V5" s="306" t="s">
        <v>256</v>
      </c>
    </row>
    <row r="6" spans="1:28" ht="7.5" customHeight="1" x14ac:dyDescent="0.2">
      <c r="A6" s="26"/>
      <c r="B6" s="326"/>
      <c r="C6" s="323"/>
      <c r="D6" s="362"/>
      <c r="E6" s="363"/>
      <c r="F6" s="307"/>
      <c r="G6" s="307"/>
      <c r="H6" s="307"/>
      <c r="I6" s="307"/>
      <c r="J6" s="307"/>
      <c r="K6" s="307"/>
      <c r="L6" s="302"/>
      <c r="M6" s="307"/>
      <c r="N6" s="307"/>
      <c r="O6" s="307"/>
      <c r="P6" s="307"/>
      <c r="Q6" s="307"/>
      <c r="R6" s="307"/>
      <c r="S6" s="38"/>
      <c r="T6" s="307"/>
      <c r="U6" s="307"/>
      <c r="V6" s="307"/>
      <c r="W6" s="5"/>
      <c r="X6" s="5"/>
      <c r="Y6" s="5"/>
      <c r="Z6" s="5"/>
      <c r="AA6" s="5"/>
      <c r="AB6" s="5"/>
    </row>
    <row r="7" spans="1:28" ht="12" customHeight="1" x14ac:dyDescent="0.2">
      <c r="A7" s="26"/>
      <c r="B7" s="316" t="s">
        <v>0</v>
      </c>
      <c r="C7" s="338"/>
      <c r="D7" s="6">
        <v>7355</v>
      </c>
      <c r="E7" s="81">
        <v>7156</v>
      </c>
      <c r="F7" s="42">
        <v>28</v>
      </c>
      <c r="G7" s="42">
        <v>264</v>
      </c>
      <c r="H7" s="42">
        <v>587</v>
      </c>
      <c r="I7" s="42">
        <v>346</v>
      </c>
      <c r="J7" s="42">
        <v>657</v>
      </c>
      <c r="K7" s="42">
        <v>5274</v>
      </c>
      <c r="L7" s="81">
        <v>199</v>
      </c>
      <c r="M7" s="42">
        <v>1</v>
      </c>
      <c r="N7" s="42">
        <v>20</v>
      </c>
      <c r="O7" s="6">
        <v>44</v>
      </c>
      <c r="P7" s="6">
        <v>12</v>
      </c>
      <c r="Q7" s="6">
        <v>26</v>
      </c>
      <c r="R7" s="6">
        <v>96</v>
      </c>
      <c r="S7" s="140">
        <v>0</v>
      </c>
      <c r="T7" s="8">
        <v>35</v>
      </c>
      <c r="U7" s="8">
        <v>31.6</v>
      </c>
      <c r="V7" s="9">
        <v>6.6</v>
      </c>
      <c r="W7" s="10"/>
      <c r="X7" s="99"/>
      <c r="Y7" s="99"/>
      <c r="Z7" s="99"/>
      <c r="AA7" s="5"/>
    </row>
    <row r="8" spans="1:28" ht="12" customHeight="1" x14ac:dyDescent="0.2">
      <c r="A8" s="26"/>
      <c r="B8" s="316" t="s">
        <v>1</v>
      </c>
      <c r="C8" s="338"/>
      <c r="D8" s="42">
        <v>3450</v>
      </c>
      <c r="E8" s="81">
        <v>3352</v>
      </c>
      <c r="F8" s="42">
        <v>16</v>
      </c>
      <c r="G8" s="42">
        <v>137</v>
      </c>
      <c r="H8" s="42">
        <v>316</v>
      </c>
      <c r="I8" s="42">
        <v>176</v>
      </c>
      <c r="J8" s="42">
        <v>311</v>
      </c>
      <c r="K8" s="42">
        <v>2396</v>
      </c>
      <c r="L8" s="81">
        <v>98</v>
      </c>
      <c r="M8" s="42">
        <v>1</v>
      </c>
      <c r="N8" s="42">
        <v>13</v>
      </c>
      <c r="O8" s="42">
        <v>20</v>
      </c>
      <c r="P8" s="42">
        <v>6</v>
      </c>
      <c r="Q8" s="42">
        <v>14</v>
      </c>
      <c r="R8" s="42">
        <v>44</v>
      </c>
      <c r="S8" s="140">
        <v>0</v>
      </c>
      <c r="T8" s="44">
        <v>35</v>
      </c>
      <c r="U8" s="44">
        <v>31.2</v>
      </c>
      <c r="V8" s="11">
        <v>6.8</v>
      </c>
      <c r="W8" s="10"/>
      <c r="X8" s="99"/>
      <c r="Y8" s="99"/>
      <c r="Z8" s="99"/>
      <c r="AA8" s="5"/>
    </row>
    <row r="9" spans="1:28" ht="12" customHeight="1" x14ac:dyDescent="0.2">
      <c r="A9" s="26"/>
      <c r="B9" s="67"/>
      <c r="C9" s="18" t="s">
        <v>65</v>
      </c>
      <c r="D9" s="10">
        <v>1776</v>
      </c>
      <c r="E9" s="71">
        <v>1714</v>
      </c>
      <c r="F9" s="10">
        <v>12</v>
      </c>
      <c r="G9" s="10">
        <v>91</v>
      </c>
      <c r="H9" s="10">
        <v>169</v>
      </c>
      <c r="I9" s="10">
        <v>97</v>
      </c>
      <c r="J9" s="10">
        <v>150</v>
      </c>
      <c r="K9" s="10">
        <v>1195</v>
      </c>
      <c r="L9" s="71">
        <v>62</v>
      </c>
      <c r="M9" s="10">
        <v>0</v>
      </c>
      <c r="N9" s="10">
        <v>7</v>
      </c>
      <c r="O9" s="10">
        <v>14</v>
      </c>
      <c r="P9" s="10">
        <v>2</v>
      </c>
      <c r="Q9" s="10">
        <v>11</v>
      </c>
      <c r="R9" s="10">
        <v>28</v>
      </c>
      <c r="S9" s="141">
        <v>0</v>
      </c>
      <c r="T9" s="11">
        <v>35</v>
      </c>
      <c r="U9" s="11">
        <v>30.8</v>
      </c>
      <c r="V9" s="11">
        <v>7.1</v>
      </c>
      <c r="W9" s="10"/>
      <c r="X9" s="99"/>
      <c r="Y9" s="99"/>
      <c r="Z9" s="99"/>
      <c r="AA9" s="5"/>
    </row>
    <row r="10" spans="1:28" ht="12" customHeight="1" x14ac:dyDescent="0.2">
      <c r="A10" s="26"/>
      <c r="B10" s="67"/>
      <c r="C10" s="18" t="s">
        <v>66</v>
      </c>
      <c r="D10" s="10">
        <v>867</v>
      </c>
      <c r="E10" s="71">
        <v>847</v>
      </c>
      <c r="F10" s="10">
        <v>2</v>
      </c>
      <c r="G10" s="10">
        <v>24</v>
      </c>
      <c r="H10" s="10">
        <v>78</v>
      </c>
      <c r="I10" s="10">
        <v>45</v>
      </c>
      <c r="J10" s="10">
        <v>74</v>
      </c>
      <c r="K10" s="10">
        <v>624</v>
      </c>
      <c r="L10" s="71">
        <v>20</v>
      </c>
      <c r="M10" s="10">
        <v>0</v>
      </c>
      <c r="N10" s="10">
        <v>3</v>
      </c>
      <c r="O10" s="10">
        <v>3</v>
      </c>
      <c r="P10" s="10">
        <v>3</v>
      </c>
      <c r="Q10" s="10">
        <v>2</v>
      </c>
      <c r="R10" s="10">
        <v>9</v>
      </c>
      <c r="S10" s="141">
        <v>0</v>
      </c>
      <c r="T10" s="11">
        <v>35</v>
      </c>
      <c r="U10" s="11">
        <v>31.5</v>
      </c>
      <c r="V10" s="11">
        <v>6.4</v>
      </c>
      <c r="W10" s="10"/>
      <c r="X10" s="99"/>
      <c r="Y10" s="99"/>
      <c r="Z10" s="99"/>
      <c r="AA10" s="5"/>
    </row>
    <row r="11" spans="1:28" ht="12" customHeight="1" x14ac:dyDescent="0.2">
      <c r="A11" s="26"/>
      <c r="B11" s="67"/>
      <c r="C11" s="18" t="s">
        <v>67</v>
      </c>
      <c r="D11" s="10">
        <v>807</v>
      </c>
      <c r="E11" s="71">
        <v>791</v>
      </c>
      <c r="F11" s="10">
        <v>2</v>
      </c>
      <c r="G11" s="10">
        <v>22</v>
      </c>
      <c r="H11" s="10">
        <v>69</v>
      </c>
      <c r="I11" s="10">
        <v>34</v>
      </c>
      <c r="J11" s="10">
        <v>87</v>
      </c>
      <c r="K11" s="10">
        <v>577</v>
      </c>
      <c r="L11" s="71">
        <v>16</v>
      </c>
      <c r="M11" s="10">
        <v>1</v>
      </c>
      <c r="N11" s="10">
        <v>3</v>
      </c>
      <c r="O11" s="10">
        <v>3</v>
      </c>
      <c r="P11" s="10">
        <v>1</v>
      </c>
      <c r="Q11" s="10">
        <v>1</v>
      </c>
      <c r="R11" s="10">
        <v>7</v>
      </c>
      <c r="S11" s="141">
        <v>0</v>
      </c>
      <c r="T11" s="11">
        <v>35</v>
      </c>
      <c r="U11" s="11">
        <v>31.7</v>
      </c>
      <c r="V11" s="11">
        <v>6.5</v>
      </c>
      <c r="W11" s="10"/>
      <c r="X11" s="99"/>
      <c r="Y11" s="99"/>
      <c r="Z11" s="99"/>
      <c r="AA11" s="5"/>
    </row>
    <row r="12" spans="1:28" ht="12" customHeight="1" x14ac:dyDescent="0.15">
      <c r="B12" s="298" t="s">
        <v>5</v>
      </c>
      <c r="C12" s="262"/>
      <c r="D12" s="7">
        <v>3905</v>
      </c>
      <c r="E12" s="74">
        <v>3804</v>
      </c>
      <c r="F12" s="7">
        <v>12</v>
      </c>
      <c r="G12" s="7">
        <v>127</v>
      </c>
      <c r="H12" s="7">
        <v>271</v>
      </c>
      <c r="I12" s="7">
        <v>170</v>
      </c>
      <c r="J12" s="7">
        <v>346</v>
      </c>
      <c r="K12" s="7">
        <v>2878</v>
      </c>
      <c r="L12" s="74">
        <v>101</v>
      </c>
      <c r="M12" s="7">
        <v>0</v>
      </c>
      <c r="N12" s="7">
        <v>7</v>
      </c>
      <c r="O12" s="7">
        <v>24</v>
      </c>
      <c r="P12" s="7">
        <v>6</v>
      </c>
      <c r="Q12" s="7">
        <v>12</v>
      </c>
      <c r="R12" s="7">
        <v>52</v>
      </c>
      <c r="S12" s="142">
        <v>0</v>
      </c>
      <c r="T12" s="9">
        <v>35</v>
      </c>
      <c r="U12" s="9">
        <v>32</v>
      </c>
      <c r="V12" s="9">
        <v>6.4</v>
      </c>
      <c r="W12" s="10"/>
      <c r="X12" s="99"/>
      <c r="Y12" s="99"/>
      <c r="Z12" s="99"/>
      <c r="AA12" s="5"/>
    </row>
    <row r="13" spans="1:28" ht="12" customHeight="1" x14ac:dyDescent="0.15">
      <c r="B13" s="297" t="s">
        <v>257</v>
      </c>
      <c r="C13" s="264"/>
      <c r="D13" s="6">
        <v>235</v>
      </c>
      <c r="E13" s="71">
        <v>228</v>
      </c>
      <c r="F13" s="10">
        <v>0</v>
      </c>
      <c r="G13" s="10">
        <v>7</v>
      </c>
      <c r="H13" s="10">
        <v>23</v>
      </c>
      <c r="I13" s="10">
        <v>6</v>
      </c>
      <c r="J13" s="10">
        <v>14</v>
      </c>
      <c r="K13" s="10">
        <v>178</v>
      </c>
      <c r="L13" s="71">
        <v>7</v>
      </c>
      <c r="M13" s="10">
        <v>0</v>
      </c>
      <c r="N13" s="10">
        <v>0</v>
      </c>
      <c r="O13" s="6">
        <v>2</v>
      </c>
      <c r="P13" s="6">
        <v>0</v>
      </c>
      <c r="Q13" s="6">
        <v>1</v>
      </c>
      <c r="R13" s="6">
        <v>4</v>
      </c>
      <c r="S13" s="141">
        <v>0</v>
      </c>
      <c r="T13" s="8">
        <v>35</v>
      </c>
      <c r="U13" s="8">
        <v>32.4</v>
      </c>
      <c r="V13" s="11">
        <v>6.9</v>
      </c>
      <c r="W13" s="10"/>
      <c r="X13" s="99"/>
      <c r="Y13" s="99"/>
      <c r="Z13" s="99"/>
      <c r="AA13" s="5"/>
    </row>
    <row r="14" spans="1:28" ht="12" customHeight="1" x14ac:dyDescent="0.15">
      <c r="B14" s="297" t="s">
        <v>258</v>
      </c>
      <c r="C14" s="264"/>
      <c r="D14" s="6">
        <v>798</v>
      </c>
      <c r="E14" s="71">
        <v>785</v>
      </c>
      <c r="F14" s="10">
        <v>4</v>
      </c>
      <c r="G14" s="10">
        <v>27</v>
      </c>
      <c r="H14" s="10">
        <v>63</v>
      </c>
      <c r="I14" s="10">
        <v>44</v>
      </c>
      <c r="J14" s="10">
        <v>87</v>
      </c>
      <c r="K14" s="10">
        <v>560</v>
      </c>
      <c r="L14" s="71">
        <v>13</v>
      </c>
      <c r="M14" s="10">
        <v>0</v>
      </c>
      <c r="N14" s="10">
        <v>0</v>
      </c>
      <c r="O14" s="6">
        <v>5</v>
      </c>
      <c r="P14" s="6">
        <v>1</v>
      </c>
      <c r="Q14" s="6">
        <v>4</v>
      </c>
      <c r="R14" s="6">
        <v>3</v>
      </c>
      <c r="S14" s="141">
        <v>0</v>
      </c>
      <c r="T14" s="8">
        <v>35</v>
      </c>
      <c r="U14" s="8">
        <v>31.5</v>
      </c>
      <c r="V14" s="11">
        <v>6.6</v>
      </c>
      <c r="W14" s="10"/>
      <c r="X14" s="99"/>
      <c r="Y14" s="99"/>
      <c r="Z14" s="99"/>
      <c r="AA14" s="5"/>
    </row>
    <row r="15" spans="1:28" ht="12" customHeight="1" x14ac:dyDescent="0.15">
      <c r="B15" s="297" t="s">
        <v>76</v>
      </c>
      <c r="C15" s="264"/>
      <c r="D15" s="6">
        <v>703</v>
      </c>
      <c r="E15" s="71">
        <v>680</v>
      </c>
      <c r="F15" s="10">
        <v>2</v>
      </c>
      <c r="G15" s="10">
        <v>30</v>
      </c>
      <c r="H15" s="10">
        <v>47</v>
      </c>
      <c r="I15" s="10">
        <v>26</v>
      </c>
      <c r="J15" s="10">
        <v>70</v>
      </c>
      <c r="K15" s="10">
        <v>505</v>
      </c>
      <c r="L15" s="71">
        <v>23</v>
      </c>
      <c r="M15" s="10">
        <v>0</v>
      </c>
      <c r="N15" s="10">
        <v>5</v>
      </c>
      <c r="O15" s="6">
        <v>4</v>
      </c>
      <c r="P15" s="6">
        <v>2</v>
      </c>
      <c r="Q15" s="6">
        <v>1</v>
      </c>
      <c r="R15" s="6">
        <v>11</v>
      </c>
      <c r="S15" s="141">
        <v>0</v>
      </c>
      <c r="T15" s="8">
        <v>35</v>
      </c>
      <c r="U15" s="8">
        <v>31.7</v>
      </c>
      <c r="V15" s="11">
        <v>6.6</v>
      </c>
      <c r="W15" s="10"/>
      <c r="X15" s="99"/>
      <c r="Y15" s="99"/>
      <c r="Z15" s="99"/>
      <c r="AA15" s="5"/>
    </row>
    <row r="16" spans="1:28" ht="12" customHeight="1" x14ac:dyDescent="0.15">
      <c r="B16" s="297" t="s">
        <v>77</v>
      </c>
      <c r="C16" s="264"/>
      <c r="D16" s="6">
        <v>2450</v>
      </c>
      <c r="E16" s="71">
        <v>2378</v>
      </c>
      <c r="F16" s="10">
        <v>12</v>
      </c>
      <c r="G16" s="10">
        <v>107</v>
      </c>
      <c r="H16" s="10">
        <v>214</v>
      </c>
      <c r="I16" s="10">
        <v>127</v>
      </c>
      <c r="J16" s="10">
        <v>207</v>
      </c>
      <c r="K16" s="10">
        <v>1711</v>
      </c>
      <c r="L16" s="71">
        <v>72</v>
      </c>
      <c r="M16" s="10">
        <v>0</v>
      </c>
      <c r="N16" s="10">
        <v>7</v>
      </c>
      <c r="O16" s="6">
        <v>15</v>
      </c>
      <c r="P16" s="6">
        <v>3</v>
      </c>
      <c r="Q16" s="6">
        <v>11</v>
      </c>
      <c r="R16" s="6">
        <v>36</v>
      </c>
      <c r="S16" s="141">
        <v>0</v>
      </c>
      <c r="T16" s="8">
        <v>35</v>
      </c>
      <c r="U16" s="8">
        <v>31.3</v>
      </c>
      <c r="V16" s="11">
        <v>6.8</v>
      </c>
      <c r="W16" s="10"/>
      <c r="X16" s="99"/>
      <c r="Y16" s="99"/>
      <c r="Z16" s="99"/>
      <c r="AA16" s="5"/>
    </row>
    <row r="17" spans="2:27" ht="12" customHeight="1" x14ac:dyDescent="0.15">
      <c r="B17" s="297" t="s">
        <v>78</v>
      </c>
      <c r="C17" s="264"/>
      <c r="D17" s="6">
        <v>604</v>
      </c>
      <c r="E17" s="71">
        <v>592</v>
      </c>
      <c r="F17" s="10">
        <v>2</v>
      </c>
      <c r="G17" s="10">
        <v>17</v>
      </c>
      <c r="H17" s="10">
        <v>52</v>
      </c>
      <c r="I17" s="10">
        <v>22</v>
      </c>
      <c r="J17" s="10">
        <v>63</v>
      </c>
      <c r="K17" s="10">
        <v>436</v>
      </c>
      <c r="L17" s="71">
        <v>12</v>
      </c>
      <c r="M17" s="10">
        <v>1</v>
      </c>
      <c r="N17" s="10">
        <v>3</v>
      </c>
      <c r="O17" s="6">
        <v>3</v>
      </c>
      <c r="P17" s="6">
        <v>0</v>
      </c>
      <c r="Q17" s="6">
        <v>1</v>
      </c>
      <c r="R17" s="6">
        <v>4</v>
      </c>
      <c r="S17" s="141">
        <v>0</v>
      </c>
      <c r="T17" s="8">
        <v>35</v>
      </c>
      <c r="U17" s="8">
        <v>31.6</v>
      </c>
      <c r="V17" s="11">
        <v>6.5</v>
      </c>
      <c r="W17" s="10"/>
      <c r="X17" s="99"/>
      <c r="Y17" s="99"/>
      <c r="Z17" s="99"/>
      <c r="AA17" s="5"/>
    </row>
    <row r="18" spans="2:27" ht="12" customHeight="1" x14ac:dyDescent="0.15">
      <c r="B18" s="297" t="s">
        <v>259</v>
      </c>
      <c r="C18" s="264"/>
      <c r="D18" s="6">
        <v>127</v>
      </c>
      <c r="E18" s="71">
        <v>119</v>
      </c>
      <c r="F18" s="10">
        <v>0</v>
      </c>
      <c r="G18" s="10">
        <v>5</v>
      </c>
      <c r="H18" s="10">
        <v>8</v>
      </c>
      <c r="I18" s="10">
        <v>8</v>
      </c>
      <c r="J18" s="10">
        <v>11</v>
      </c>
      <c r="K18" s="10">
        <v>87</v>
      </c>
      <c r="L18" s="71">
        <v>8</v>
      </c>
      <c r="M18" s="10">
        <v>0</v>
      </c>
      <c r="N18" s="10">
        <v>0</v>
      </c>
      <c r="O18" s="6">
        <v>4</v>
      </c>
      <c r="P18" s="6">
        <v>0</v>
      </c>
      <c r="Q18" s="6">
        <v>0</v>
      </c>
      <c r="R18" s="6">
        <v>4</v>
      </c>
      <c r="S18" s="141">
        <v>0</v>
      </c>
      <c r="T18" s="8">
        <v>35</v>
      </c>
      <c r="U18" s="8">
        <v>31.7</v>
      </c>
      <c r="V18" s="11">
        <v>6.6</v>
      </c>
      <c r="W18" s="10"/>
      <c r="X18" s="99"/>
      <c r="Y18" s="99"/>
      <c r="Z18" s="99"/>
      <c r="AA18" s="5"/>
    </row>
    <row r="19" spans="2:27" ht="12" customHeight="1" x14ac:dyDescent="0.15">
      <c r="B19" s="297" t="s">
        <v>80</v>
      </c>
      <c r="C19" s="264"/>
      <c r="D19" s="6">
        <v>867</v>
      </c>
      <c r="E19" s="71">
        <v>847</v>
      </c>
      <c r="F19" s="10">
        <v>2</v>
      </c>
      <c r="G19" s="10">
        <v>24</v>
      </c>
      <c r="H19" s="10">
        <v>78</v>
      </c>
      <c r="I19" s="10">
        <v>45</v>
      </c>
      <c r="J19" s="10">
        <v>74</v>
      </c>
      <c r="K19" s="10">
        <v>624</v>
      </c>
      <c r="L19" s="71">
        <v>20</v>
      </c>
      <c r="M19" s="10">
        <v>0</v>
      </c>
      <c r="N19" s="10">
        <v>3</v>
      </c>
      <c r="O19" s="6">
        <v>3</v>
      </c>
      <c r="P19" s="6">
        <v>3</v>
      </c>
      <c r="Q19" s="6">
        <v>2</v>
      </c>
      <c r="R19" s="6">
        <v>9</v>
      </c>
      <c r="S19" s="141">
        <v>0</v>
      </c>
      <c r="T19" s="8">
        <v>35</v>
      </c>
      <c r="U19" s="8">
        <v>31.5</v>
      </c>
      <c r="V19" s="11">
        <v>6.4</v>
      </c>
      <c r="W19" s="10"/>
      <c r="X19" s="99"/>
      <c r="Y19" s="99"/>
      <c r="Z19" s="99"/>
      <c r="AA19" s="5"/>
    </row>
    <row r="20" spans="2:27" ht="12" customHeight="1" x14ac:dyDescent="0.15">
      <c r="B20" s="297" t="s">
        <v>206</v>
      </c>
      <c r="C20" s="264"/>
      <c r="D20" s="6">
        <v>337</v>
      </c>
      <c r="E20" s="71">
        <v>327</v>
      </c>
      <c r="F20" s="10">
        <v>1</v>
      </c>
      <c r="G20" s="10">
        <v>8</v>
      </c>
      <c r="H20" s="10">
        <v>21</v>
      </c>
      <c r="I20" s="10">
        <v>18</v>
      </c>
      <c r="J20" s="10">
        <v>31</v>
      </c>
      <c r="K20" s="10">
        <v>248</v>
      </c>
      <c r="L20" s="71">
        <v>10</v>
      </c>
      <c r="M20" s="10">
        <v>0</v>
      </c>
      <c r="N20" s="10">
        <v>0</v>
      </c>
      <c r="O20" s="6">
        <v>2</v>
      </c>
      <c r="P20" s="6">
        <v>1</v>
      </c>
      <c r="Q20" s="6">
        <v>1</v>
      </c>
      <c r="R20" s="6">
        <v>6</v>
      </c>
      <c r="S20" s="141">
        <v>0</v>
      </c>
      <c r="T20" s="8">
        <v>35</v>
      </c>
      <c r="U20" s="8">
        <v>32.299999999999997</v>
      </c>
      <c r="V20" s="11">
        <v>6.1</v>
      </c>
      <c r="W20" s="10"/>
      <c r="X20" s="99"/>
      <c r="Y20" s="99"/>
      <c r="Z20" s="99"/>
      <c r="AA20" s="5"/>
    </row>
    <row r="21" spans="2:27" ht="12" customHeight="1" x14ac:dyDescent="0.15">
      <c r="B21" s="297" t="s">
        <v>207</v>
      </c>
      <c r="C21" s="264"/>
      <c r="D21" s="6">
        <v>217</v>
      </c>
      <c r="E21" s="71">
        <v>214</v>
      </c>
      <c r="F21" s="10">
        <v>0</v>
      </c>
      <c r="G21" s="10">
        <v>8</v>
      </c>
      <c r="H21" s="10">
        <v>14</v>
      </c>
      <c r="I21" s="10">
        <v>9</v>
      </c>
      <c r="J21" s="10">
        <v>21</v>
      </c>
      <c r="K21" s="10">
        <v>162</v>
      </c>
      <c r="L21" s="71">
        <v>3</v>
      </c>
      <c r="M21" s="10">
        <v>0</v>
      </c>
      <c r="N21" s="10">
        <v>0</v>
      </c>
      <c r="O21" s="6">
        <v>1</v>
      </c>
      <c r="P21" s="6">
        <v>1</v>
      </c>
      <c r="Q21" s="6">
        <v>1</v>
      </c>
      <c r="R21" s="6">
        <v>0</v>
      </c>
      <c r="S21" s="141">
        <v>0</v>
      </c>
      <c r="T21" s="8">
        <v>35</v>
      </c>
      <c r="U21" s="8">
        <v>32</v>
      </c>
      <c r="V21" s="11">
        <v>6.1</v>
      </c>
      <c r="W21" s="10"/>
      <c r="X21" s="99"/>
      <c r="Y21" s="99"/>
      <c r="Z21" s="99"/>
      <c r="AA21" s="5"/>
    </row>
    <row r="22" spans="2:27" ht="12" customHeight="1" x14ac:dyDescent="0.15">
      <c r="B22" s="297" t="s">
        <v>87</v>
      </c>
      <c r="C22" s="264"/>
      <c r="D22" s="6">
        <v>565</v>
      </c>
      <c r="E22" s="71">
        <v>550</v>
      </c>
      <c r="F22" s="10">
        <v>2</v>
      </c>
      <c r="G22" s="10">
        <v>18</v>
      </c>
      <c r="H22" s="10">
        <v>35</v>
      </c>
      <c r="I22" s="10">
        <v>20</v>
      </c>
      <c r="J22" s="10">
        <v>42</v>
      </c>
      <c r="K22" s="10">
        <v>433</v>
      </c>
      <c r="L22" s="71">
        <v>15</v>
      </c>
      <c r="M22" s="10">
        <v>0</v>
      </c>
      <c r="N22" s="10">
        <v>2</v>
      </c>
      <c r="O22" s="6">
        <v>1</v>
      </c>
      <c r="P22" s="6">
        <v>1</v>
      </c>
      <c r="Q22" s="6">
        <v>3</v>
      </c>
      <c r="R22" s="6">
        <v>8</v>
      </c>
      <c r="S22" s="141">
        <v>0</v>
      </c>
      <c r="T22" s="8">
        <v>35</v>
      </c>
      <c r="U22" s="8">
        <v>32.4</v>
      </c>
      <c r="V22" s="11">
        <v>6.3</v>
      </c>
      <c r="W22" s="10"/>
      <c r="X22" s="99"/>
      <c r="Y22" s="99"/>
      <c r="Z22" s="99"/>
      <c r="AA22" s="5"/>
    </row>
    <row r="23" spans="2:27" ht="12" customHeight="1" x14ac:dyDescent="0.15">
      <c r="B23" s="298" t="s">
        <v>208</v>
      </c>
      <c r="C23" s="262"/>
      <c r="D23" s="6">
        <v>452</v>
      </c>
      <c r="E23" s="71">
        <v>436</v>
      </c>
      <c r="F23" s="10">
        <v>3</v>
      </c>
      <c r="G23" s="10">
        <v>13</v>
      </c>
      <c r="H23" s="10">
        <v>32</v>
      </c>
      <c r="I23" s="10">
        <v>21</v>
      </c>
      <c r="J23" s="10">
        <v>37</v>
      </c>
      <c r="K23" s="10">
        <v>330</v>
      </c>
      <c r="L23" s="71">
        <v>16</v>
      </c>
      <c r="M23" s="10">
        <v>0</v>
      </c>
      <c r="N23" s="10">
        <v>0</v>
      </c>
      <c r="O23" s="6">
        <v>4</v>
      </c>
      <c r="P23" s="6">
        <v>0</v>
      </c>
      <c r="Q23" s="6">
        <v>1</v>
      </c>
      <c r="R23" s="6">
        <v>11</v>
      </c>
      <c r="S23" s="141">
        <v>0</v>
      </c>
      <c r="T23" s="8">
        <v>35</v>
      </c>
      <c r="U23" s="8">
        <v>31.9</v>
      </c>
      <c r="V23" s="9">
        <v>6.5</v>
      </c>
      <c r="W23" s="10"/>
      <c r="X23" s="99"/>
      <c r="Y23" s="99"/>
      <c r="Z23" s="99"/>
      <c r="AA23" s="5"/>
    </row>
    <row r="24" spans="2:27" ht="12" customHeight="1" x14ac:dyDescent="0.15">
      <c r="B24" s="316" t="s">
        <v>6</v>
      </c>
      <c r="C24" s="338"/>
      <c r="D24" s="42">
        <v>235</v>
      </c>
      <c r="E24" s="81">
        <v>228</v>
      </c>
      <c r="F24" s="42">
        <v>0</v>
      </c>
      <c r="G24" s="42">
        <v>7</v>
      </c>
      <c r="H24" s="42">
        <v>23</v>
      </c>
      <c r="I24" s="42">
        <v>6</v>
      </c>
      <c r="J24" s="42">
        <v>14</v>
      </c>
      <c r="K24" s="42">
        <v>178</v>
      </c>
      <c r="L24" s="81">
        <v>7</v>
      </c>
      <c r="M24" s="42">
        <v>0</v>
      </c>
      <c r="N24" s="42">
        <v>0</v>
      </c>
      <c r="O24" s="42">
        <v>2</v>
      </c>
      <c r="P24" s="42">
        <v>0</v>
      </c>
      <c r="Q24" s="42">
        <v>1</v>
      </c>
      <c r="R24" s="42">
        <v>4</v>
      </c>
      <c r="S24" s="140">
        <v>0</v>
      </c>
      <c r="T24" s="44">
        <v>35</v>
      </c>
      <c r="U24" s="44">
        <v>32.4</v>
      </c>
      <c r="V24" s="11">
        <v>6.9</v>
      </c>
      <c r="W24" s="10"/>
      <c r="X24" s="99"/>
      <c r="Y24" s="99"/>
      <c r="Z24" s="99"/>
      <c r="AA24" s="5"/>
    </row>
    <row r="25" spans="2:27" ht="12" customHeight="1" x14ac:dyDescent="0.15">
      <c r="B25" s="297" t="s">
        <v>7</v>
      </c>
      <c r="C25" s="264"/>
      <c r="D25" s="10">
        <v>110</v>
      </c>
      <c r="E25" s="71">
        <v>106</v>
      </c>
      <c r="F25" s="10">
        <v>1</v>
      </c>
      <c r="G25" s="10">
        <v>1</v>
      </c>
      <c r="H25" s="10">
        <v>6</v>
      </c>
      <c r="I25" s="10">
        <v>8</v>
      </c>
      <c r="J25" s="10">
        <v>14</v>
      </c>
      <c r="K25" s="10">
        <v>76</v>
      </c>
      <c r="L25" s="71">
        <v>4</v>
      </c>
      <c r="M25" s="10">
        <v>0</v>
      </c>
      <c r="N25" s="10">
        <v>0</v>
      </c>
      <c r="O25" s="10">
        <v>1</v>
      </c>
      <c r="P25" s="10">
        <v>0</v>
      </c>
      <c r="Q25" s="10">
        <v>1</v>
      </c>
      <c r="R25" s="10">
        <v>2</v>
      </c>
      <c r="S25" s="141">
        <v>0</v>
      </c>
      <c r="T25" s="11">
        <v>35</v>
      </c>
      <c r="U25" s="11">
        <v>32.299999999999997</v>
      </c>
      <c r="V25" s="11">
        <v>6.6</v>
      </c>
      <c r="W25" s="10"/>
      <c r="X25" s="99"/>
      <c r="Y25" s="99"/>
      <c r="Z25" s="99"/>
      <c r="AA25" s="5"/>
    </row>
    <row r="26" spans="2:27" ht="12" customHeight="1" x14ac:dyDescent="0.15">
      <c r="B26" s="297" t="s">
        <v>8</v>
      </c>
      <c r="C26" s="264"/>
      <c r="D26" s="10">
        <v>111</v>
      </c>
      <c r="E26" s="71">
        <v>108</v>
      </c>
      <c r="F26" s="10">
        <v>0</v>
      </c>
      <c r="G26" s="10">
        <v>7</v>
      </c>
      <c r="H26" s="10">
        <v>13</v>
      </c>
      <c r="I26" s="10">
        <v>5</v>
      </c>
      <c r="J26" s="10">
        <v>9</v>
      </c>
      <c r="K26" s="10">
        <v>74</v>
      </c>
      <c r="L26" s="71">
        <v>3</v>
      </c>
      <c r="M26" s="10">
        <v>0</v>
      </c>
      <c r="N26" s="10">
        <v>0</v>
      </c>
      <c r="O26" s="10">
        <v>1</v>
      </c>
      <c r="P26" s="10">
        <v>1</v>
      </c>
      <c r="Q26" s="10">
        <v>1</v>
      </c>
      <c r="R26" s="10">
        <v>0</v>
      </c>
      <c r="S26" s="141">
        <v>0</v>
      </c>
      <c r="T26" s="11">
        <v>35</v>
      </c>
      <c r="U26" s="11">
        <v>30.5</v>
      </c>
      <c r="V26" s="11">
        <v>7</v>
      </c>
      <c r="W26" s="10"/>
      <c r="X26" s="99"/>
      <c r="Y26" s="99"/>
      <c r="Z26" s="99"/>
      <c r="AA26" s="5"/>
    </row>
    <row r="27" spans="2:27" ht="12" customHeight="1" x14ac:dyDescent="0.15">
      <c r="B27" s="297" t="s">
        <v>9</v>
      </c>
      <c r="C27" s="264"/>
      <c r="D27" s="10">
        <v>157</v>
      </c>
      <c r="E27" s="71">
        <v>156</v>
      </c>
      <c r="F27" s="10">
        <v>2</v>
      </c>
      <c r="G27" s="10">
        <v>4</v>
      </c>
      <c r="H27" s="10">
        <v>12</v>
      </c>
      <c r="I27" s="10">
        <v>10</v>
      </c>
      <c r="J27" s="10">
        <v>19</v>
      </c>
      <c r="K27" s="10">
        <v>109</v>
      </c>
      <c r="L27" s="71">
        <v>1</v>
      </c>
      <c r="M27" s="10">
        <v>0</v>
      </c>
      <c r="N27" s="10">
        <v>0</v>
      </c>
      <c r="O27" s="10">
        <v>1</v>
      </c>
      <c r="P27" s="10">
        <v>0</v>
      </c>
      <c r="Q27" s="10">
        <v>0</v>
      </c>
      <c r="R27" s="10">
        <v>0</v>
      </c>
      <c r="S27" s="141">
        <v>0</v>
      </c>
      <c r="T27" s="11">
        <v>35</v>
      </c>
      <c r="U27" s="11">
        <v>31.4</v>
      </c>
      <c r="V27" s="11">
        <v>6.8</v>
      </c>
      <c r="W27" s="10"/>
      <c r="X27" s="99"/>
      <c r="Y27" s="99"/>
      <c r="Z27" s="99"/>
      <c r="AA27" s="5"/>
    </row>
    <row r="28" spans="2:27" ht="12" customHeight="1" x14ac:dyDescent="0.15">
      <c r="B28" s="297" t="s">
        <v>10</v>
      </c>
      <c r="C28" s="264"/>
      <c r="D28" s="10">
        <v>174</v>
      </c>
      <c r="E28" s="71">
        <v>172</v>
      </c>
      <c r="F28" s="10">
        <v>1</v>
      </c>
      <c r="G28" s="10">
        <v>11</v>
      </c>
      <c r="H28" s="10">
        <v>11</v>
      </c>
      <c r="I28" s="10">
        <v>9</v>
      </c>
      <c r="J28" s="10">
        <v>17</v>
      </c>
      <c r="K28" s="10">
        <v>123</v>
      </c>
      <c r="L28" s="71">
        <v>2</v>
      </c>
      <c r="M28" s="10">
        <v>0</v>
      </c>
      <c r="N28" s="10">
        <v>0</v>
      </c>
      <c r="O28" s="10">
        <v>2</v>
      </c>
      <c r="P28" s="10">
        <v>0</v>
      </c>
      <c r="Q28" s="10">
        <v>0</v>
      </c>
      <c r="R28" s="10">
        <v>0</v>
      </c>
      <c r="S28" s="143">
        <v>0</v>
      </c>
      <c r="T28" s="47">
        <v>35</v>
      </c>
      <c r="U28" s="47">
        <v>31.1</v>
      </c>
      <c r="V28" s="47">
        <v>6.9</v>
      </c>
      <c r="W28" s="10"/>
      <c r="X28" s="99"/>
      <c r="Y28" s="99"/>
      <c r="Z28" s="99"/>
      <c r="AA28" s="5"/>
    </row>
    <row r="29" spans="2:27" ht="12" customHeight="1" x14ac:dyDescent="0.15">
      <c r="B29" s="297" t="s">
        <v>11</v>
      </c>
      <c r="C29" s="264"/>
      <c r="D29" s="10">
        <v>98</v>
      </c>
      <c r="E29" s="71">
        <v>95</v>
      </c>
      <c r="F29" s="10">
        <v>0</v>
      </c>
      <c r="G29" s="10">
        <v>4</v>
      </c>
      <c r="H29" s="10">
        <v>8</v>
      </c>
      <c r="I29" s="10">
        <v>3</v>
      </c>
      <c r="J29" s="10">
        <v>12</v>
      </c>
      <c r="K29" s="10">
        <v>68</v>
      </c>
      <c r="L29" s="71">
        <v>3</v>
      </c>
      <c r="M29" s="10">
        <v>0</v>
      </c>
      <c r="N29" s="10">
        <v>0</v>
      </c>
      <c r="O29" s="10">
        <v>0</v>
      </c>
      <c r="P29" s="10">
        <v>0</v>
      </c>
      <c r="Q29" s="10">
        <v>2</v>
      </c>
      <c r="R29" s="10">
        <v>1</v>
      </c>
      <c r="S29" s="141">
        <v>0</v>
      </c>
      <c r="T29" s="11">
        <v>35</v>
      </c>
      <c r="U29" s="47">
        <v>31.7</v>
      </c>
      <c r="V29" s="47">
        <v>6.2</v>
      </c>
      <c r="W29" s="10"/>
      <c r="X29" s="99"/>
      <c r="Y29" s="99"/>
      <c r="Z29" s="99"/>
      <c r="AA29" s="5"/>
    </row>
    <row r="30" spans="2:27" ht="12" customHeight="1" x14ac:dyDescent="0.15">
      <c r="B30" s="297" t="s">
        <v>12</v>
      </c>
      <c r="C30" s="264"/>
      <c r="D30" s="10">
        <v>148</v>
      </c>
      <c r="E30" s="71">
        <v>148</v>
      </c>
      <c r="F30" s="10">
        <v>0</v>
      </c>
      <c r="G30" s="10">
        <v>0</v>
      </c>
      <c r="H30" s="10">
        <v>13</v>
      </c>
      <c r="I30" s="10">
        <v>9</v>
      </c>
      <c r="J30" s="10">
        <v>16</v>
      </c>
      <c r="K30" s="10">
        <v>110</v>
      </c>
      <c r="L30" s="71">
        <v>0</v>
      </c>
      <c r="M30" s="10">
        <v>0</v>
      </c>
      <c r="N30" s="10">
        <v>0</v>
      </c>
      <c r="O30" s="10">
        <v>0</v>
      </c>
      <c r="P30" s="10">
        <v>0</v>
      </c>
      <c r="Q30" s="10">
        <v>0</v>
      </c>
      <c r="R30" s="10">
        <v>0</v>
      </c>
      <c r="S30" s="141">
        <v>0</v>
      </c>
      <c r="T30" s="11">
        <v>35</v>
      </c>
      <c r="U30" s="11">
        <v>32.4</v>
      </c>
      <c r="V30" s="11">
        <v>5.6</v>
      </c>
      <c r="W30" s="10"/>
      <c r="X30" s="99"/>
      <c r="Y30" s="99"/>
      <c r="Z30" s="99"/>
      <c r="AA30" s="5"/>
    </row>
    <row r="31" spans="2:27" ht="12" customHeight="1" x14ac:dyDescent="0.15">
      <c r="B31" s="297" t="s">
        <v>13</v>
      </c>
      <c r="C31" s="264"/>
      <c r="D31" s="10">
        <v>335</v>
      </c>
      <c r="E31" s="71">
        <v>331</v>
      </c>
      <c r="F31" s="10">
        <v>0</v>
      </c>
      <c r="G31" s="10">
        <v>8</v>
      </c>
      <c r="H31" s="10">
        <v>15</v>
      </c>
      <c r="I31" s="10">
        <v>14</v>
      </c>
      <c r="J31" s="10">
        <v>21</v>
      </c>
      <c r="K31" s="10">
        <v>273</v>
      </c>
      <c r="L31" s="71">
        <v>4</v>
      </c>
      <c r="M31" s="10">
        <v>0</v>
      </c>
      <c r="N31" s="10">
        <v>0</v>
      </c>
      <c r="O31" s="10">
        <v>1</v>
      </c>
      <c r="P31" s="10">
        <v>0</v>
      </c>
      <c r="Q31" s="10">
        <v>0</v>
      </c>
      <c r="R31" s="10">
        <v>3</v>
      </c>
      <c r="S31" s="141">
        <v>0</v>
      </c>
      <c r="T31" s="11">
        <v>35</v>
      </c>
      <c r="U31" s="11">
        <v>32.9</v>
      </c>
      <c r="V31" s="11">
        <v>5.6</v>
      </c>
      <c r="W31" s="10"/>
      <c r="X31" s="99"/>
      <c r="Y31" s="99"/>
      <c r="Z31" s="99"/>
      <c r="AA31" s="5"/>
    </row>
    <row r="32" spans="2:27" ht="12" customHeight="1" x14ac:dyDescent="0.15">
      <c r="B32" s="297" t="s">
        <v>14</v>
      </c>
      <c r="C32" s="264"/>
      <c r="D32" s="10">
        <v>237</v>
      </c>
      <c r="E32" s="71">
        <v>230</v>
      </c>
      <c r="F32" s="10">
        <v>1</v>
      </c>
      <c r="G32" s="10">
        <v>14</v>
      </c>
      <c r="H32" s="10">
        <v>18</v>
      </c>
      <c r="I32" s="10">
        <v>7</v>
      </c>
      <c r="J32" s="10">
        <v>27</v>
      </c>
      <c r="K32" s="10">
        <v>163</v>
      </c>
      <c r="L32" s="71">
        <v>7</v>
      </c>
      <c r="M32" s="10">
        <v>0</v>
      </c>
      <c r="N32" s="10">
        <v>1</v>
      </c>
      <c r="O32" s="10">
        <v>1</v>
      </c>
      <c r="P32" s="10">
        <v>1</v>
      </c>
      <c r="Q32" s="10">
        <v>0</v>
      </c>
      <c r="R32" s="10">
        <v>4</v>
      </c>
      <c r="S32" s="141">
        <v>0</v>
      </c>
      <c r="T32" s="11">
        <v>35</v>
      </c>
      <c r="U32" s="11">
        <v>31.2</v>
      </c>
      <c r="V32" s="11">
        <v>6.9</v>
      </c>
      <c r="W32" s="10"/>
      <c r="X32" s="99"/>
      <c r="Y32" s="99"/>
      <c r="Z32" s="99"/>
      <c r="AA32" s="5"/>
    </row>
    <row r="33" spans="2:27" ht="12" customHeight="1" x14ac:dyDescent="0.15">
      <c r="B33" s="297" t="s">
        <v>15</v>
      </c>
      <c r="C33" s="264"/>
      <c r="D33" s="10">
        <v>238</v>
      </c>
      <c r="E33" s="71">
        <v>235</v>
      </c>
      <c r="F33" s="10">
        <v>0</v>
      </c>
      <c r="G33" s="10">
        <v>8</v>
      </c>
      <c r="H33" s="10">
        <v>14</v>
      </c>
      <c r="I33" s="10">
        <v>9</v>
      </c>
      <c r="J33" s="10">
        <v>22</v>
      </c>
      <c r="K33" s="10">
        <v>182</v>
      </c>
      <c r="L33" s="71">
        <v>3</v>
      </c>
      <c r="M33" s="10">
        <v>0</v>
      </c>
      <c r="N33" s="10">
        <v>0</v>
      </c>
      <c r="O33" s="10">
        <v>1</v>
      </c>
      <c r="P33" s="10">
        <v>1</v>
      </c>
      <c r="Q33" s="10">
        <v>0</v>
      </c>
      <c r="R33" s="10">
        <v>1</v>
      </c>
      <c r="S33" s="141">
        <v>0</v>
      </c>
      <c r="T33" s="11">
        <v>35</v>
      </c>
      <c r="U33" s="11">
        <v>32.299999999999997</v>
      </c>
      <c r="V33" s="11">
        <v>6.2</v>
      </c>
      <c r="W33" s="10"/>
      <c r="X33" s="99"/>
      <c r="Y33" s="99"/>
      <c r="Z33" s="99"/>
      <c r="AA33" s="5"/>
    </row>
    <row r="34" spans="2:27" ht="12" customHeight="1" x14ac:dyDescent="0.15">
      <c r="B34" s="297" t="s">
        <v>16</v>
      </c>
      <c r="C34" s="264"/>
      <c r="D34" s="10">
        <v>492</v>
      </c>
      <c r="E34" s="71">
        <v>481</v>
      </c>
      <c r="F34" s="10">
        <v>2</v>
      </c>
      <c r="G34" s="10">
        <v>23</v>
      </c>
      <c r="H34" s="10">
        <v>47</v>
      </c>
      <c r="I34" s="10">
        <v>27</v>
      </c>
      <c r="J34" s="10">
        <v>37</v>
      </c>
      <c r="K34" s="10">
        <v>345</v>
      </c>
      <c r="L34" s="71">
        <v>11</v>
      </c>
      <c r="M34" s="10">
        <v>0</v>
      </c>
      <c r="N34" s="10">
        <v>0</v>
      </c>
      <c r="O34" s="10">
        <v>1</v>
      </c>
      <c r="P34" s="10">
        <v>0</v>
      </c>
      <c r="Q34" s="10">
        <v>3</v>
      </c>
      <c r="R34" s="10">
        <v>7</v>
      </c>
      <c r="S34" s="141">
        <v>0</v>
      </c>
      <c r="T34" s="11">
        <v>35</v>
      </c>
      <c r="U34" s="11">
        <v>31.3</v>
      </c>
      <c r="V34" s="11">
        <v>6.9</v>
      </c>
      <c r="W34" s="10"/>
      <c r="X34" s="99"/>
      <c r="Y34" s="99"/>
      <c r="Z34" s="99"/>
      <c r="AA34" s="5"/>
    </row>
    <row r="35" spans="2:27" ht="12" customHeight="1" x14ac:dyDescent="0.15">
      <c r="B35" s="297" t="s">
        <v>17</v>
      </c>
      <c r="C35" s="264"/>
      <c r="D35" s="10">
        <v>420</v>
      </c>
      <c r="E35" s="71">
        <v>408</v>
      </c>
      <c r="F35" s="10">
        <v>2</v>
      </c>
      <c r="G35" s="10">
        <v>24</v>
      </c>
      <c r="H35" s="10">
        <v>35</v>
      </c>
      <c r="I35" s="10">
        <v>20</v>
      </c>
      <c r="J35" s="10">
        <v>44</v>
      </c>
      <c r="K35" s="10">
        <v>283</v>
      </c>
      <c r="L35" s="71">
        <v>12</v>
      </c>
      <c r="M35" s="10">
        <v>0</v>
      </c>
      <c r="N35" s="10">
        <v>2</v>
      </c>
      <c r="O35" s="10">
        <v>2</v>
      </c>
      <c r="P35" s="10">
        <v>0</v>
      </c>
      <c r="Q35" s="10">
        <v>3</v>
      </c>
      <c r="R35" s="10">
        <v>5</v>
      </c>
      <c r="S35" s="141">
        <v>0</v>
      </c>
      <c r="T35" s="11">
        <v>35</v>
      </c>
      <c r="U35" s="11">
        <v>30.9</v>
      </c>
      <c r="V35" s="11">
        <v>7</v>
      </c>
      <c r="W35" s="10"/>
      <c r="X35" s="99"/>
      <c r="Y35" s="99"/>
      <c r="Z35" s="99"/>
      <c r="AA35" s="5"/>
    </row>
    <row r="36" spans="2:27" ht="12" customHeight="1" x14ac:dyDescent="0.15">
      <c r="B36" s="297" t="s">
        <v>18</v>
      </c>
      <c r="C36" s="264"/>
      <c r="D36" s="10">
        <v>492</v>
      </c>
      <c r="E36" s="71">
        <v>467</v>
      </c>
      <c r="F36" s="10">
        <v>4</v>
      </c>
      <c r="G36" s="10">
        <v>26</v>
      </c>
      <c r="H36" s="10">
        <v>39</v>
      </c>
      <c r="I36" s="10">
        <v>37</v>
      </c>
      <c r="J36" s="10">
        <v>50</v>
      </c>
      <c r="K36" s="10">
        <v>311</v>
      </c>
      <c r="L36" s="71">
        <v>25</v>
      </c>
      <c r="M36" s="10">
        <v>0</v>
      </c>
      <c r="N36" s="10">
        <v>4</v>
      </c>
      <c r="O36" s="10">
        <v>6</v>
      </c>
      <c r="P36" s="10">
        <v>0</v>
      </c>
      <c r="Q36" s="10">
        <v>2</v>
      </c>
      <c r="R36" s="10">
        <v>13</v>
      </c>
      <c r="S36" s="141">
        <v>0</v>
      </c>
      <c r="T36" s="11">
        <v>35</v>
      </c>
      <c r="U36" s="11">
        <v>30.4</v>
      </c>
      <c r="V36" s="11">
        <v>7.1</v>
      </c>
      <c r="W36" s="10"/>
      <c r="X36" s="99"/>
      <c r="Y36" s="99"/>
      <c r="Z36" s="99"/>
      <c r="AA36" s="5"/>
    </row>
    <row r="37" spans="2:27" ht="12" customHeight="1" x14ac:dyDescent="0.15">
      <c r="B37" s="297" t="s">
        <v>19</v>
      </c>
      <c r="C37" s="264"/>
      <c r="D37" s="10">
        <v>372</v>
      </c>
      <c r="E37" s="71">
        <v>358</v>
      </c>
      <c r="F37" s="10">
        <v>4</v>
      </c>
      <c r="G37" s="10">
        <v>18</v>
      </c>
      <c r="H37" s="10">
        <v>48</v>
      </c>
      <c r="I37" s="10">
        <v>13</v>
      </c>
      <c r="J37" s="10">
        <v>19</v>
      </c>
      <c r="K37" s="10">
        <v>256</v>
      </c>
      <c r="L37" s="71">
        <v>14</v>
      </c>
      <c r="M37" s="10">
        <v>0</v>
      </c>
      <c r="N37" s="10">
        <v>1</v>
      </c>
      <c r="O37" s="10">
        <v>5</v>
      </c>
      <c r="P37" s="10">
        <v>2</v>
      </c>
      <c r="Q37" s="10">
        <v>3</v>
      </c>
      <c r="R37" s="10">
        <v>3</v>
      </c>
      <c r="S37" s="141">
        <v>0</v>
      </c>
      <c r="T37" s="11">
        <v>35</v>
      </c>
      <c r="U37" s="11">
        <v>30.5</v>
      </c>
      <c r="V37" s="11">
        <v>7.5</v>
      </c>
      <c r="W37" s="10"/>
      <c r="X37" s="99"/>
      <c r="Y37" s="99"/>
      <c r="Z37" s="99"/>
      <c r="AA37" s="5"/>
    </row>
    <row r="38" spans="2:27" ht="12" customHeight="1" x14ac:dyDescent="0.15">
      <c r="B38" s="297" t="s">
        <v>20</v>
      </c>
      <c r="C38" s="264"/>
      <c r="D38" s="10">
        <v>101</v>
      </c>
      <c r="E38" s="71">
        <v>98</v>
      </c>
      <c r="F38" s="10">
        <v>0</v>
      </c>
      <c r="G38" s="10">
        <v>2</v>
      </c>
      <c r="H38" s="10">
        <v>6</v>
      </c>
      <c r="I38" s="10">
        <v>1</v>
      </c>
      <c r="J38" s="10">
        <v>8</v>
      </c>
      <c r="K38" s="10">
        <v>81</v>
      </c>
      <c r="L38" s="71">
        <v>3</v>
      </c>
      <c r="M38" s="10">
        <v>0</v>
      </c>
      <c r="N38" s="10">
        <v>1</v>
      </c>
      <c r="O38" s="10">
        <v>0</v>
      </c>
      <c r="P38" s="10">
        <v>0</v>
      </c>
      <c r="Q38" s="10">
        <v>0</v>
      </c>
      <c r="R38" s="10">
        <v>2</v>
      </c>
      <c r="S38" s="141">
        <v>0</v>
      </c>
      <c r="T38" s="11">
        <v>35</v>
      </c>
      <c r="U38" s="47">
        <v>32.9</v>
      </c>
      <c r="V38" s="47">
        <v>5.4</v>
      </c>
      <c r="W38" s="10"/>
      <c r="X38" s="99"/>
      <c r="Y38" s="99"/>
      <c r="Z38" s="99"/>
      <c r="AA38" s="5"/>
    </row>
    <row r="39" spans="2:27" ht="12" customHeight="1" x14ac:dyDescent="0.15">
      <c r="B39" s="297" t="s">
        <v>21</v>
      </c>
      <c r="C39" s="264"/>
      <c r="D39" s="10">
        <v>38</v>
      </c>
      <c r="E39" s="71">
        <v>37</v>
      </c>
      <c r="F39" s="10">
        <v>0</v>
      </c>
      <c r="G39" s="10">
        <v>2</v>
      </c>
      <c r="H39" s="10">
        <v>2</v>
      </c>
      <c r="I39" s="10">
        <v>2</v>
      </c>
      <c r="J39" s="10">
        <v>3</v>
      </c>
      <c r="K39" s="10">
        <v>28</v>
      </c>
      <c r="L39" s="71">
        <v>1</v>
      </c>
      <c r="M39" s="10">
        <v>0</v>
      </c>
      <c r="N39" s="10">
        <v>0</v>
      </c>
      <c r="O39" s="10">
        <v>0</v>
      </c>
      <c r="P39" s="10">
        <v>0</v>
      </c>
      <c r="Q39" s="10">
        <v>0</v>
      </c>
      <c r="R39" s="10">
        <v>1</v>
      </c>
      <c r="S39" s="141">
        <v>0</v>
      </c>
      <c r="T39" s="11">
        <v>35</v>
      </c>
      <c r="U39" s="11">
        <v>32.200000000000003</v>
      </c>
      <c r="V39" s="11">
        <v>6</v>
      </c>
      <c r="W39" s="10"/>
      <c r="X39" s="99"/>
      <c r="Y39" s="99"/>
      <c r="Z39" s="99"/>
      <c r="AA39" s="5"/>
    </row>
    <row r="40" spans="2:27" ht="12" customHeight="1" x14ac:dyDescent="0.15">
      <c r="B40" s="297" t="s">
        <v>22</v>
      </c>
      <c r="C40" s="264"/>
      <c r="D40" s="10">
        <v>47</v>
      </c>
      <c r="E40" s="71">
        <v>45</v>
      </c>
      <c r="F40" s="10">
        <v>0</v>
      </c>
      <c r="G40" s="10">
        <v>2</v>
      </c>
      <c r="H40" s="10">
        <v>3</v>
      </c>
      <c r="I40" s="10">
        <v>4</v>
      </c>
      <c r="J40" s="10">
        <v>7</v>
      </c>
      <c r="K40" s="10">
        <v>29</v>
      </c>
      <c r="L40" s="71">
        <v>2</v>
      </c>
      <c r="M40" s="10">
        <v>0</v>
      </c>
      <c r="N40" s="10">
        <v>0</v>
      </c>
      <c r="O40" s="10">
        <v>1</v>
      </c>
      <c r="P40" s="10">
        <v>0</v>
      </c>
      <c r="Q40" s="10">
        <v>0</v>
      </c>
      <c r="R40" s="10">
        <v>1</v>
      </c>
      <c r="S40" s="141">
        <v>0</v>
      </c>
      <c r="T40" s="11">
        <v>35</v>
      </c>
      <c r="U40" s="11">
        <v>31</v>
      </c>
      <c r="V40" s="11">
        <v>6.2</v>
      </c>
      <c r="W40" s="10"/>
      <c r="X40" s="99"/>
      <c r="Y40" s="99"/>
      <c r="Z40" s="99"/>
      <c r="AA40" s="5"/>
    </row>
    <row r="41" spans="2:27" ht="12" customHeight="1" x14ac:dyDescent="0.15">
      <c r="B41" s="297" t="s">
        <v>23</v>
      </c>
      <c r="C41" s="264"/>
      <c r="D41" s="10">
        <v>42</v>
      </c>
      <c r="E41" s="71">
        <v>37</v>
      </c>
      <c r="F41" s="10">
        <v>0</v>
      </c>
      <c r="G41" s="10">
        <v>1</v>
      </c>
      <c r="H41" s="10">
        <v>3</v>
      </c>
      <c r="I41" s="10">
        <v>2</v>
      </c>
      <c r="J41" s="10">
        <v>1</v>
      </c>
      <c r="K41" s="10">
        <v>30</v>
      </c>
      <c r="L41" s="71">
        <v>5</v>
      </c>
      <c r="M41" s="10">
        <v>0</v>
      </c>
      <c r="N41" s="10">
        <v>0</v>
      </c>
      <c r="O41" s="10">
        <v>3</v>
      </c>
      <c r="P41" s="10">
        <v>0</v>
      </c>
      <c r="Q41" s="10">
        <v>0</v>
      </c>
      <c r="R41" s="10">
        <v>2</v>
      </c>
      <c r="S41" s="141">
        <v>0</v>
      </c>
      <c r="T41" s="11">
        <v>35</v>
      </c>
      <c r="U41" s="11">
        <v>32</v>
      </c>
      <c r="V41" s="11">
        <v>7.5</v>
      </c>
      <c r="W41" s="10"/>
      <c r="X41" s="128"/>
      <c r="Y41" s="128"/>
      <c r="Z41" s="128"/>
      <c r="AA41" s="5"/>
    </row>
    <row r="42" spans="2:27" ht="12" customHeight="1" x14ac:dyDescent="0.15">
      <c r="B42" s="297" t="s">
        <v>24</v>
      </c>
      <c r="C42" s="264"/>
      <c r="D42" s="10">
        <v>136</v>
      </c>
      <c r="E42" s="71">
        <v>134</v>
      </c>
      <c r="F42" s="10">
        <v>0</v>
      </c>
      <c r="G42" s="10">
        <v>3</v>
      </c>
      <c r="H42" s="10">
        <v>13</v>
      </c>
      <c r="I42" s="10">
        <v>4</v>
      </c>
      <c r="J42" s="10">
        <v>12</v>
      </c>
      <c r="K42" s="10">
        <v>102</v>
      </c>
      <c r="L42" s="71">
        <v>2</v>
      </c>
      <c r="M42" s="10">
        <v>0</v>
      </c>
      <c r="N42" s="10">
        <v>0</v>
      </c>
      <c r="O42" s="10">
        <v>0</v>
      </c>
      <c r="P42" s="10">
        <v>0</v>
      </c>
      <c r="Q42" s="10">
        <v>0</v>
      </c>
      <c r="R42" s="10">
        <v>2</v>
      </c>
      <c r="S42" s="141">
        <v>0</v>
      </c>
      <c r="T42" s="11">
        <v>35</v>
      </c>
      <c r="U42" s="11">
        <v>32.1</v>
      </c>
      <c r="V42" s="11">
        <v>5.7</v>
      </c>
      <c r="W42" s="10"/>
      <c r="X42" s="99"/>
      <c r="Y42" s="99"/>
      <c r="Z42" s="99"/>
      <c r="AA42" s="5"/>
    </row>
    <row r="43" spans="2:27" ht="12" customHeight="1" x14ac:dyDescent="0.15">
      <c r="B43" s="297" t="s">
        <v>25</v>
      </c>
      <c r="C43" s="264"/>
      <c r="D43" s="10">
        <v>127</v>
      </c>
      <c r="E43" s="71">
        <v>117</v>
      </c>
      <c r="F43" s="10">
        <v>1</v>
      </c>
      <c r="G43" s="10">
        <v>6</v>
      </c>
      <c r="H43" s="10">
        <v>9</v>
      </c>
      <c r="I43" s="10">
        <v>9</v>
      </c>
      <c r="J43" s="10">
        <v>13</v>
      </c>
      <c r="K43" s="10">
        <v>79</v>
      </c>
      <c r="L43" s="71">
        <v>10</v>
      </c>
      <c r="M43" s="10">
        <v>0</v>
      </c>
      <c r="N43" s="10">
        <v>3</v>
      </c>
      <c r="O43" s="10">
        <v>2</v>
      </c>
      <c r="P43" s="10">
        <v>0</v>
      </c>
      <c r="Q43" s="10">
        <v>1</v>
      </c>
      <c r="R43" s="10">
        <v>4</v>
      </c>
      <c r="S43" s="141">
        <v>0</v>
      </c>
      <c r="T43" s="11">
        <v>35</v>
      </c>
      <c r="U43" s="11">
        <v>30.4</v>
      </c>
      <c r="V43" s="11">
        <v>7.3</v>
      </c>
      <c r="W43" s="10"/>
      <c r="X43" s="99"/>
      <c r="Y43" s="99"/>
      <c r="Z43" s="99"/>
      <c r="AA43" s="5"/>
    </row>
    <row r="44" spans="2:27" ht="12" customHeight="1" x14ac:dyDescent="0.15">
      <c r="B44" s="297" t="s">
        <v>26</v>
      </c>
      <c r="C44" s="264"/>
      <c r="D44" s="10">
        <v>148</v>
      </c>
      <c r="E44" s="71">
        <v>143</v>
      </c>
      <c r="F44" s="10">
        <v>0</v>
      </c>
      <c r="G44" s="10">
        <v>3</v>
      </c>
      <c r="H44" s="10">
        <v>11</v>
      </c>
      <c r="I44" s="10">
        <v>4</v>
      </c>
      <c r="J44" s="10">
        <v>13</v>
      </c>
      <c r="K44" s="10">
        <v>112</v>
      </c>
      <c r="L44" s="71">
        <v>5</v>
      </c>
      <c r="M44" s="10">
        <v>0</v>
      </c>
      <c r="N44" s="10">
        <v>2</v>
      </c>
      <c r="O44" s="10">
        <v>2</v>
      </c>
      <c r="P44" s="10">
        <v>0</v>
      </c>
      <c r="Q44" s="10">
        <v>0</v>
      </c>
      <c r="R44" s="10">
        <v>1</v>
      </c>
      <c r="S44" s="141">
        <v>0</v>
      </c>
      <c r="T44" s="11">
        <v>35</v>
      </c>
      <c r="U44" s="11">
        <v>32.299999999999997</v>
      </c>
      <c r="V44" s="11">
        <v>6.5</v>
      </c>
      <c r="W44" s="10"/>
      <c r="X44" s="99"/>
      <c r="Y44" s="99"/>
      <c r="Z44" s="99"/>
      <c r="AA44" s="5"/>
    </row>
    <row r="45" spans="2:27" ht="12" customHeight="1" x14ac:dyDescent="0.15">
      <c r="B45" s="297" t="s">
        <v>27</v>
      </c>
      <c r="C45" s="264"/>
      <c r="D45" s="10">
        <v>203</v>
      </c>
      <c r="E45" s="71">
        <v>199</v>
      </c>
      <c r="F45" s="10">
        <v>0</v>
      </c>
      <c r="G45" s="10">
        <v>5</v>
      </c>
      <c r="H45" s="10">
        <v>17</v>
      </c>
      <c r="I45" s="10">
        <v>12</v>
      </c>
      <c r="J45" s="10">
        <v>24</v>
      </c>
      <c r="K45" s="10">
        <v>141</v>
      </c>
      <c r="L45" s="71">
        <v>4</v>
      </c>
      <c r="M45" s="10">
        <v>0</v>
      </c>
      <c r="N45" s="10">
        <v>0</v>
      </c>
      <c r="O45" s="10">
        <v>0</v>
      </c>
      <c r="P45" s="10">
        <v>1</v>
      </c>
      <c r="Q45" s="10">
        <v>0</v>
      </c>
      <c r="R45" s="10">
        <v>3</v>
      </c>
      <c r="S45" s="141">
        <v>0</v>
      </c>
      <c r="T45" s="11">
        <v>35</v>
      </c>
      <c r="U45" s="11">
        <v>32</v>
      </c>
      <c r="V45" s="11">
        <v>6.5</v>
      </c>
      <c r="W45" s="10"/>
      <c r="X45" s="99"/>
      <c r="Y45" s="99"/>
      <c r="Z45" s="99"/>
      <c r="AA45" s="5"/>
    </row>
    <row r="46" spans="2:27" ht="12" customHeight="1" x14ac:dyDescent="0.15">
      <c r="B46" s="297" t="s">
        <v>28</v>
      </c>
      <c r="C46" s="264"/>
      <c r="D46" s="10">
        <v>347</v>
      </c>
      <c r="E46" s="71">
        <v>340</v>
      </c>
      <c r="F46" s="10">
        <v>2</v>
      </c>
      <c r="G46" s="10">
        <v>10</v>
      </c>
      <c r="H46" s="10">
        <v>35</v>
      </c>
      <c r="I46" s="10">
        <v>16</v>
      </c>
      <c r="J46" s="10">
        <v>36</v>
      </c>
      <c r="K46" s="10">
        <v>241</v>
      </c>
      <c r="L46" s="71">
        <v>7</v>
      </c>
      <c r="M46" s="10">
        <v>1</v>
      </c>
      <c r="N46" s="10">
        <v>1</v>
      </c>
      <c r="O46" s="10">
        <v>1</v>
      </c>
      <c r="P46" s="10">
        <v>0</v>
      </c>
      <c r="Q46" s="10">
        <v>1</v>
      </c>
      <c r="R46" s="10">
        <v>3</v>
      </c>
      <c r="S46" s="141">
        <v>0</v>
      </c>
      <c r="T46" s="11">
        <v>35</v>
      </c>
      <c r="U46" s="11">
        <v>31.1</v>
      </c>
      <c r="V46" s="11">
        <v>6.7</v>
      </c>
      <c r="W46" s="10"/>
      <c r="X46" s="99"/>
      <c r="Y46" s="99"/>
      <c r="Z46" s="99"/>
      <c r="AA46" s="5"/>
    </row>
    <row r="47" spans="2:27" ht="12" customHeight="1" x14ac:dyDescent="0.15">
      <c r="B47" s="297" t="s">
        <v>29</v>
      </c>
      <c r="C47" s="264"/>
      <c r="D47" s="10">
        <v>109</v>
      </c>
      <c r="E47" s="71">
        <v>109</v>
      </c>
      <c r="F47" s="10">
        <v>0</v>
      </c>
      <c r="G47" s="10">
        <v>4</v>
      </c>
      <c r="H47" s="10">
        <v>6</v>
      </c>
      <c r="I47" s="10">
        <v>2</v>
      </c>
      <c r="J47" s="10">
        <v>14</v>
      </c>
      <c r="K47" s="10">
        <v>83</v>
      </c>
      <c r="L47" s="71">
        <v>0</v>
      </c>
      <c r="M47" s="10">
        <v>0</v>
      </c>
      <c r="N47" s="10">
        <v>0</v>
      </c>
      <c r="O47" s="10">
        <v>0</v>
      </c>
      <c r="P47" s="10">
        <v>0</v>
      </c>
      <c r="Q47" s="10">
        <v>0</v>
      </c>
      <c r="R47" s="10">
        <v>0</v>
      </c>
      <c r="S47" s="141">
        <v>0</v>
      </c>
      <c r="T47" s="11">
        <v>35</v>
      </c>
      <c r="U47" s="11">
        <v>32.1</v>
      </c>
      <c r="V47" s="11">
        <v>5.6</v>
      </c>
      <c r="W47" s="10"/>
      <c r="X47" s="99"/>
      <c r="Y47" s="99"/>
      <c r="Z47" s="99"/>
      <c r="AA47" s="5"/>
    </row>
    <row r="48" spans="2:27" ht="12" customHeight="1" x14ac:dyDescent="0.15">
      <c r="B48" s="297" t="s">
        <v>30</v>
      </c>
      <c r="C48" s="264"/>
      <c r="D48" s="10">
        <v>93</v>
      </c>
      <c r="E48" s="71">
        <v>92</v>
      </c>
      <c r="F48" s="10">
        <v>1</v>
      </c>
      <c r="G48" s="10">
        <v>3</v>
      </c>
      <c r="H48" s="10">
        <v>6</v>
      </c>
      <c r="I48" s="10">
        <v>2</v>
      </c>
      <c r="J48" s="10">
        <v>5</v>
      </c>
      <c r="K48" s="10">
        <v>75</v>
      </c>
      <c r="L48" s="71">
        <v>1</v>
      </c>
      <c r="M48" s="10">
        <v>0</v>
      </c>
      <c r="N48" s="10">
        <v>0</v>
      </c>
      <c r="O48" s="10">
        <v>1</v>
      </c>
      <c r="P48" s="10">
        <v>0</v>
      </c>
      <c r="Q48" s="10">
        <v>0</v>
      </c>
      <c r="R48" s="10">
        <v>0</v>
      </c>
      <c r="S48" s="141">
        <v>0</v>
      </c>
      <c r="T48" s="11">
        <v>35</v>
      </c>
      <c r="U48" s="11">
        <v>32.4</v>
      </c>
      <c r="V48" s="11">
        <v>6.4</v>
      </c>
      <c r="W48" s="10"/>
      <c r="X48" s="99"/>
      <c r="Y48" s="99"/>
      <c r="Z48" s="99"/>
      <c r="AA48" s="5"/>
    </row>
    <row r="49" spans="2:27" ht="12" customHeight="1" x14ac:dyDescent="0.15">
      <c r="B49" s="297" t="s">
        <v>31</v>
      </c>
      <c r="C49" s="264"/>
      <c r="D49" s="10">
        <v>82</v>
      </c>
      <c r="E49" s="71">
        <v>80</v>
      </c>
      <c r="F49" s="10">
        <v>0</v>
      </c>
      <c r="G49" s="10">
        <v>5</v>
      </c>
      <c r="H49" s="10">
        <v>6</v>
      </c>
      <c r="I49" s="10">
        <v>4</v>
      </c>
      <c r="J49" s="10">
        <v>8</v>
      </c>
      <c r="K49" s="10">
        <v>57</v>
      </c>
      <c r="L49" s="71">
        <v>2</v>
      </c>
      <c r="M49" s="10">
        <v>0</v>
      </c>
      <c r="N49" s="10">
        <v>0</v>
      </c>
      <c r="O49" s="10">
        <v>0</v>
      </c>
      <c r="P49" s="10">
        <v>0</v>
      </c>
      <c r="Q49" s="10">
        <v>0</v>
      </c>
      <c r="R49" s="10">
        <v>2</v>
      </c>
      <c r="S49" s="141">
        <v>0</v>
      </c>
      <c r="T49" s="11">
        <v>35</v>
      </c>
      <c r="U49" s="11">
        <v>31.1</v>
      </c>
      <c r="V49" s="11">
        <v>6.5</v>
      </c>
      <c r="W49" s="10"/>
      <c r="X49" s="99"/>
      <c r="Y49" s="99"/>
      <c r="Z49" s="99"/>
      <c r="AA49" s="5"/>
    </row>
    <row r="50" spans="2:27" ht="12" customHeight="1" x14ac:dyDescent="0.15">
      <c r="B50" s="297" t="s">
        <v>32</v>
      </c>
      <c r="C50" s="264"/>
      <c r="D50" s="10">
        <v>303</v>
      </c>
      <c r="E50" s="71">
        <v>298</v>
      </c>
      <c r="F50" s="10">
        <v>0</v>
      </c>
      <c r="G50" s="10">
        <v>8</v>
      </c>
      <c r="H50" s="10">
        <v>33</v>
      </c>
      <c r="I50" s="10">
        <v>21</v>
      </c>
      <c r="J50" s="10">
        <v>30</v>
      </c>
      <c r="K50" s="10">
        <v>206</v>
      </c>
      <c r="L50" s="71">
        <v>5</v>
      </c>
      <c r="M50" s="10">
        <v>0</v>
      </c>
      <c r="N50" s="10">
        <v>2</v>
      </c>
      <c r="O50" s="10">
        <v>0</v>
      </c>
      <c r="P50" s="10">
        <v>1</v>
      </c>
      <c r="Q50" s="10">
        <v>1</v>
      </c>
      <c r="R50" s="10">
        <v>1</v>
      </c>
      <c r="S50" s="141">
        <v>0</v>
      </c>
      <c r="T50" s="11">
        <v>35</v>
      </c>
      <c r="U50" s="11">
        <v>30.9</v>
      </c>
      <c r="V50" s="11">
        <v>6.3</v>
      </c>
      <c r="W50" s="10"/>
      <c r="X50" s="99"/>
      <c r="Y50" s="99"/>
      <c r="Z50" s="99"/>
      <c r="AA50" s="5"/>
    </row>
    <row r="51" spans="2:27" ht="12" customHeight="1" x14ac:dyDescent="0.15">
      <c r="B51" s="297" t="s">
        <v>33</v>
      </c>
      <c r="C51" s="264"/>
      <c r="D51" s="10">
        <v>243</v>
      </c>
      <c r="E51" s="71">
        <v>234</v>
      </c>
      <c r="F51" s="10">
        <v>0</v>
      </c>
      <c r="G51" s="10">
        <v>3</v>
      </c>
      <c r="H51" s="10">
        <v>18</v>
      </c>
      <c r="I51" s="10">
        <v>10</v>
      </c>
      <c r="J51" s="10">
        <v>22</v>
      </c>
      <c r="K51" s="10">
        <v>181</v>
      </c>
      <c r="L51" s="71">
        <v>9</v>
      </c>
      <c r="M51" s="10">
        <v>0</v>
      </c>
      <c r="N51" s="10">
        <v>0</v>
      </c>
      <c r="O51" s="10">
        <v>2</v>
      </c>
      <c r="P51" s="10">
        <v>2</v>
      </c>
      <c r="Q51" s="10">
        <v>1</v>
      </c>
      <c r="R51" s="10">
        <v>4</v>
      </c>
      <c r="S51" s="141">
        <v>0</v>
      </c>
      <c r="T51" s="11">
        <v>35</v>
      </c>
      <c r="U51" s="11">
        <v>32.299999999999997</v>
      </c>
      <c r="V51" s="11">
        <v>5.8</v>
      </c>
      <c r="W51" s="10"/>
      <c r="X51" s="99"/>
      <c r="Y51" s="99"/>
      <c r="Z51" s="99"/>
      <c r="AA51" s="5"/>
    </row>
    <row r="52" spans="2:27" ht="12" customHeight="1" x14ac:dyDescent="0.15">
      <c r="B52" s="297" t="s">
        <v>34</v>
      </c>
      <c r="C52" s="264"/>
      <c r="D52" s="10">
        <v>74</v>
      </c>
      <c r="E52" s="71">
        <v>72</v>
      </c>
      <c r="F52" s="10">
        <v>0</v>
      </c>
      <c r="G52" s="10">
        <v>1</v>
      </c>
      <c r="H52" s="10">
        <v>9</v>
      </c>
      <c r="I52" s="10">
        <v>6</v>
      </c>
      <c r="J52" s="10">
        <v>5</v>
      </c>
      <c r="K52" s="10">
        <v>51</v>
      </c>
      <c r="L52" s="71">
        <v>2</v>
      </c>
      <c r="M52" s="10">
        <v>0</v>
      </c>
      <c r="N52" s="10">
        <v>1</v>
      </c>
      <c r="O52" s="10">
        <v>0</v>
      </c>
      <c r="P52" s="10">
        <v>0</v>
      </c>
      <c r="Q52" s="10">
        <v>0</v>
      </c>
      <c r="R52" s="10">
        <v>1</v>
      </c>
      <c r="S52" s="141">
        <v>0</v>
      </c>
      <c r="T52" s="11">
        <v>35</v>
      </c>
      <c r="U52" s="11">
        <v>31.1</v>
      </c>
      <c r="V52" s="11">
        <v>6.5</v>
      </c>
      <c r="W52" s="10"/>
      <c r="X52" s="99"/>
      <c r="Y52" s="99"/>
      <c r="Z52" s="99"/>
      <c r="AA52" s="5"/>
    </row>
    <row r="53" spans="2:27" ht="12" customHeight="1" x14ac:dyDescent="0.15">
      <c r="B53" s="297" t="s">
        <v>35</v>
      </c>
      <c r="C53" s="264"/>
      <c r="D53" s="10">
        <v>72</v>
      </c>
      <c r="E53" s="71">
        <v>71</v>
      </c>
      <c r="F53" s="10">
        <v>1</v>
      </c>
      <c r="G53" s="10">
        <v>4</v>
      </c>
      <c r="H53" s="10">
        <v>6</v>
      </c>
      <c r="I53" s="10">
        <v>2</v>
      </c>
      <c r="J53" s="10">
        <v>4</v>
      </c>
      <c r="K53" s="10">
        <v>54</v>
      </c>
      <c r="L53" s="71">
        <v>1</v>
      </c>
      <c r="M53" s="10">
        <v>0</v>
      </c>
      <c r="N53" s="10">
        <v>0</v>
      </c>
      <c r="O53" s="10">
        <v>0</v>
      </c>
      <c r="P53" s="10">
        <v>0</v>
      </c>
      <c r="Q53" s="10">
        <v>0</v>
      </c>
      <c r="R53" s="10">
        <v>1</v>
      </c>
      <c r="S53" s="141">
        <v>0</v>
      </c>
      <c r="T53" s="11">
        <v>35</v>
      </c>
      <c r="U53" s="11">
        <v>31.7</v>
      </c>
      <c r="V53" s="11">
        <v>7.8</v>
      </c>
      <c r="W53" s="10"/>
      <c r="X53" s="99"/>
      <c r="Y53" s="99"/>
      <c r="Z53" s="99"/>
      <c r="AA53" s="5"/>
    </row>
    <row r="54" spans="2:27" ht="12" customHeight="1" x14ac:dyDescent="0.15">
      <c r="B54" s="297" t="s">
        <v>36</v>
      </c>
      <c r="C54" s="264"/>
      <c r="D54" s="10">
        <v>17</v>
      </c>
      <c r="E54" s="71">
        <v>16</v>
      </c>
      <c r="F54" s="10">
        <v>0</v>
      </c>
      <c r="G54" s="10">
        <v>0</v>
      </c>
      <c r="H54" s="10">
        <v>0</v>
      </c>
      <c r="I54" s="10">
        <v>0</v>
      </c>
      <c r="J54" s="10">
        <v>0</v>
      </c>
      <c r="K54" s="10">
        <v>16</v>
      </c>
      <c r="L54" s="71">
        <v>1</v>
      </c>
      <c r="M54" s="10">
        <v>0</v>
      </c>
      <c r="N54" s="10">
        <v>0</v>
      </c>
      <c r="O54" s="10">
        <v>0</v>
      </c>
      <c r="P54" s="10">
        <v>0</v>
      </c>
      <c r="Q54" s="10">
        <v>0</v>
      </c>
      <c r="R54" s="10">
        <v>1</v>
      </c>
      <c r="S54" s="141">
        <v>0</v>
      </c>
      <c r="T54" s="11">
        <v>35</v>
      </c>
      <c r="U54" s="11">
        <v>35.200000000000003</v>
      </c>
      <c r="V54" s="11">
        <v>2.7</v>
      </c>
      <c r="W54" s="10"/>
      <c r="X54" s="99"/>
      <c r="Y54" s="99"/>
      <c r="Z54" s="99"/>
      <c r="AA54" s="5"/>
    </row>
    <row r="55" spans="2:27" ht="12" customHeight="1" x14ac:dyDescent="0.15">
      <c r="B55" s="297" t="s">
        <v>37</v>
      </c>
      <c r="C55" s="264"/>
      <c r="D55" s="10">
        <v>4</v>
      </c>
      <c r="E55" s="71">
        <v>4</v>
      </c>
      <c r="F55" s="10">
        <v>0</v>
      </c>
      <c r="G55" s="10">
        <v>0</v>
      </c>
      <c r="H55" s="10">
        <v>0</v>
      </c>
      <c r="I55" s="10">
        <v>0</v>
      </c>
      <c r="J55" s="10">
        <v>0</v>
      </c>
      <c r="K55" s="10">
        <v>4</v>
      </c>
      <c r="L55" s="71">
        <v>0</v>
      </c>
      <c r="M55" s="10">
        <v>0</v>
      </c>
      <c r="N55" s="10">
        <v>0</v>
      </c>
      <c r="O55" s="10">
        <v>0</v>
      </c>
      <c r="P55" s="10">
        <v>0</v>
      </c>
      <c r="Q55" s="10">
        <v>0</v>
      </c>
      <c r="R55" s="10">
        <v>0</v>
      </c>
      <c r="S55" s="141">
        <v>0</v>
      </c>
      <c r="T55" s="11">
        <v>35</v>
      </c>
      <c r="U55" s="11">
        <v>35</v>
      </c>
      <c r="V55" s="11">
        <v>0</v>
      </c>
      <c r="W55" s="10"/>
      <c r="X55" s="99"/>
      <c r="Y55" s="99"/>
      <c r="Z55" s="99"/>
      <c r="AA55" s="5"/>
    </row>
    <row r="56" spans="2:27" ht="12" customHeight="1" x14ac:dyDescent="0.15">
      <c r="B56" s="297" t="s">
        <v>38</v>
      </c>
      <c r="C56" s="264"/>
      <c r="D56" s="10">
        <v>126</v>
      </c>
      <c r="E56" s="71">
        <v>122</v>
      </c>
      <c r="F56" s="10">
        <v>1</v>
      </c>
      <c r="G56" s="10">
        <v>2</v>
      </c>
      <c r="H56" s="10">
        <v>9</v>
      </c>
      <c r="I56" s="10">
        <v>2</v>
      </c>
      <c r="J56" s="10">
        <v>10</v>
      </c>
      <c r="K56" s="10">
        <v>98</v>
      </c>
      <c r="L56" s="71">
        <v>4</v>
      </c>
      <c r="M56" s="10">
        <v>0</v>
      </c>
      <c r="N56" s="10">
        <v>0</v>
      </c>
      <c r="O56" s="10">
        <v>0</v>
      </c>
      <c r="P56" s="10">
        <v>1</v>
      </c>
      <c r="Q56" s="10">
        <v>1</v>
      </c>
      <c r="R56" s="10">
        <v>2</v>
      </c>
      <c r="S56" s="141">
        <v>0</v>
      </c>
      <c r="T56" s="11">
        <v>35</v>
      </c>
      <c r="U56" s="11">
        <v>32.9</v>
      </c>
      <c r="V56" s="11">
        <v>6.2</v>
      </c>
      <c r="W56" s="10"/>
      <c r="X56" s="99"/>
      <c r="Y56" s="99"/>
      <c r="Z56" s="99"/>
      <c r="AA56" s="5"/>
    </row>
    <row r="57" spans="2:27" ht="12" customHeight="1" x14ac:dyDescent="0.15">
      <c r="B57" s="297" t="s">
        <v>39</v>
      </c>
      <c r="C57" s="264"/>
      <c r="D57" s="10">
        <v>123</v>
      </c>
      <c r="E57" s="71">
        <v>119</v>
      </c>
      <c r="F57" s="10">
        <v>0</v>
      </c>
      <c r="G57" s="10">
        <v>2</v>
      </c>
      <c r="H57" s="10">
        <v>6</v>
      </c>
      <c r="I57" s="10">
        <v>11</v>
      </c>
      <c r="J57" s="10">
        <v>10</v>
      </c>
      <c r="K57" s="10">
        <v>90</v>
      </c>
      <c r="L57" s="71">
        <v>4</v>
      </c>
      <c r="M57" s="10">
        <v>0</v>
      </c>
      <c r="N57" s="10">
        <v>0</v>
      </c>
      <c r="O57" s="10">
        <v>1</v>
      </c>
      <c r="P57" s="10">
        <v>0</v>
      </c>
      <c r="Q57" s="10">
        <v>0</v>
      </c>
      <c r="R57" s="10">
        <v>3</v>
      </c>
      <c r="S57" s="141">
        <v>0</v>
      </c>
      <c r="T57" s="11">
        <v>35</v>
      </c>
      <c r="U57" s="11">
        <v>32.299999999999997</v>
      </c>
      <c r="V57" s="11">
        <v>5.7</v>
      </c>
      <c r="W57" s="10"/>
      <c r="X57" s="99"/>
      <c r="Y57" s="99"/>
      <c r="Z57" s="99"/>
      <c r="AA57" s="5"/>
    </row>
    <row r="58" spans="2:27" ht="12" customHeight="1" x14ac:dyDescent="0.15">
      <c r="B58" s="297" t="s">
        <v>40</v>
      </c>
      <c r="C58" s="264"/>
      <c r="D58" s="10">
        <v>67</v>
      </c>
      <c r="E58" s="71">
        <v>66</v>
      </c>
      <c r="F58" s="10">
        <v>0</v>
      </c>
      <c r="G58" s="10">
        <v>4</v>
      </c>
      <c r="H58" s="10">
        <v>6</v>
      </c>
      <c r="I58" s="10">
        <v>5</v>
      </c>
      <c r="J58" s="10">
        <v>11</v>
      </c>
      <c r="K58" s="10">
        <v>40</v>
      </c>
      <c r="L58" s="71">
        <v>1</v>
      </c>
      <c r="M58" s="10">
        <v>0</v>
      </c>
      <c r="N58" s="10">
        <v>0</v>
      </c>
      <c r="O58" s="10">
        <v>1</v>
      </c>
      <c r="P58" s="10">
        <v>0</v>
      </c>
      <c r="Q58" s="10">
        <v>0</v>
      </c>
      <c r="R58" s="10">
        <v>0</v>
      </c>
      <c r="S58" s="141">
        <v>0</v>
      </c>
      <c r="T58" s="11">
        <v>35</v>
      </c>
      <c r="U58" s="11">
        <v>30.3</v>
      </c>
      <c r="V58" s="11">
        <v>7.1</v>
      </c>
      <c r="W58" s="10"/>
      <c r="X58" s="99"/>
      <c r="Y58" s="99"/>
      <c r="Z58" s="99"/>
      <c r="AA58" s="5"/>
    </row>
    <row r="59" spans="2:27" ht="12" customHeight="1" x14ac:dyDescent="0.15">
      <c r="B59" s="297" t="s">
        <v>41</v>
      </c>
      <c r="C59" s="264"/>
      <c r="D59" s="10">
        <v>23</v>
      </c>
      <c r="E59" s="71">
        <v>22</v>
      </c>
      <c r="F59" s="10">
        <v>0</v>
      </c>
      <c r="G59" s="10">
        <v>0</v>
      </c>
      <c r="H59" s="10">
        <v>3</v>
      </c>
      <c r="I59" s="10">
        <v>3</v>
      </c>
      <c r="J59" s="10">
        <v>2</v>
      </c>
      <c r="K59" s="10">
        <v>14</v>
      </c>
      <c r="L59" s="71">
        <v>1</v>
      </c>
      <c r="M59" s="10">
        <v>0</v>
      </c>
      <c r="N59" s="10">
        <v>0</v>
      </c>
      <c r="O59" s="10">
        <v>0</v>
      </c>
      <c r="P59" s="10">
        <v>1</v>
      </c>
      <c r="Q59" s="10">
        <v>0</v>
      </c>
      <c r="R59" s="10">
        <v>0</v>
      </c>
      <c r="S59" s="141">
        <v>0</v>
      </c>
      <c r="T59" s="11">
        <v>35</v>
      </c>
      <c r="U59" s="11">
        <v>30.4</v>
      </c>
      <c r="V59" s="11">
        <v>5.9</v>
      </c>
      <c r="W59" s="10"/>
      <c r="X59" s="99"/>
      <c r="Y59" s="99"/>
      <c r="Z59" s="99"/>
      <c r="AA59" s="5"/>
    </row>
    <row r="60" spans="2:27" ht="12" customHeight="1" x14ac:dyDescent="0.15">
      <c r="B60" s="297" t="s">
        <v>42</v>
      </c>
      <c r="C60" s="264"/>
      <c r="D60" s="10">
        <v>70</v>
      </c>
      <c r="E60" s="71">
        <v>69</v>
      </c>
      <c r="F60" s="10">
        <v>0</v>
      </c>
      <c r="G60" s="10">
        <v>2</v>
      </c>
      <c r="H60" s="10">
        <v>5</v>
      </c>
      <c r="I60" s="10">
        <v>2</v>
      </c>
      <c r="J60" s="10">
        <v>4</v>
      </c>
      <c r="K60" s="10">
        <v>56</v>
      </c>
      <c r="L60" s="71">
        <v>1</v>
      </c>
      <c r="M60" s="10">
        <v>0</v>
      </c>
      <c r="N60" s="10">
        <v>0</v>
      </c>
      <c r="O60" s="10">
        <v>1</v>
      </c>
      <c r="P60" s="10">
        <v>0</v>
      </c>
      <c r="Q60" s="10">
        <v>0</v>
      </c>
      <c r="R60" s="10">
        <v>0</v>
      </c>
      <c r="S60" s="141">
        <v>0</v>
      </c>
      <c r="T60" s="11">
        <v>35</v>
      </c>
      <c r="U60" s="11">
        <v>32.299999999999997</v>
      </c>
      <c r="V60" s="11">
        <v>6.3</v>
      </c>
      <c r="W60" s="10"/>
      <c r="X60" s="99"/>
      <c r="Y60" s="99"/>
      <c r="Z60" s="99"/>
      <c r="AA60" s="5"/>
    </row>
    <row r="61" spans="2:27" ht="12" customHeight="1" x14ac:dyDescent="0.15">
      <c r="B61" s="297" t="s">
        <v>43</v>
      </c>
      <c r="C61" s="264"/>
      <c r="D61" s="10">
        <v>69</v>
      </c>
      <c r="E61" s="71">
        <v>68</v>
      </c>
      <c r="F61" s="10">
        <v>0</v>
      </c>
      <c r="G61" s="10">
        <v>6</v>
      </c>
      <c r="H61" s="10">
        <v>2</v>
      </c>
      <c r="I61" s="10">
        <v>0</v>
      </c>
      <c r="J61" s="10">
        <v>10</v>
      </c>
      <c r="K61" s="10">
        <v>50</v>
      </c>
      <c r="L61" s="71">
        <v>1</v>
      </c>
      <c r="M61" s="10">
        <v>0</v>
      </c>
      <c r="N61" s="10">
        <v>0</v>
      </c>
      <c r="O61" s="10">
        <v>0</v>
      </c>
      <c r="P61" s="10">
        <v>0</v>
      </c>
      <c r="Q61" s="10">
        <v>1</v>
      </c>
      <c r="R61" s="10">
        <v>0</v>
      </c>
      <c r="S61" s="141">
        <v>0</v>
      </c>
      <c r="T61" s="11">
        <v>35</v>
      </c>
      <c r="U61" s="11">
        <v>31.5</v>
      </c>
      <c r="V61" s="11">
        <v>6.3</v>
      </c>
      <c r="W61" s="10"/>
      <c r="X61" s="99"/>
      <c r="Y61" s="99"/>
      <c r="Z61" s="99"/>
      <c r="AA61" s="5"/>
    </row>
    <row r="62" spans="2:27" ht="12" customHeight="1" x14ac:dyDescent="0.15">
      <c r="B62" s="297" t="s">
        <v>44</v>
      </c>
      <c r="C62" s="264"/>
      <c r="D62" s="10">
        <v>55</v>
      </c>
      <c r="E62" s="71">
        <v>55</v>
      </c>
      <c r="F62" s="10">
        <v>0</v>
      </c>
      <c r="G62" s="10">
        <v>0</v>
      </c>
      <c r="H62" s="10">
        <v>4</v>
      </c>
      <c r="I62" s="10">
        <v>4</v>
      </c>
      <c r="J62" s="10">
        <v>5</v>
      </c>
      <c r="K62" s="10">
        <v>42</v>
      </c>
      <c r="L62" s="71">
        <v>0</v>
      </c>
      <c r="M62" s="10">
        <v>0</v>
      </c>
      <c r="N62" s="10">
        <v>0</v>
      </c>
      <c r="O62" s="10">
        <v>0</v>
      </c>
      <c r="P62" s="10">
        <v>0</v>
      </c>
      <c r="Q62" s="10">
        <v>0</v>
      </c>
      <c r="R62" s="10">
        <v>0</v>
      </c>
      <c r="S62" s="141">
        <v>0</v>
      </c>
      <c r="T62" s="11">
        <v>35</v>
      </c>
      <c r="U62" s="11">
        <v>32.700000000000003</v>
      </c>
      <c r="V62" s="11">
        <v>5.4</v>
      </c>
      <c r="W62" s="10"/>
      <c r="X62" s="99"/>
      <c r="Y62" s="99"/>
      <c r="Z62" s="99"/>
      <c r="AA62" s="5"/>
    </row>
    <row r="63" spans="2:27" ht="12" customHeight="1" x14ac:dyDescent="0.15">
      <c r="B63" s="297" t="s">
        <v>45</v>
      </c>
      <c r="C63" s="264"/>
      <c r="D63" s="10">
        <v>416</v>
      </c>
      <c r="E63" s="71">
        <v>403</v>
      </c>
      <c r="F63" s="10">
        <v>2</v>
      </c>
      <c r="G63" s="10">
        <v>11</v>
      </c>
      <c r="H63" s="10">
        <v>24</v>
      </c>
      <c r="I63" s="10">
        <v>17</v>
      </c>
      <c r="J63" s="10">
        <v>32</v>
      </c>
      <c r="K63" s="10">
        <v>317</v>
      </c>
      <c r="L63" s="71">
        <v>13</v>
      </c>
      <c r="M63" s="10">
        <v>0</v>
      </c>
      <c r="N63" s="10">
        <v>2</v>
      </c>
      <c r="O63" s="10">
        <v>1</v>
      </c>
      <c r="P63" s="10">
        <v>1</v>
      </c>
      <c r="Q63" s="10">
        <v>3</v>
      </c>
      <c r="R63" s="10">
        <v>6</v>
      </c>
      <c r="S63" s="141">
        <v>0</v>
      </c>
      <c r="T63" s="11">
        <v>35</v>
      </c>
      <c r="U63" s="11">
        <v>32.4</v>
      </c>
      <c r="V63" s="11">
        <v>6.4</v>
      </c>
      <c r="W63" s="10"/>
      <c r="X63" s="99"/>
      <c r="Y63" s="99"/>
      <c r="Z63" s="99"/>
      <c r="AA63" s="5"/>
    </row>
    <row r="64" spans="2:27" ht="12" customHeight="1" x14ac:dyDescent="0.15">
      <c r="B64" s="297" t="s">
        <v>46</v>
      </c>
      <c r="C64" s="264"/>
      <c r="D64" s="10">
        <v>84</v>
      </c>
      <c r="E64" s="71">
        <v>83</v>
      </c>
      <c r="F64" s="10">
        <v>0</v>
      </c>
      <c r="G64" s="10">
        <v>4</v>
      </c>
      <c r="H64" s="10">
        <v>5</v>
      </c>
      <c r="I64" s="10">
        <v>1</v>
      </c>
      <c r="J64" s="10">
        <v>5</v>
      </c>
      <c r="K64" s="10">
        <v>68</v>
      </c>
      <c r="L64" s="71">
        <v>1</v>
      </c>
      <c r="M64" s="10">
        <v>0</v>
      </c>
      <c r="N64" s="10">
        <v>0</v>
      </c>
      <c r="O64" s="10">
        <v>0</v>
      </c>
      <c r="P64" s="10">
        <v>0</v>
      </c>
      <c r="Q64" s="10">
        <v>0</v>
      </c>
      <c r="R64" s="10">
        <v>1</v>
      </c>
      <c r="S64" s="141">
        <v>0</v>
      </c>
      <c r="T64" s="11">
        <v>35</v>
      </c>
      <c r="U64" s="11">
        <v>32.799999999999997</v>
      </c>
      <c r="V64" s="11">
        <v>6.1</v>
      </c>
      <c r="W64" s="10"/>
      <c r="X64" s="99"/>
      <c r="Y64" s="99"/>
      <c r="Z64" s="99"/>
      <c r="AA64" s="5"/>
    </row>
    <row r="65" spans="2:28" ht="12" customHeight="1" x14ac:dyDescent="0.15">
      <c r="B65" s="297" t="s">
        <v>47</v>
      </c>
      <c r="C65" s="264"/>
      <c r="D65" s="10">
        <v>65</v>
      </c>
      <c r="E65" s="71">
        <v>64</v>
      </c>
      <c r="F65" s="10">
        <v>0</v>
      </c>
      <c r="G65" s="10">
        <v>3</v>
      </c>
      <c r="H65" s="10">
        <v>6</v>
      </c>
      <c r="I65" s="10">
        <v>2</v>
      </c>
      <c r="J65" s="10">
        <v>5</v>
      </c>
      <c r="K65" s="10">
        <v>48</v>
      </c>
      <c r="L65" s="71">
        <v>1</v>
      </c>
      <c r="M65" s="10">
        <v>0</v>
      </c>
      <c r="N65" s="10">
        <v>0</v>
      </c>
      <c r="O65" s="10">
        <v>0</v>
      </c>
      <c r="P65" s="10">
        <v>0</v>
      </c>
      <c r="Q65" s="10">
        <v>0</v>
      </c>
      <c r="R65" s="10">
        <v>1</v>
      </c>
      <c r="S65" s="141">
        <v>0</v>
      </c>
      <c r="T65" s="11">
        <v>35</v>
      </c>
      <c r="U65" s="11">
        <v>31.5</v>
      </c>
      <c r="V65" s="11">
        <v>6.1</v>
      </c>
      <c r="W65" s="10"/>
      <c r="X65" s="99"/>
      <c r="Y65" s="99"/>
      <c r="Z65" s="99"/>
      <c r="AA65" s="5"/>
    </row>
    <row r="66" spans="2:28" ht="12" customHeight="1" x14ac:dyDescent="0.15">
      <c r="B66" s="297" t="s">
        <v>48</v>
      </c>
      <c r="C66" s="264"/>
      <c r="D66" s="10">
        <v>162</v>
      </c>
      <c r="E66" s="71">
        <v>159</v>
      </c>
      <c r="F66" s="10">
        <v>0</v>
      </c>
      <c r="G66" s="10">
        <v>5</v>
      </c>
      <c r="H66" s="10">
        <v>14</v>
      </c>
      <c r="I66" s="10">
        <v>9</v>
      </c>
      <c r="J66" s="10">
        <v>17</v>
      </c>
      <c r="K66" s="10">
        <v>114</v>
      </c>
      <c r="L66" s="71">
        <v>3</v>
      </c>
      <c r="M66" s="10">
        <v>0</v>
      </c>
      <c r="N66" s="10">
        <v>0</v>
      </c>
      <c r="O66" s="10">
        <v>1</v>
      </c>
      <c r="P66" s="10">
        <v>0</v>
      </c>
      <c r="Q66" s="10">
        <v>0</v>
      </c>
      <c r="R66" s="10">
        <v>2</v>
      </c>
      <c r="S66" s="141">
        <v>0</v>
      </c>
      <c r="T66" s="11">
        <v>35</v>
      </c>
      <c r="U66" s="11">
        <v>31.7</v>
      </c>
      <c r="V66" s="11">
        <v>6.5</v>
      </c>
      <c r="W66" s="10"/>
      <c r="X66" s="99"/>
      <c r="Y66" s="99"/>
      <c r="Z66" s="99"/>
      <c r="AA66" s="5"/>
    </row>
    <row r="67" spans="2:28" ht="12" customHeight="1" x14ac:dyDescent="0.15">
      <c r="B67" s="297" t="s">
        <v>49</v>
      </c>
      <c r="C67" s="264"/>
      <c r="D67" s="10">
        <v>73</v>
      </c>
      <c r="E67" s="71">
        <v>72</v>
      </c>
      <c r="F67" s="10">
        <v>1</v>
      </c>
      <c r="G67" s="10">
        <v>1</v>
      </c>
      <c r="H67" s="10">
        <v>6</v>
      </c>
      <c r="I67" s="10">
        <v>5</v>
      </c>
      <c r="J67" s="10">
        <v>4</v>
      </c>
      <c r="K67" s="10">
        <v>55</v>
      </c>
      <c r="L67" s="71">
        <v>1</v>
      </c>
      <c r="M67" s="10">
        <v>0</v>
      </c>
      <c r="N67" s="10">
        <v>0</v>
      </c>
      <c r="O67" s="10">
        <v>0</v>
      </c>
      <c r="P67" s="10">
        <v>0</v>
      </c>
      <c r="Q67" s="10">
        <v>0</v>
      </c>
      <c r="R67" s="10">
        <v>1</v>
      </c>
      <c r="S67" s="141">
        <v>0</v>
      </c>
      <c r="T67" s="11">
        <v>35</v>
      </c>
      <c r="U67" s="11">
        <v>32</v>
      </c>
      <c r="V67" s="11">
        <v>6.6</v>
      </c>
      <c r="W67" s="10"/>
      <c r="X67" s="99"/>
      <c r="Y67" s="99"/>
      <c r="Z67" s="99"/>
      <c r="AA67" s="5"/>
    </row>
    <row r="68" spans="2:28" ht="12" customHeight="1" x14ac:dyDescent="0.15">
      <c r="B68" s="297" t="s">
        <v>50</v>
      </c>
      <c r="C68" s="264"/>
      <c r="D68" s="10">
        <v>70</v>
      </c>
      <c r="E68" s="71">
        <v>68</v>
      </c>
      <c r="F68" s="10">
        <v>1</v>
      </c>
      <c r="G68" s="10">
        <v>1</v>
      </c>
      <c r="H68" s="10">
        <v>4</v>
      </c>
      <c r="I68" s="10">
        <v>3</v>
      </c>
      <c r="J68" s="10">
        <v>6</v>
      </c>
      <c r="K68" s="10">
        <v>53</v>
      </c>
      <c r="L68" s="71">
        <v>2</v>
      </c>
      <c r="M68" s="10">
        <v>0</v>
      </c>
      <c r="N68" s="10">
        <v>0</v>
      </c>
      <c r="O68" s="10">
        <v>1</v>
      </c>
      <c r="P68" s="10">
        <v>0</v>
      </c>
      <c r="Q68" s="10">
        <v>0</v>
      </c>
      <c r="R68" s="10">
        <v>1</v>
      </c>
      <c r="S68" s="141">
        <v>0</v>
      </c>
      <c r="T68" s="11">
        <v>35</v>
      </c>
      <c r="U68" s="11">
        <v>32</v>
      </c>
      <c r="V68" s="11">
        <v>6.3</v>
      </c>
      <c r="W68" s="10"/>
      <c r="X68" s="99"/>
      <c r="Y68" s="99"/>
      <c r="Z68" s="99"/>
      <c r="AA68" s="5"/>
    </row>
    <row r="69" spans="2:28" ht="12" customHeight="1" x14ac:dyDescent="0.15">
      <c r="B69" s="297" t="s">
        <v>51</v>
      </c>
      <c r="C69" s="264"/>
      <c r="D69" s="10">
        <v>94</v>
      </c>
      <c r="E69" s="71">
        <v>90</v>
      </c>
      <c r="F69" s="10">
        <v>1</v>
      </c>
      <c r="G69" s="10">
        <v>5</v>
      </c>
      <c r="H69" s="10">
        <v>5</v>
      </c>
      <c r="I69" s="10">
        <v>3</v>
      </c>
      <c r="J69" s="10">
        <v>8</v>
      </c>
      <c r="K69" s="10">
        <v>68</v>
      </c>
      <c r="L69" s="71">
        <v>4</v>
      </c>
      <c r="M69" s="10">
        <v>0</v>
      </c>
      <c r="N69" s="10">
        <v>0</v>
      </c>
      <c r="O69" s="10">
        <v>2</v>
      </c>
      <c r="P69" s="10">
        <v>0</v>
      </c>
      <c r="Q69" s="10">
        <v>0</v>
      </c>
      <c r="R69" s="10">
        <v>2</v>
      </c>
      <c r="S69" s="141">
        <v>0</v>
      </c>
      <c r="T69" s="11">
        <v>35</v>
      </c>
      <c r="U69" s="11">
        <v>31.4</v>
      </c>
      <c r="V69" s="11">
        <v>6.9</v>
      </c>
      <c r="W69" s="10"/>
      <c r="X69" s="99"/>
      <c r="Y69" s="99"/>
      <c r="Z69" s="99"/>
      <c r="AA69" s="5"/>
    </row>
    <row r="70" spans="2:28" s="5" customFormat="1" ht="12" customHeight="1" x14ac:dyDescent="0.15">
      <c r="B70" s="298" t="s">
        <v>72</v>
      </c>
      <c r="C70" s="262"/>
      <c r="D70" s="7">
        <v>53</v>
      </c>
      <c r="E70" s="74">
        <v>47</v>
      </c>
      <c r="F70" s="7">
        <v>0</v>
      </c>
      <c r="G70" s="7">
        <v>1</v>
      </c>
      <c r="H70" s="7">
        <v>3</v>
      </c>
      <c r="I70" s="7">
        <v>1</v>
      </c>
      <c r="J70" s="7">
        <v>2</v>
      </c>
      <c r="K70" s="7">
        <v>40</v>
      </c>
      <c r="L70" s="74">
        <v>6</v>
      </c>
      <c r="M70" s="7">
        <v>0</v>
      </c>
      <c r="N70" s="7">
        <v>0</v>
      </c>
      <c r="O70" s="7">
        <v>0</v>
      </c>
      <c r="P70" s="7">
        <v>0</v>
      </c>
      <c r="Q70" s="7">
        <v>1</v>
      </c>
      <c r="R70" s="7">
        <v>5</v>
      </c>
      <c r="S70" s="142">
        <v>0</v>
      </c>
      <c r="T70" s="9">
        <v>35</v>
      </c>
      <c r="U70" s="9">
        <v>33</v>
      </c>
      <c r="V70" s="9">
        <v>5.7</v>
      </c>
      <c r="W70" s="10"/>
      <c r="X70" s="99"/>
      <c r="Y70" s="99"/>
      <c r="Z70" s="99"/>
    </row>
    <row r="71" spans="2:28" x14ac:dyDescent="0.15">
      <c r="W71" s="5"/>
      <c r="X71" s="5"/>
      <c r="Y71" s="5"/>
      <c r="Z71" s="5"/>
      <c r="AA71" s="5"/>
      <c r="AB71" s="5"/>
    </row>
    <row r="72" spans="2:28" x14ac:dyDescent="0.15">
      <c r="D72" s="173">
        <f>D7</f>
        <v>7355</v>
      </c>
      <c r="W72" s="5"/>
      <c r="X72" s="5"/>
      <c r="Y72" s="5"/>
      <c r="Z72" s="5"/>
      <c r="AA72" s="5"/>
      <c r="AB72" s="5"/>
    </row>
    <row r="73" spans="2:28" x14ac:dyDescent="0.15">
      <c r="D73" s="173" t="str">
        <f>IF(D72=SUM(D9:D12,D13:D23,D24:D70)/3,"OK","NG")</f>
        <v>OK</v>
      </c>
      <c r="W73" s="5"/>
      <c r="X73" s="5"/>
      <c r="Y73" s="5"/>
      <c r="Z73" s="5"/>
      <c r="AA73" s="5"/>
      <c r="AB73" s="5"/>
    </row>
    <row r="74" spans="2:28" x14ac:dyDescent="0.15">
      <c r="W74" s="5"/>
      <c r="X74" s="5"/>
      <c r="Y74" s="5"/>
      <c r="Z74" s="5"/>
      <c r="AA74" s="5"/>
      <c r="AB74" s="5"/>
    </row>
    <row r="75" spans="2:28" x14ac:dyDescent="0.15">
      <c r="W75" s="5"/>
      <c r="X75" s="5"/>
      <c r="Y75" s="5"/>
      <c r="Z75" s="5"/>
      <c r="AA75" s="5"/>
      <c r="AB75" s="5"/>
    </row>
    <row r="76" spans="2:28" x14ac:dyDescent="0.15">
      <c r="W76" s="5"/>
      <c r="X76" s="5"/>
      <c r="Y76" s="5"/>
      <c r="Z76" s="5"/>
      <c r="AA76" s="5"/>
      <c r="AB76" s="5"/>
    </row>
    <row r="77" spans="2:28" x14ac:dyDescent="0.15">
      <c r="W77" s="5"/>
      <c r="X77" s="5"/>
      <c r="Y77" s="5"/>
      <c r="Z77" s="5"/>
      <c r="AA77" s="5"/>
      <c r="AB77" s="5"/>
    </row>
    <row r="78" spans="2:28" x14ac:dyDescent="0.15">
      <c r="W78" s="5"/>
      <c r="X78" s="5"/>
      <c r="Y78" s="5"/>
      <c r="Z78" s="5"/>
      <c r="AA78" s="5"/>
      <c r="AB78" s="5"/>
    </row>
    <row r="79" spans="2:28" x14ac:dyDescent="0.15">
      <c r="W79" s="5"/>
      <c r="X79" s="5"/>
      <c r="Y79" s="5"/>
      <c r="Z79" s="5"/>
      <c r="AA79" s="5"/>
      <c r="AB79" s="5"/>
    </row>
    <row r="80" spans="2:28" x14ac:dyDescent="0.15">
      <c r="W80" s="5"/>
      <c r="X80" s="5"/>
      <c r="Y80" s="5"/>
      <c r="Z80" s="5"/>
      <c r="AA80" s="5"/>
      <c r="AB80" s="5"/>
    </row>
    <row r="81" spans="23:28" x14ac:dyDescent="0.15">
      <c r="W81" s="5"/>
      <c r="X81" s="5"/>
      <c r="Y81" s="5"/>
      <c r="Z81" s="5"/>
      <c r="AA81" s="5"/>
      <c r="AB81" s="5"/>
    </row>
    <row r="82" spans="23:28" x14ac:dyDescent="0.15">
      <c r="W82" s="5"/>
      <c r="X82" s="5"/>
      <c r="Y82" s="5"/>
      <c r="Z82" s="5"/>
      <c r="AA82" s="5"/>
      <c r="AB82" s="5"/>
    </row>
    <row r="83" spans="23:28" x14ac:dyDescent="0.15">
      <c r="W83" s="5"/>
      <c r="X83" s="5"/>
      <c r="Y83" s="5"/>
      <c r="Z83" s="5"/>
      <c r="AA83" s="5"/>
      <c r="AB83" s="5"/>
    </row>
    <row r="84" spans="23:28" x14ac:dyDescent="0.15">
      <c r="W84" s="5"/>
      <c r="X84" s="5"/>
      <c r="Y84" s="5"/>
      <c r="Z84" s="5"/>
      <c r="AA84" s="5"/>
      <c r="AB84" s="5"/>
    </row>
    <row r="85" spans="23:28" x14ac:dyDescent="0.15">
      <c r="W85" s="5"/>
      <c r="X85" s="5"/>
      <c r="Y85" s="5"/>
      <c r="Z85" s="5"/>
      <c r="AA85" s="5"/>
      <c r="AB85" s="5"/>
    </row>
    <row r="86" spans="23:28" x14ac:dyDescent="0.15">
      <c r="W86" s="5"/>
      <c r="X86" s="5"/>
      <c r="Y86" s="5"/>
      <c r="Z86" s="5"/>
      <c r="AA86" s="5"/>
      <c r="AB86" s="5"/>
    </row>
    <row r="87" spans="23:28" x14ac:dyDescent="0.15">
      <c r="W87" s="5"/>
      <c r="X87" s="5"/>
      <c r="Y87" s="5"/>
      <c r="Z87" s="5"/>
      <c r="AA87" s="5"/>
      <c r="AB87" s="5"/>
    </row>
    <row r="88" spans="23:28" x14ac:dyDescent="0.15">
      <c r="W88" s="5"/>
      <c r="X88" s="5"/>
      <c r="Y88" s="5"/>
      <c r="Z88" s="5"/>
      <c r="AA88" s="5"/>
      <c r="AB88" s="5"/>
    </row>
    <row r="89" spans="23:28" x14ac:dyDescent="0.15">
      <c r="W89" s="5"/>
      <c r="X89" s="5"/>
      <c r="Y89" s="5"/>
      <c r="Z89" s="5"/>
      <c r="AA89" s="5"/>
      <c r="AB89" s="5"/>
    </row>
    <row r="90" spans="23:28" x14ac:dyDescent="0.15">
      <c r="W90" s="5"/>
      <c r="X90" s="5"/>
      <c r="Y90" s="5"/>
      <c r="Z90" s="5"/>
      <c r="AA90" s="5"/>
      <c r="AB90" s="5"/>
    </row>
    <row r="91" spans="23:28" x14ac:dyDescent="0.15">
      <c r="W91" s="5"/>
      <c r="X91" s="5"/>
      <c r="Y91" s="5"/>
      <c r="Z91" s="5"/>
      <c r="AA91" s="5"/>
      <c r="AB91" s="5"/>
    </row>
    <row r="92" spans="23:28" x14ac:dyDescent="0.15">
      <c r="W92" s="5"/>
      <c r="X92" s="5"/>
      <c r="Y92" s="5"/>
      <c r="Z92" s="5"/>
      <c r="AA92" s="5"/>
      <c r="AB92" s="5"/>
    </row>
    <row r="93" spans="23:28" x14ac:dyDescent="0.15">
      <c r="W93" s="5"/>
      <c r="X93" s="5"/>
      <c r="Y93" s="5"/>
      <c r="Z93" s="5"/>
      <c r="AA93" s="5"/>
      <c r="AB93" s="5"/>
    </row>
    <row r="94" spans="23:28" x14ac:dyDescent="0.15">
      <c r="W94" s="5"/>
      <c r="X94" s="5"/>
      <c r="Y94" s="5"/>
      <c r="Z94" s="5"/>
      <c r="AA94" s="5"/>
      <c r="AB94" s="5"/>
    </row>
    <row r="95" spans="23:28" x14ac:dyDescent="0.15">
      <c r="W95" s="5"/>
      <c r="X95" s="5"/>
      <c r="Y95" s="5"/>
      <c r="Z95" s="5"/>
      <c r="AA95" s="5"/>
      <c r="AB95" s="5"/>
    </row>
    <row r="96" spans="23:28" x14ac:dyDescent="0.15">
      <c r="W96" s="5"/>
      <c r="X96" s="5"/>
      <c r="Y96" s="5"/>
      <c r="Z96" s="5"/>
      <c r="AA96" s="5"/>
      <c r="AB96" s="5"/>
    </row>
    <row r="97" spans="23:28" x14ac:dyDescent="0.15">
      <c r="W97" s="5"/>
      <c r="X97" s="5"/>
      <c r="Y97" s="5"/>
      <c r="Z97" s="5"/>
      <c r="AA97" s="5"/>
      <c r="AB97" s="5"/>
    </row>
    <row r="98" spans="23:28" x14ac:dyDescent="0.15">
      <c r="W98" s="5"/>
      <c r="X98" s="5"/>
      <c r="Y98" s="5"/>
      <c r="Z98" s="5"/>
      <c r="AA98" s="5"/>
      <c r="AB98" s="5"/>
    </row>
    <row r="99" spans="23:28" x14ac:dyDescent="0.15">
      <c r="W99" s="5"/>
      <c r="X99" s="5"/>
      <c r="Y99" s="5"/>
      <c r="Z99" s="5"/>
      <c r="AA99" s="5"/>
      <c r="AB99" s="5"/>
    </row>
    <row r="100" spans="23:28" x14ac:dyDescent="0.15">
      <c r="W100" s="5"/>
      <c r="X100" s="5"/>
      <c r="Y100" s="5"/>
      <c r="Z100" s="5"/>
      <c r="AA100" s="5"/>
      <c r="AB100" s="5"/>
    </row>
    <row r="101" spans="23:28" x14ac:dyDescent="0.15">
      <c r="W101" s="5"/>
      <c r="X101" s="5"/>
      <c r="Y101" s="5"/>
      <c r="Z101" s="5"/>
      <c r="AA101" s="5"/>
      <c r="AB101" s="5"/>
    </row>
    <row r="102" spans="23:28" x14ac:dyDescent="0.15">
      <c r="W102" s="5"/>
      <c r="X102" s="5"/>
      <c r="Y102" s="5"/>
      <c r="Z102" s="5"/>
      <c r="AA102" s="5"/>
      <c r="AB102" s="5"/>
    </row>
    <row r="103" spans="23:28" x14ac:dyDescent="0.15">
      <c r="W103" s="5"/>
      <c r="X103" s="5"/>
      <c r="Y103" s="5"/>
      <c r="Z103" s="5"/>
      <c r="AA103" s="5"/>
      <c r="AB103" s="5"/>
    </row>
    <row r="104" spans="23:28" x14ac:dyDescent="0.15">
      <c r="W104" s="5"/>
      <c r="X104" s="5"/>
      <c r="Y104" s="5"/>
      <c r="Z104" s="5"/>
      <c r="AA104" s="5"/>
      <c r="AB104" s="5"/>
    </row>
    <row r="105" spans="23:28" x14ac:dyDescent="0.15">
      <c r="W105" s="5"/>
      <c r="X105" s="5"/>
      <c r="Y105" s="5"/>
      <c r="Z105" s="5"/>
      <c r="AA105" s="5"/>
      <c r="AB105" s="5"/>
    </row>
    <row r="106" spans="23:28" x14ac:dyDescent="0.15">
      <c r="W106" s="5"/>
      <c r="X106" s="5"/>
      <c r="Y106" s="5"/>
      <c r="Z106" s="5"/>
      <c r="AA106" s="5"/>
      <c r="AB106" s="5"/>
    </row>
    <row r="107" spans="23:28" x14ac:dyDescent="0.15">
      <c r="W107" s="5"/>
      <c r="X107" s="5"/>
      <c r="Y107" s="5"/>
      <c r="Z107" s="5"/>
      <c r="AA107" s="5"/>
      <c r="AB107" s="5"/>
    </row>
    <row r="108" spans="23:28" x14ac:dyDescent="0.15">
      <c r="W108" s="5"/>
      <c r="X108" s="5"/>
      <c r="Y108" s="5"/>
      <c r="Z108" s="5"/>
      <c r="AA108" s="5"/>
      <c r="AB108" s="5"/>
    </row>
    <row r="109" spans="23:28" x14ac:dyDescent="0.15">
      <c r="W109" s="5"/>
      <c r="X109" s="5"/>
      <c r="Y109" s="5"/>
      <c r="Z109" s="5"/>
      <c r="AA109" s="5"/>
      <c r="AB109" s="5"/>
    </row>
    <row r="110" spans="23:28" x14ac:dyDescent="0.15">
      <c r="W110" s="5"/>
      <c r="X110" s="5"/>
      <c r="Y110" s="5"/>
      <c r="Z110" s="5"/>
      <c r="AA110" s="5"/>
      <c r="AB110" s="5"/>
    </row>
    <row r="111" spans="23:28" x14ac:dyDescent="0.15">
      <c r="W111" s="5"/>
      <c r="X111" s="5"/>
      <c r="Y111" s="5"/>
      <c r="Z111" s="5"/>
      <c r="AA111" s="5"/>
      <c r="AB111" s="5"/>
    </row>
    <row r="112" spans="23:28" x14ac:dyDescent="0.15">
      <c r="W112" s="5"/>
      <c r="X112" s="5"/>
      <c r="Y112" s="5"/>
      <c r="Z112" s="5"/>
      <c r="AA112" s="5"/>
      <c r="AB112" s="5"/>
    </row>
    <row r="113" spans="23:28" x14ac:dyDescent="0.15">
      <c r="W113" s="5"/>
      <c r="X113" s="5"/>
      <c r="Y113" s="5"/>
      <c r="Z113" s="5"/>
      <c r="AA113" s="5"/>
      <c r="AB113" s="5"/>
    </row>
    <row r="114" spans="23:28" x14ac:dyDescent="0.15">
      <c r="W114" s="5"/>
      <c r="X114" s="5"/>
      <c r="Y114" s="5"/>
      <c r="Z114" s="5"/>
      <c r="AA114" s="5"/>
      <c r="AB114" s="5"/>
    </row>
    <row r="115" spans="23:28" x14ac:dyDescent="0.15">
      <c r="W115" s="5"/>
      <c r="X115" s="5"/>
      <c r="Y115" s="5"/>
      <c r="Z115" s="5"/>
      <c r="AA115" s="5"/>
      <c r="AB115" s="5"/>
    </row>
    <row r="116" spans="23:28" x14ac:dyDescent="0.15">
      <c r="W116" s="5"/>
      <c r="X116" s="5"/>
      <c r="Y116" s="5"/>
      <c r="Z116" s="5"/>
      <c r="AA116" s="5"/>
      <c r="AB116" s="5"/>
    </row>
    <row r="117" spans="23:28" x14ac:dyDescent="0.15">
      <c r="W117" s="5"/>
      <c r="X117" s="5"/>
      <c r="Y117" s="5"/>
      <c r="Z117" s="5"/>
      <c r="AA117" s="5"/>
      <c r="AB117" s="5"/>
    </row>
    <row r="118" spans="23:28" x14ac:dyDescent="0.15">
      <c r="W118" s="5"/>
      <c r="X118" s="5"/>
      <c r="Y118" s="5"/>
      <c r="Z118" s="5"/>
      <c r="AA118" s="5"/>
      <c r="AB118" s="5"/>
    </row>
    <row r="119" spans="23:28" x14ac:dyDescent="0.15">
      <c r="W119" s="5"/>
      <c r="X119" s="5"/>
      <c r="Y119" s="5"/>
      <c r="Z119" s="5"/>
      <c r="AA119" s="5"/>
      <c r="AB119" s="5"/>
    </row>
    <row r="120" spans="23:28" x14ac:dyDescent="0.15">
      <c r="W120" s="5"/>
      <c r="X120" s="5"/>
      <c r="Y120" s="5"/>
      <c r="Z120" s="5"/>
      <c r="AA120" s="5"/>
      <c r="AB120" s="5"/>
    </row>
    <row r="121" spans="23:28" x14ac:dyDescent="0.15">
      <c r="W121" s="5"/>
      <c r="X121" s="5"/>
      <c r="Y121" s="5"/>
      <c r="Z121" s="5"/>
      <c r="AA121" s="5"/>
      <c r="AB121" s="5"/>
    </row>
    <row r="122" spans="23:28" x14ac:dyDescent="0.15">
      <c r="W122" s="5"/>
      <c r="X122" s="5"/>
      <c r="Y122" s="5"/>
      <c r="Z122" s="5"/>
      <c r="AA122" s="5"/>
      <c r="AB122" s="5"/>
    </row>
    <row r="123" spans="23:28" x14ac:dyDescent="0.15">
      <c r="W123" s="5"/>
      <c r="X123" s="5"/>
      <c r="Y123" s="5"/>
      <c r="Z123" s="5"/>
      <c r="AA123" s="5"/>
      <c r="AB123" s="5"/>
    </row>
    <row r="124" spans="23:28" x14ac:dyDescent="0.15">
      <c r="W124" s="5"/>
      <c r="X124" s="5"/>
      <c r="Y124" s="5"/>
      <c r="Z124" s="5"/>
      <c r="AA124" s="5"/>
      <c r="AB124" s="5"/>
    </row>
    <row r="125" spans="23:28" x14ac:dyDescent="0.15">
      <c r="W125" s="5"/>
      <c r="X125" s="5"/>
      <c r="Y125" s="5"/>
      <c r="Z125" s="5"/>
      <c r="AA125" s="5"/>
      <c r="AB125" s="5"/>
    </row>
    <row r="126" spans="23:28" x14ac:dyDescent="0.15">
      <c r="W126" s="5"/>
      <c r="X126" s="5"/>
      <c r="Y126" s="5"/>
      <c r="Z126" s="5"/>
      <c r="AA126" s="5"/>
      <c r="AB126" s="5"/>
    </row>
    <row r="127" spans="23:28" x14ac:dyDescent="0.15">
      <c r="W127" s="5"/>
      <c r="X127" s="5"/>
      <c r="Y127" s="5"/>
      <c r="Z127" s="5"/>
      <c r="AA127" s="5"/>
      <c r="AB127" s="5"/>
    </row>
    <row r="128" spans="23:28" x14ac:dyDescent="0.15">
      <c r="W128" s="5"/>
      <c r="X128" s="5"/>
      <c r="Y128" s="5"/>
      <c r="Z128" s="5"/>
      <c r="AA128" s="5"/>
      <c r="AB128" s="5"/>
    </row>
    <row r="129" spans="23:28" x14ac:dyDescent="0.15">
      <c r="W129" s="5"/>
      <c r="X129" s="5"/>
      <c r="Y129" s="5"/>
      <c r="Z129" s="5"/>
      <c r="AA129" s="5"/>
      <c r="AB129" s="5"/>
    </row>
    <row r="130" spans="23:28" x14ac:dyDescent="0.15">
      <c r="W130" s="5"/>
      <c r="X130" s="5"/>
      <c r="Y130" s="5"/>
      <c r="Z130" s="5"/>
      <c r="AA130" s="5"/>
      <c r="AB130" s="5"/>
    </row>
    <row r="131" spans="23:28" x14ac:dyDescent="0.15">
      <c r="W131" s="5"/>
      <c r="X131" s="5"/>
      <c r="Y131" s="5"/>
      <c r="Z131" s="5"/>
      <c r="AA131" s="5"/>
      <c r="AB131" s="5"/>
    </row>
    <row r="132" spans="23:28" x14ac:dyDescent="0.15">
      <c r="W132" s="5"/>
      <c r="X132" s="5"/>
      <c r="Y132" s="5"/>
      <c r="Z132" s="5"/>
      <c r="AA132" s="5"/>
      <c r="AB132" s="5"/>
    </row>
    <row r="133" spans="23:28" x14ac:dyDescent="0.15">
      <c r="W133" s="5"/>
      <c r="X133" s="5"/>
      <c r="Y133" s="5"/>
      <c r="Z133" s="5"/>
      <c r="AA133" s="5"/>
      <c r="AB133" s="5"/>
    </row>
    <row r="134" spans="23:28" x14ac:dyDescent="0.15">
      <c r="W134" s="5"/>
      <c r="X134" s="5"/>
      <c r="Y134" s="5"/>
      <c r="Z134" s="5"/>
      <c r="AA134" s="5"/>
      <c r="AB134" s="5"/>
    </row>
    <row r="135" spans="23:28" x14ac:dyDescent="0.15">
      <c r="W135" s="5"/>
      <c r="X135" s="5"/>
      <c r="Y135" s="5"/>
      <c r="Z135" s="5"/>
      <c r="AA135" s="5"/>
      <c r="AB135" s="5"/>
    </row>
    <row r="136" spans="23:28" x14ac:dyDescent="0.15">
      <c r="W136" s="5"/>
      <c r="X136" s="5"/>
      <c r="Y136" s="5"/>
      <c r="Z136" s="5"/>
      <c r="AA136" s="5"/>
      <c r="AB136" s="5"/>
    </row>
    <row r="137" spans="23:28" x14ac:dyDescent="0.15">
      <c r="W137" s="5"/>
      <c r="X137" s="5"/>
      <c r="Y137" s="5"/>
      <c r="Z137" s="5"/>
      <c r="AA137" s="5"/>
      <c r="AB137" s="5"/>
    </row>
    <row r="138" spans="23:28" x14ac:dyDescent="0.15">
      <c r="W138" s="5"/>
      <c r="X138" s="5"/>
      <c r="Y138" s="5"/>
      <c r="Z138" s="5"/>
      <c r="AA138" s="5"/>
      <c r="AB138" s="5"/>
    </row>
    <row r="139" spans="23:28" x14ac:dyDescent="0.15">
      <c r="W139" s="5"/>
      <c r="X139" s="5"/>
      <c r="Y139" s="5"/>
      <c r="Z139" s="5"/>
      <c r="AA139" s="5"/>
      <c r="AB139" s="5"/>
    </row>
    <row r="140" spans="23:28" x14ac:dyDescent="0.15">
      <c r="W140" s="5"/>
      <c r="X140" s="5"/>
      <c r="Y140" s="5"/>
      <c r="Z140" s="5"/>
      <c r="AA140" s="5"/>
      <c r="AB140" s="5"/>
    </row>
    <row r="141" spans="23:28" x14ac:dyDescent="0.15">
      <c r="W141" s="5"/>
      <c r="X141" s="5"/>
      <c r="Y141" s="5"/>
      <c r="Z141" s="5"/>
      <c r="AA141" s="5"/>
      <c r="AB141" s="5"/>
    </row>
    <row r="142" spans="23:28" x14ac:dyDescent="0.15">
      <c r="W142" s="5"/>
      <c r="X142" s="5"/>
      <c r="Y142" s="5"/>
      <c r="Z142" s="5"/>
      <c r="AA142" s="5"/>
      <c r="AB142" s="5"/>
    </row>
    <row r="143" spans="23:28" x14ac:dyDescent="0.15">
      <c r="W143" s="5"/>
      <c r="X143" s="5"/>
      <c r="Y143" s="5"/>
      <c r="Z143" s="5"/>
      <c r="AA143" s="5"/>
      <c r="AB143" s="5"/>
    </row>
    <row r="144" spans="23:28" x14ac:dyDescent="0.15">
      <c r="W144" s="5"/>
      <c r="X144" s="5"/>
      <c r="Y144" s="5"/>
      <c r="Z144" s="5"/>
      <c r="AA144" s="5"/>
      <c r="AB144" s="5"/>
    </row>
    <row r="145" spans="23:28" x14ac:dyDescent="0.15">
      <c r="W145" s="5"/>
      <c r="X145" s="5"/>
      <c r="Y145" s="5"/>
      <c r="Z145" s="5"/>
      <c r="AA145" s="5"/>
      <c r="AB145" s="5"/>
    </row>
    <row r="146" spans="23:28" x14ac:dyDescent="0.15">
      <c r="W146" s="5"/>
      <c r="X146" s="5"/>
      <c r="Y146" s="5"/>
      <c r="Z146" s="5"/>
      <c r="AA146" s="5"/>
      <c r="AB146" s="5"/>
    </row>
    <row r="147" spans="23:28" x14ac:dyDescent="0.15">
      <c r="W147" s="5"/>
      <c r="X147" s="5"/>
      <c r="Y147" s="5"/>
      <c r="Z147" s="5"/>
      <c r="AA147" s="5"/>
      <c r="AB147" s="5"/>
    </row>
    <row r="148" spans="23:28" x14ac:dyDescent="0.15">
      <c r="W148" s="5"/>
      <c r="X148" s="5"/>
      <c r="Y148" s="5"/>
      <c r="Z148" s="5"/>
      <c r="AA148" s="5"/>
      <c r="AB148" s="5"/>
    </row>
  </sheetData>
  <mergeCells count="87">
    <mergeCell ref="M3:R3"/>
    <mergeCell ref="M4:M6"/>
    <mergeCell ref="N4:N6"/>
    <mergeCell ref="O4:O6"/>
    <mergeCell ref="P4:P6"/>
    <mergeCell ref="U5:U6"/>
    <mergeCell ref="V5:V6"/>
    <mergeCell ref="S3:S4"/>
    <mergeCell ref="T3:T4"/>
    <mergeCell ref="U3:U4"/>
    <mergeCell ref="V3:V4"/>
    <mergeCell ref="B15:C15"/>
    <mergeCell ref="Q4:Q6"/>
    <mergeCell ref="R4:R6"/>
    <mergeCell ref="B5:C6"/>
    <mergeCell ref="T5:T6"/>
    <mergeCell ref="F4:F6"/>
    <mergeCell ref="G4:G6"/>
    <mergeCell ref="H4:H6"/>
    <mergeCell ref="I4:I6"/>
    <mergeCell ref="J4:J6"/>
    <mergeCell ref="K4:K6"/>
    <mergeCell ref="B3:C4"/>
    <mergeCell ref="D3:D6"/>
    <mergeCell ref="E3:E6"/>
    <mergeCell ref="F3:K3"/>
    <mergeCell ref="L3:L6"/>
    <mergeCell ref="B7:C7"/>
    <mergeCell ref="B8:C8"/>
    <mergeCell ref="B12:C12"/>
    <mergeCell ref="B13:C13"/>
    <mergeCell ref="B14:C14"/>
    <mergeCell ref="B27:C27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39:C39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51:C51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63:C63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70:C70"/>
    <mergeCell ref="B64:C64"/>
    <mergeCell ref="B65:C65"/>
    <mergeCell ref="B66:C66"/>
    <mergeCell ref="B67:C67"/>
    <mergeCell ref="B68:C68"/>
    <mergeCell ref="B69:C69"/>
  </mergeCells>
  <phoneticPr fontId="3"/>
  <pageMargins left="0.39370078740157483" right="0.39370078740157483" top="0.59055118110236227" bottom="0.59055118110236227" header="0.51181102362204722" footer="0.51181102362204722"/>
  <headerFooter alignWithMargins="0"/>
  <colBreaks count="1" manualBreakCount="1">
    <brk id="18" max="69" man="1"/>
  </colBreaks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2"/>
  <sheetViews>
    <sheetView showGridLines="0" zoomScale="85" zoomScaleNormal="85" workbookViewId="0"/>
  </sheetViews>
  <sheetFormatPr defaultRowHeight="12" x14ac:dyDescent="0.15"/>
  <cols>
    <col min="1" max="1" width="2.5703125" customWidth="1"/>
    <col min="2" max="2" width="2.5703125" style="1" customWidth="1"/>
    <col min="3" max="3" width="10.7109375" style="1" customWidth="1"/>
    <col min="4" max="6" width="12.7109375" customWidth="1"/>
  </cols>
  <sheetData>
    <row r="1" spans="1:8" ht="17.25" x14ac:dyDescent="0.2">
      <c r="B1" s="26" t="s">
        <v>355</v>
      </c>
      <c r="D1" s="26" t="s">
        <v>260</v>
      </c>
    </row>
    <row r="2" spans="1:8" ht="17.25" x14ac:dyDescent="0.2">
      <c r="A2" s="26"/>
      <c r="B2" s="1" t="s">
        <v>384</v>
      </c>
      <c r="C2" s="2"/>
    </row>
    <row r="3" spans="1:8" s="50" customFormat="1" ht="28.5" customHeight="1" x14ac:dyDescent="0.15">
      <c r="B3" s="313" t="s">
        <v>261</v>
      </c>
      <c r="C3" s="299"/>
      <c r="D3" s="301" t="s">
        <v>91</v>
      </c>
      <c r="E3" s="301" t="s">
        <v>262</v>
      </c>
      <c r="F3" s="301" t="s">
        <v>263</v>
      </c>
      <c r="G3" s="84"/>
      <c r="H3" s="84"/>
    </row>
    <row r="4" spans="1:8" x14ac:dyDescent="0.15">
      <c r="B4" s="324" t="s">
        <v>84</v>
      </c>
      <c r="C4" s="325"/>
      <c r="D4" s="302"/>
      <c r="E4" s="302"/>
      <c r="F4" s="302"/>
    </row>
    <row r="5" spans="1:8" x14ac:dyDescent="0.15">
      <c r="B5" s="326"/>
      <c r="C5" s="323"/>
      <c r="D5" s="302"/>
      <c r="E5" s="302"/>
      <c r="F5" s="302"/>
    </row>
    <row r="6" spans="1:8" ht="12" customHeight="1" x14ac:dyDescent="0.15">
      <c r="B6" s="296" t="s">
        <v>0</v>
      </c>
      <c r="C6" s="266"/>
      <c r="D6" s="6">
        <v>7355</v>
      </c>
      <c r="E6" s="6">
        <v>430</v>
      </c>
      <c r="F6" s="6">
        <v>6925</v>
      </c>
    </row>
    <row r="7" spans="1:8" ht="12" customHeight="1" x14ac:dyDescent="0.15">
      <c r="B7" s="297" t="s">
        <v>1</v>
      </c>
      <c r="C7" s="264"/>
      <c r="D7" s="81">
        <v>3450</v>
      </c>
      <c r="E7" s="42">
        <v>159</v>
      </c>
      <c r="F7" s="42">
        <v>3291</v>
      </c>
    </row>
    <row r="8" spans="1:8" ht="12" customHeight="1" x14ac:dyDescent="0.15">
      <c r="B8" s="67"/>
      <c r="C8" s="18" t="s">
        <v>65</v>
      </c>
      <c r="D8" s="71">
        <v>1776</v>
      </c>
      <c r="E8" s="10">
        <v>71</v>
      </c>
      <c r="F8" s="10">
        <v>1705</v>
      </c>
    </row>
    <row r="9" spans="1:8" ht="12" customHeight="1" x14ac:dyDescent="0.15">
      <c r="B9" s="67"/>
      <c r="C9" s="18" t="s">
        <v>66</v>
      </c>
      <c r="D9" s="71">
        <v>867</v>
      </c>
      <c r="E9" s="10">
        <v>45</v>
      </c>
      <c r="F9" s="10">
        <v>822</v>
      </c>
    </row>
    <row r="10" spans="1:8" ht="12" customHeight="1" x14ac:dyDescent="0.15">
      <c r="B10" s="67"/>
      <c r="C10" s="18" t="s">
        <v>67</v>
      </c>
      <c r="D10" s="71">
        <v>807</v>
      </c>
      <c r="E10" s="10">
        <v>43</v>
      </c>
      <c r="F10" s="10">
        <v>764</v>
      </c>
    </row>
    <row r="11" spans="1:8" ht="12" customHeight="1" x14ac:dyDescent="0.15">
      <c r="B11" s="298" t="s">
        <v>5</v>
      </c>
      <c r="C11" s="262"/>
      <c r="D11" s="74">
        <v>3905</v>
      </c>
      <c r="E11" s="7">
        <v>271</v>
      </c>
      <c r="F11" s="7">
        <v>3634</v>
      </c>
    </row>
    <row r="12" spans="1:8" ht="12" customHeight="1" x14ac:dyDescent="0.15">
      <c r="B12" s="297" t="s">
        <v>264</v>
      </c>
      <c r="C12" s="264"/>
      <c r="D12" s="6">
        <v>235</v>
      </c>
      <c r="E12" s="6">
        <v>26</v>
      </c>
      <c r="F12" s="6">
        <v>209</v>
      </c>
    </row>
    <row r="13" spans="1:8" ht="12" customHeight="1" x14ac:dyDescent="0.15">
      <c r="B13" s="297" t="s">
        <v>265</v>
      </c>
      <c r="C13" s="264"/>
      <c r="D13" s="6">
        <v>798</v>
      </c>
      <c r="E13" s="6">
        <v>57</v>
      </c>
      <c r="F13" s="6">
        <v>741</v>
      </c>
    </row>
    <row r="14" spans="1:8" ht="12" customHeight="1" x14ac:dyDescent="0.15">
      <c r="B14" s="297" t="s">
        <v>76</v>
      </c>
      <c r="C14" s="264"/>
      <c r="D14" s="6">
        <v>703</v>
      </c>
      <c r="E14" s="6">
        <v>44</v>
      </c>
      <c r="F14" s="6">
        <v>659</v>
      </c>
    </row>
    <row r="15" spans="1:8" ht="12" customHeight="1" x14ac:dyDescent="0.15">
      <c r="B15" s="297" t="s">
        <v>77</v>
      </c>
      <c r="C15" s="264"/>
      <c r="D15" s="6">
        <v>2450</v>
      </c>
      <c r="E15" s="6">
        <v>102</v>
      </c>
      <c r="F15" s="6">
        <v>2348</v>
      </c>
    </row>
    <row r="16" spans="1:8" ht="12" customHeight="1" x14ac:dyDescent="0.15">
      <c r="B16" s="297" t="s">
        <v>78</v>
      </c>
      <c r="C16" s="264"/>
      <c r="D16" s="6">
        <v>604</v>
      </c>
      <c r="E16" s="6">
        <v>30</v>
      </c>
      <c r="F16" s="6">
        <v>574</v>
      </c>
    </row>
    <row r="17" spans="2:6" ht="12" customHeight="1" x14ac:dyDescent="0.15">
      <c r="B17" s="297" t="s">
        <v>266</v>
      </c>
      <c r="C17" s="264"/>
      <c r="D17" s="6">
        <v>127</v>
      </c>
      <c r="E17" s="6">
        <v>7</v>
      </c>
      <c r="F17" s="6">
        <v>120</v>
      </c>
    </row>
    <row r="18" spans="2:6" ht="12" customHeight="1" x14ac:dyDescent="0.15">
      <c r="B18" s="297" t="s">
        <v>80</v>
      </c>
      <c r="C18" s="264"/>
      <c r="D18" s="6">
        <v>867</v>
      </c>
      <c r="E18" s="6">
        <v>45</v>
      </c>
      <c r="F18" s="6">
        <v>822</v>
      </c>
    </row>
    <row r="19" spans="2:6" ht="12" customHeight="1" x14ac:dyDescent="0.15">
      <c r="B19" s="297" t="s">
        <v>206</v>
      </c>
      <c r="C19" s="264"/>
      <c r="D19" s="6">
        <v>337</v>
      </c>
      <c r="E19" s="6">
        <v>36</v>
      </c>
      <c r="F19" s="6">
        <v>301</v>
      </c>
    </row>
    <row r="20" spans="2:6" ht="12" customHeight="1" x14ac:dyDescent="0.15">
      <c r="B20" s="297" t="s">
        <v>207</v>
      </c>
      <c r="C20" s="264"/>
      <c r="D20" s="6">
        <v>217</v>
      </c>
      <c r="E20" s="6">
        <v>18</v>
      </c>
      <c r="F20" s="6">
        <v>199</v>
      </c>
    </row>
    <row r="21" spans="2:6" ht="12" customHeight="1" x14ac:dyDescent="0.15">
      <c r="B21" s="297" t="s">
        <v>87</v>
      </c>
      <c r="C21" s="264"/>
      <c r="D21" s="6">
        <v>565</v>
      </c>
      <c r="E21" s="6">
        <v>35</v>
      </c>
      <c r="F21" s="6">
        <v>530</v>
      </c>
    </row>
    <row r="22" spans="2:6" ht="12" customHeight="1" x14ac:dyDescent="0.15">
      <c r="B22" s="298" t="s">
        <v>208</v>
      </c>
      <c r="C22" s="262"/>
      <c r="D22" s="6">
        <v>452</v>
      </c>
      <c r="E22" s="6">
        <v>30</v>
      </c>
      <c r="F22" s="6">
        <v>422</v>
      </c>
    </row>
    <row r="23" spans="2:6" ht="12" customHeight="1" x14ac:dyDescent="0.15">
      <c r="B23" s="297" t="s">
        <v>6</v>
      </c>
      <c r="C23" s="264"/>
      <c r="D23" s="81">
        <v>235</v>
      </c>
      <c r="E23" s="42">
        <v>26</v>
      </c>
      <c r="F23" s="42">
        <v>209</v>
      </c>
    </row>
    <row r="24" spans="2:6" ht="12" customHeight="1" x14ac:dyDescent="0.15">
      <c r="B24" s="297" t="s">
        <v>7</v>
      </c>
      <c r="C24" s="264"/>
      <c r="D24" s="71">
        <v>110</v>
      </c>
      <c r="E24" s="10">
        <v>10</v>
      </c>
      <c r="F24" s="10">
        <v>100</v>
      </c>
    </row>
    <row r="25" spans="2:6" ht="12" customHeight="1" x14ac:dyDescent="0.15">
      <c r="B25" s="297" t="s">
        <v>8</v>
      </c>
      <c r="C25" s="264"/>
      <c r="D25" s="71">
        <v>111</v>
      </c>
      <c r="E25" s="10">
        <v>8</v>
      </c>
      <c r="F25" s="10">
        <v>103</v>
      </c>
    </row>
    <row r="26" spans="2:6" ht="12" customHeight="1" x14ac:dyDescent="0.15">
      <c r="B26" s="297" t="s">
        <v>9</v>
      </c>
      <c r="C26" s="264"/>
      <c r="D26" s="71">
        <v>157</v>
      </c>
      <c r="E26" s="10">
        <v>5</v>
      </c>
      <c r="F26" s="10">
        <v>152</v>
      </c>
    </row>
    <row r="27" spans="2:6" ht="12" customHeight="1" x14ac:dyDescent="0.15">
      <c r="B27" s="297" t="s">
        <v>10</v>
      </c>
      <c r="C27" s="264"/>
      <c r="D27" s="71">
        <v>174</v>
      </c>
      <c r="E27" s="10">
        <v>17</v>
      </c>
      <c r="F27" s="10">
        <v>157</v>
      </c>
    </row>
    <row r="28" spans="2:6" ht="12" customHeight="1" x14ac:dyDescent="0.15">
      <c r="B28" s="297" t="s">
        <v>11</v>
      </c>
      <c r="C28" s="264"/>
      <c r="D28" s="71">
        <v>98</v>
      </c>
      <c r="E28" s="10">
        <v>5</v>
      </c>
      <c r="F28" s="10">
        <v>93</v>
      </c>
    </row>
    <row r="29" spans="2:6" ht="12" customHeight="1" x14ac:dyDescent="0.15">
      <c r="B29" s="297" t="s">
        <v>12</v>
      </c>
      <c r="C29" s="264"/>
      <c r="D29" s="71">
        <v>148</v>
      </c>
      <c r="E29" s="10">
        <v>12</v>
      </c>
      <c r="F29" s="10">
        <v>136</v>
      </c>
    </row>
    <row r="30" spans="2:6" ht="12" customHeight="1" x14ac:dyDescent="0.15">
      <c r="B30" s="297" t="s">
        <v>13</v>
      </c>
      <c r="C30" s="264"/>
      <c r="D30" s="71">
        <v>335</v>
      </c>
      <c r="E30" s="10">
        <v>12</v>
      </c>
      <c r="F30" s="10">
        <v>323</v>
      </c>
    </row>
    <row r="31" spans="2:6" ht="12" customHeight="1" x14ac:dyDescent="0.15">
      <c r="B31" s="297" t="s">
        <v>14</v>
      </c>
      <c r="C31" s="264"/>
      <c r="D31" s="71">
        <v>237</v>
      </c>
      <c r="E31" s="10">
        <v>18</v>
      </c>
      <c r="F31" s="10">
        <v>219</v>
      </c>
    </row>
    <row r="32" spans="2:6" ht="12" customHeight="1" x14ac:dyDescent="0.15">
      <c r="B32" s="297" t="s">
        <v>15</v>
      </c>
      <c r="C32" s="264"/>
      <c r="D32" s="71">
        <v>238</v>
      </c>
      <c r="E32" s="10">
        <v>12</v>
      </c>
      <c r="F32" s="10">
        <v>226</v>
      </c>
    </row>
    <row r="33" spans="2:6" ht="12" customHeight="1" x14ac:dyDescent="0.15">
      <c r="B33" s="297" t="s">
        <v>16</v>
      </c>
      <c r="C33" s="264"/>
      <c r="D33" s="71">
        <v>492</v>
      </c>
      <c r="E33" s="10">
        <v>23</v>
      </c>
      <c r="F33" s="10">
        <v>469</v>
      </c>
    </row>
    <row r="34" spans="2:6" ht="12" customHeight="1" x14ac:dyDescent="0.15">
      <c r="B34" s="297" t="s">
        <v>17</v>
      </c>
      <c r="C34" s="264"/>
      <c r="D34" s="71">
        <v>420</v>
      </c>
      <c r="E34" s="10">
        <v>14</v>
      </c>
      <c r="F34" s="10">
        <v>406</v>
      </c>
    </row>
    <row r="35" spans="2:6" ht="12" customHeight="1" x14ac:dyDescent="0.15">
      <c r="B35" s="297" t="s">
        <v>18</v>
      </c>
      <c r="C35" s="264"/>
      <c r="D35" s="71">
        <v>492</v>
      </c>
      <c r="E35" s="10">
        <v>18</v>
      </c>
      <c r="F35" s="10">
        <v>474</v>
      </c>
    </row>
    <row r="36" spans="2:6" ht="12" customHeight="1" x14ac:dyDescent="0.15">
      <c r="B36" s="297" t="s">
        <v>19</v>
      </c>
      <c r="C36" s="264"/>
      <c r="D36" s="71">
        <v>372</v>
      </c>
      <c r="E36" s="10">
        <v>16</v>
      </c>
      <c r="F36" s="10">
        <v>356</v>
      </c>
    </row>
    <row r="37" spans="2:6" ht="12" customHeight="1" x14ac:dyDescent="0.15">
      <c r="B37" s="297" t="s">
        <v>20</v>
      </c>
      <c r="C37" s="264"/>
      <c r="D37" s="71">
        <v>101</v>
      </c>
      <c r="E37" s="10">
        <v>5</v>
      </c>
      <c r="F37" s="10">
        <v>96</v>
      </c>
    </row>
    <row r="38" spans="2:6" ht="12" customHeight="1" x14ac:dyDescent="0.15">
      <c r="B38" s="297" t="s">
        <v>21</v>
      </c>
      <c r="C38" s="264"/>
      <c r="D38" s="71">
        <v>38</v>
      </c>
      <c r="E38" s="10">
        <v>2</v>
      </c>
      <c r="F38" s="10">
        <v>36</v>
      </c>
    </row>
    <row r="39" spans="2:6" ht="12" customHeight="1" x14ac:dyDescent="0.15">
      <c r="B39" s="297" t="s">
        <v>22</v>
      </c>
      <c r="C39" s="264"/>
      <c r="D39" s="71">
        <v>47</v>
      </c>
      <c r="E39" s="10">
        <v>0</v>
      </c>
      <c r="F39" s="10">
        <v>47</v>
      </c>
    </row>
    <row r="40" spans="2:6" ht="12" customHeight="1" x14ac:dyDescent="0.15">
      <c r="B40" s="297" t="s">
        <v>23</v>
      </c>
      <c r="C40" s="264"/>
      <c r="D40" s="71">
        <v>42</v>
      </c>
      <c r="E40" s="10">
        <v>5</v>
      </c>
      <c r="F40" s="10">
        <v>37</v>
      </c>
    </row>
    <row r="41" spans="2:6" ht="12" customHeight="1" x14ac:dyDescent="0.15">
      <c r="B41" s="297" t="s">
        <v>24</v>
      </c>
      <c r="C41" s="264"/>
      <c r="D41" s="71">
        <v>136</v>
      </c>
      <c r="E41" s="10">
        <v>6</v>
      </c>
      <c r="F41" s="10">
        <v>130</v>
      </c>
    </row>
    <row r="42" spans="2:6" ht="12" customHeight="1" x14ac:dyDescent="0.15">
      <c r="B42" s="297" t="s">
        <v>25</v>
      </c>
      <c r="C42" s="264"/>
      <c r="D42" s="71">
        <v>127</v>
      </c>
      <c r="E42" s="10">
        <v>9</v>
      </c>
      <c r="F42" s="10">
        <v>118</v>
      </c>
    </row>
    <row r="43" spans="2:6" ht="12" customHeight="1" x14ac:dyDescent="0.15">
      <c r="B43" s="297" t="s">
        <v>26</v>
      </c>
      <c r="C43" s="264"/>
      <c r="D43" s="71">
        <v>148</v>
      </c>
      <c r="E43" s="10">
        <v>7</v>
      </c>
      <c r="F43" s="10">
        <v>141</v>
      </c>
    </row>
    <row r="44" spans="2:6" ht="12" customHeight="1" x14ac:dyDescent="0.15">
      <c r="B44" s="297" t="s">
        <v>27</v>
      </c>
      <c r="C44" s="264"/>
      <c r="D44" s="71">
        <v>203</v>
      </c>
      <c r="E44" s="10">
        <v>13</v>
      </c>
      <c r="F44" s="10">
        <v>190</v>
      </c>
    </row>
    <row r="45" spans="2:6" ht="12" customHeight="1" x14ac:dyDescent="0.15">
      <c r="B45" s="297" t="s">
        <v>28</v>
      </c>
      <c r="C45" s="264"/>
      <c r="D45" s="71">
        <v>347</v>
      </c>
      <c r="E45" s="10">
        <v>17</v>
      </c>
      <c r="F45" s="10">
        <v>330</v>
      </c>
    </row>
    <row r="46" spans="2:6" ht="12" customHeight="1" x14ac:dyDescent="0.15">
      <c r="B46" s="297" t="s">
        <v>29</v>
      </c>
      <c r="C46" s="264"/>
      <c r="D46" s="71">
        <v>109</v>
      </c>
      <c r="E46" s="10">
        <v>6</v>
      </c>
      <c r="F46" s="10">
        <v>103</v>
      </c>
    </row>
    <row r="47" spans="2:6" ht="12" customHeight="1" x14ac:dyDescent="0.15">
      <c r="B47" s="297" t="s">
        <v>30</v>
      </c>
      <c r="C47" s="264"/>
      <c r="D47" s="71">
        <v>93</v>
      </c>
      <c r="E47" s="10">
        <v>5</v>
      </c>
      <c r="F47" s="10">
        <v>88</v>
      </c>
    </row>
    <row r="48" spans="2:6" ht="12" customHeight="1" x14ac:dyDescent="0.15">
      <c r="B48" s="297" t="s">
        <v>31</v>
      </c>
      <c r="C48" s="264"/>
      <c r="D48" s="71">
        <v>82</v>
      </c>
      <c r="E48" s="10">
        <v>5</v>
      </c>
      <c r="F48" s="10">
        <v>77</v>
      </c>
    </row>
    <row r="49" spans="2:6" ht="12" customHeight="1" x14ac:dyDescent="0.15">
      <c r="B49" s="297" t="s">
        <v>32</v>
      </c>
      <c r="C49" s="264"/>
      <c r="D49" s="71">
        <v>303</v>
      </c>
      <c r="E49" s="10">
        <v>13</v>
      </c>
      <c r="F49" s="10">
        <v>290</v>
      </c>
    </row>
    <row r="50" spans="2:6" ht="12" customHeight="1" x14ac:dyDescent="0.15">
      <c r="B50" s="297" t="s">
        <v>33</v>
      </c>
      <c r="C50" s="264"/>
      <c r="D50" s="71">
        <v>243</v>
      </c>
      <c r="E50" s="10">
        <v>13</v>
      </c>
      <c r="F50" s="10">
        <v>230</v>
      </c>
    </row>
    <row r="51" spans="2:6" ht="12" customHeight="1" x14ac:dyDescent="0.15">
      <c r="B51" s="297" t="s">
        <v>34</v>
      </c>
      <c r="C51" s="264"/>
      <c r="D51" s="71">
        <v>74</v>
      </c>
      <c r="E51" s="10">
        <v>7</v>
      </c>
      <c r="F51" s="10">
        <v>67</v>
      </c>
    </row>
    <row r="52" spans="2:6" ht="12" customHeight="1" x14ac:dyDescent="0.15">
      <c r="B52" s="297" t="s">
        <v>35</v>
      </c>
      <c r="C52" s="264"/>
      <c r="D52" s="71">
        <v>72</v>
      </c>
      <c r="E52" s="10">
        <v>2</v>
      </c>
      <c r="F52" s="10">
        <v>70</v>
      </c>
    </row>
    <row r="53" spans="2:6" ht="12" customHeight="1" x14ac:dyDescent="0.15">
      <c r="B53" s="297" t="s">
        <v>36</v>
      </c>
      <c r="C53" s="264"/>
      <c r="D53" s="71">
        <v>17</v>
      </c>
      <c r="E53" s="10">
        <v>1</v>
      </c>
      <c r="F53" s="10">
        <v>16</v>
      </c>
    </row>
    <row r="54" spans="2:6" ht="12" customHeight="1" x14ac:dyDescent="0.15">
      <c r="B54" s="297" t="s">
        <v>37</v>
      </c>
      <c r="C54" s="264"/>
      <c r="D54" s="71">
        <v>4</v>
      </c>
      <c r="E54" s="10">
        <v>0</v>
      </c>
      <c r="F54" s="10">
        <v>4</v>
      </c>
    </row>
    <row r="55" spans="2:6" ht="12" customHeight="1" x14ac:dyDescent="0.15">
      <c r="B55" s="297" t="s">
        <v>38</v>
      </c>
      <c r="C55" s="264"/>
      <c r="D55" s="71">
        <v>126</v>
      </c>
      <c r="E55" s="10">
        <v>13</v>
      </c>
      <c r="F55" s="10">
        <v>113</v>
      </c>
    </row>
    <row r="56" spans="2:6" ht="12" customHeight="1" x14ac:dyDescent="0.15">
      <c r="B56" s="297" t="s">
        <v>39</v>
      </c>
      <c r="C56" s="264"/>
      <c r="D56" s="71">
        <v>123</v>
      </c>
      <c r="E56" s="10">
        <v>17</v>
      </c>
      <c r="F56" s="10">
        <v>106</v>
      </c>
    </row>
    <row r="57" spans="2:6" ht="12" customHeight="1" x14ac:dyDescent="0.15">
      <c r="B57" s="297" t="s">
        <v>40</v>
      </c>
      <c r="C57" s="264"/>
      <c r="D57" s="71">
        <v>67</v>
      </c>
      <c r="E57" s="10">
        <v>5</v>
      </c>
      <c r="F57" s="10">
        <v>62</v>
      </c>
    </row>
    <row r="58" spans="2:6" ht="12" customHeight="1" x14ac:dyDescent="0.15">
      <c r="B58" s="297" t="s">
        <v>41</v>
      </c>
      <c r="C58" s="264"/>
      <c r="D58" s="71">
        <v>23</v>
      </c>
      <c r="E58" s="10">
        <v>3</v>
      </c>
      <c r="F58" s="10">
        <v>20</v>
      </c>
    </row>
    <row r="59" spans="2:6" ht="12" customHeight="1" x14ac:dyDescent="0.15">
      <c r="B59" s="297" t="s">
        <v>42</v>
      </c>
      <c r="C59" s="264"/>
      <c r="D59" s="71">
        <v>70</v>
      </c>
      <c r="E59" s="10">
        <v>4</v>
      </c>
      <c r="F59" s="10">
        <v>66</v>
      </c>
    </row>
    <row r="60" spans="2:6" ht="12" customHeight="1" x14ac:dyDescent="0.15">
      <c r="B60" s="297" t="s">
        <v>43</v>
      </c>
      <c r="C60" s="264"/>
      <c r="D60" s="71">
        <v>69</v>
      </c>
      <c r="E60" s="10">
        <v>5</v>
      </c>
      <c r="F60" s="10">
        <v>64</v>
      </c>
    </row>
    <row r="61" spans="2:6" ht="12" customHeight="1" x14ac:dyDescent="0.15">
      <c r="B61" s="297" t="s">
        <v>44</v>
      </c>
      <c r="C61" s="264"/>
      <c r="D61" s="71">
        <v>55</v>
      </c>
      <c r="E61" s="10">
        <v>6</v>
      </c>
      <c r="F61" s="10">
        <v>49</v>
      </c>
    </row>
    <row r="62" spans="2:6" ht="12" customHeight="1" x14ac:dyDescent="0.15">
      <c r="B62" s="297" t="s">
        <v>45</v>
      </c>
      <c r="C62" s="264"/>
      <c r="D62" s="71">
        <v>416</v>
      </c>
      <c r="E62" s="10">
        <v>18</v>
      </c>
      <c r="F62" s="10">
        <v>398</v>
      </c>
    </row>
    <row r="63" spans="2:6" ht="12" customHeight="1" x14ac:dyDescent="0.15">
      <c r="B63" s="297" t="s">
        <v>46</v>
      </c>
      <c r="C63" s="264"/>
      <c r="D63" s="71">
        <v>84</v>
      </c>
      <c r="E63" s="10">
        <v>8</v>
      </c>
      <c r="F63" s="10">
        <v>76</v>
      </c>
    </row>
    <row r="64" spans="2:6" ht="12" customHeight="1" x14ac:dyDescent="0.15">
      <c r="B64" s="297" t="s">
        <v>47</v>
      </c>
      <c r="C64" s="264"/>
      <c r="D64" s="71">
        <v>65</v>
      </c>
      <c r="E64" s="10">
        <v>9</v>
      </c>
      <c r="F64" s="10">
        <v>56</v>
      </c>
    </row>
    <row r="65" spans="2:6" ht="12" customHeight="1" x14ac:dyDescent="0.15">
      <c r="B65" s="297" t="s">
        <v>48</v>
      </c>
      <c r="C65" s="264"/>
      <c r="D65" s="71">
        <v>162</v>
      </c>
      <c r="E65" s="10">
        <v>9</v>
      </c>
      <c r="F65" s="10">
        <v>153</v>
      </c>
    </row>
    <row r="66" spans="2:6" ht="12" customHeight="1" x14ac:dyDescent="0.15">
      <c r="B66" s="297" t="s">
        <v>49</v>
      </c>
      <c r="C66" s="264"/>
      <c r="D66" s="71">
        <v>73</v>
      </c>
      <c r="E66" s="10">
        <v>8</v>
      </c>
      <c r="F66" s="10">
        <v>65</v>
      </c>
    </row>
    <row r="67" spans="2:6" ht="12" customHeight="1" x14ac:dyDescent="0.15">
      <c r="B67" s="297" t="s">
        <v>50</v>
      </c>
      <c r="C67" s="264"/>
      <c r="D67" s="71">
        <v>70</v>
      </c>
      <c r="E67" s="10">
        <v>4</v>
      </c>
      <c r="F67" s="10">
        <v>66</v>
      </c>
    </row>
    <row r="68" spans="2:6" ht="12" customHeight="1" x14ac:dyDescent="0.15">
      <c r="B68" s="297" t="s">
        <v>51</v>
      </c>
      <c r="C68" s="264"/>
      <c r="D68" s="71">
        <v>94</v>
      </c>
      <c r="E68" s="10">
        <v>9</v>
      </c>
      <c r="F68" s="10">
        <v>85</v>
      </c>
    </row>
    <row r="69" spans="2:6" s="5" customFormat="1" ht="12" customHeight="1" x14ac:dyDescent="0.15">
      <c r="B69" s="298" t="s">
        <v>72</v>
      </c>
      <c r="C69" s="262"/>
      <c r="D69" s="74">
        <v>53</v>
      </c>
      <c r="E69" s="7">
        <v>0</v>
      </c>
      <c r="F69" s="7">
        <v>53</v>
      </c>
    </row>
    <row r="71" spans="2:6" x14ac:dyDescent="0.15">
      <c r="D71" s="173">
        <f>D6</f>
        <v>7355</v>
      </c>
    </row>
    <row r="72" spans="2:6" x14ac:dyDescent="0.15">
      <c r="D72" s="173" t="str">
        <f>IF(D71=SUM(D8:D11,D12:D22,D23:D69)/3,"OK","NG")</f>
        <v>OK</v>
      </c>
    </row>
  </sheetData>
  <mergeCells count="66">
    <mergeCell ref="B6:C6"/>
    <mergeCell ref="B3:C3"/>
    <mergeCell ref="D3:D5"/>
    <mergeCell ref="E3:E5"/>
    <mergeCell ref="F3:F5"/>
    <mergeCell ref="B4:C5"/>
    <mergeCell ref="B21:C21"/>
    <mergeCell ref="B7:C7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33:C33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45:C45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57:C57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69:C69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</mergeCells>
  <phoneticPr fontId="3"/>
  <pageMargins left="0.39370078740157483" right="0.39370078740157483" top="0.59055118110236227" bottom="0.59055118110236227" header="0.51181102362204722" footer="0.51181102362204722"/>
  <headerFooter alignWithMargins="0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G72"/>
  <sheetViews>
    <sheetView showGridLines="0" zoomScale="85" zoomScaleNormal="85" workbookViewId="0"/>
  </sheetViews>
  <sheetFormatPr defaultRowHeight="12" x14ac:dyDescent="0.15"/>
  <cols>
    <col min="1" max="1" width="2.5703125" customWidth="1"/>
    <col min="2" max="2" width="2.5703125" style="1" customWidth="1"/>
    <col min="3" max="3" width="10.7109375" style="1" customWidth="1"/>
    <col min="4" max="56" width="7.7109375" customWidth="1"/>
    <col min="57" max="57" width="7.85546875" customWidth="1"/>
    <col min="58" max="58" width="8.140625" customWidth="1"/>
    <col min="59" max="59" width="9.28515625" customWidth="1"/>
  </cols>
  <sheetData>
    <row r="1" spans="1:59" ht="17.25" x14ac:dyDescent="0.2">
      <c r="B1" s="26" t="s">
        <v>267</v>
      </c>
      <c r="D1" s="26" t="s">
        <v>268</v>
      </c>
      <c r="P1" s="26" t="s">
        <v>324</v>
      </c>
      <c r="T1" s="26"/>
      <c r="AB1" s="26" t="s">
        <v>268</v>
      </c>
      <c r="AN1" s="26" t="s">
        <v>325</v>
      </c>
      <c r="AZ1" s="26" t="s">
        <v>268</v>
      </c>
    </row>
    <row r="2" spans="1:59" ht="17.25" customHeight="1" x14ac:dyDescent="0.2">
      <c r="A2" s="26"/>
      <c r="B2" s="1" t="s">
        <v>384</v>
      </c>
      <c r="C2" s="2"/>
      <c r="D2" s="26"/>
    </row>
    <row r="3" spans="1:59" ht="24" customHeight="1" x14ac:dyDescent="0.15">
      <c r="B3" s="313" t="s">
        <v>269</v>
      </c>
      <c r="C3" s="299"/>
      <c r="D3" s="293" t="s">
        <v>91</v>
      </c>
      <c r="E3" s="106"/>
      <c r="F3" s="86">
        <v>100</v>
      </c>
      <c r="G3" s="86">
        <v>110</v>
      </c>
      <c r="H3" s="86">
        <v>120</v>
      </c>
      <c r="I3" s="86">
        <v>130</v>
      </c>
      <c r="J3" s="86">
        <v>140</v>
      </c>
      <c r="K3" s="86">
        <v>150</v>
      </c>
      <c r="L3" s="86">
        <v>160</v>
      </c>
      <c r="M3" s="86">
        <v>170</v>
      </c>
      <c r="N3" s="86">
        <v>180</v>
      </c>
      <c r="O3" s="86">
        <v>190</v>
      </c>
      <c r="P3" s="86">
        <v>200</v>
      </c>
      <c r="Q3" s="86">
        <v>210</v>
      </c>
      <c r="R3" s="86">
        <v>220</v>
      </c>
      <c r="S3" s="86">
        <v>230</v>
      </c>
      <c r="T3" s="86">
        <v>240</v>
      </c>
      <c r="U3" s="86">
        <v>250</v>
      </c>
      <c r="V3" s="86">
        <v>260</v>
      </c>
      <c r="W3" s="86">
        <v>270</v>
      </c>
      <c r="X3" s="86">
        <v>280</v>
      </c>
      <c r="Y3" s="86">
        <v>290</v>
      </c>
      <c r="Z3" s="86">
        <v>300</v>
      </c>
      <c r="AA3" s="86">
        <v>310</v>
      </c>
      <c r="AB3" s="86">
        <v>320</v>
      </c>
      <c r="AC3" s="86">
        <v>330</v>
      </c>
      <c r="AD3" s="86">
        <v>340</v>
      </c>
      <c r="AE3" s="86">
        <v>350</v>
      </c>
      <c r="AF3" s="86">
        <v>360</v>
      </c>
      <c r="AG3" s="86">
        <v>370</v>
      </c>
      <c r="AH3" s="86">
        <v>380</v>
      </c>
      <c r="AI3" s="86">
        <v>390</v>
      </c>
      <c r="AJ3" s="86">
        <v>400</v>
      </c>
      <c r="AK3" s="86">
        <v>410</v>
      </c>
      <c r="AL3" s="86">
        <v>420</v>
      </c>
      <c r="AM3" s="86">
        <v>430</v>
      </c>
      <c r="AN3" s="86">
        <v>440</v>
      </c>
      <c r="AO3" s="86">
        <v>450</v>
      </c>
      <c r="AP3" s="86">
        <v>460</v>
      </c>
      <c r="AQ3" s="86">
        <v>470</v>
      </c>
      <c r="AR3" s="86">
        <v>480</v>
      </c>
      <c r="AS3" s="86">
        <v>490</v>
      </c>
      <c r="AT3" s="86">
        <v>500</v>
      </c>
      <c r="AU3" s="86">
        <v>510</v>
      </c>
      <c r="AV3" s="86">
        <v>520</v>
      </c>
      <c r="AW3" s="86">
        <v>530</v>
      </c>
      <c r="AX3" s="86">
        <v>540</v>
      </c>
      <c r="AY3" s="86">
        <v>550</v>
      </c>
      <c r="AZ3" s="86">
        <v>560</v>
      </c>
      <c r="BA3" s="86">
        <v>570</v>
      </c>
      <c r="BB3" s="86">
        <v>580</v>
      </c>
      <c r="BC3" s="86">
        <v>590</v>
      </c>
      <c r="BD3" s="110" t="s">
        <v>357</v>
      </c>
      <c r="BE3" s="329" t="s">
        <v>93</v>
      </c>
      <c r="BF3" s="329" t="s">
        <v>94</v>
      </c>
      <c r="BG3" s="329" t="s">
        <v>127</v>
      </c>
    </row>
    <row r="4" spans="1:59" s="32" customFormat="1" ht="13.5" x14ac:dyDescent="0.15">
      <c r="B4" s="324" t="s">
        <v>84</v>
      </c>
      <c r="C4" s="325"/>
      <c r="D4" s="294"/>
      <c r="E4" s="62" t="s">
        <v>96</v>
      </c>
      <c r="F4" s="62" t="s">
        <v>96</v>
      </c>
      <c r="G4" s="62" t="s">
        <v>96</v>
      </c>
      <c r="H4" s="62" t="s">
        <v>96</v>
      </c>
      <c r="I4" s="63" t="s">
        <v>96</v>
      </c>
      <c r="J4" s="62" t="s">
        <v>96</v>
      </c>
      <c r="K4" s="62" t="s">
        <v>96</v>
      </c>
      <c r="L4" s="62" t="s">
        <v>96</v>
      </c>
      <c r="M4" s="62" t="s">
        <v>96</v>
      </c>
      <c r="N4" s="62" t="s">
        <v>96</v>
      </c>
      <c r="O4" s="62" t="s">
        <v>96</v>
      </c>
      <c r="P4" s="62" t="s">
        <v>96</v>
      </c>
      <c r="Q4" s="62" t="s">
        <v>96</v>
      </c>
      <c r="R4" s="62" t="s">
        <v>96</v>
      </c>
      <c r="S4" s="62" t="s">
        <v>96</v>
      </c>
      <c r="T4" s="62" t="s">
        <v>96</v>
      </c>
      <c r="U4" s="62" t="s">
        <v>96</v>
      </c>
      <c r="V4" s="62" t="s">
        <v>96</v>
      </c>
      <c r="W4" s="62" t="s">
        <v>96</v>
      </c>
      <c r="X4" s="62" t="s">
        <v>96</v>
      </c>
      <c r="Y4" s="62" t="s">
        <v>96</v>
      </c>
      <c r="Z4" s="62" t="s">
        <v>96</v>
      </c>
      <c r="AA4" s="62" t="s">
        <v>96</v>
      </c>
      <c r="AB4" s="62" t="s">
        <v>96</v>
      </c>
      <c r="AC4" s="62" t="s">
        <v>96</v>
      </c>
      <c r="AD4" s="62" t="s">
        <v>96</v>
      </c>
      <c r="AE4" s="62" t="s">
        <v>96</v>
      </c>
      <c r="AF4" s="62" t="s">
        <v>96</v>
      </c>
      <c r="AG4" s="62" t="s">
        <v>96</v>
      </c>
      <c r="AH4" s="62" t="s">
        <v>96</v>
      </c>
      <c r="AI4" s="62" t="s">
        <v>96</v>
      </c>
      <c r="AJ4" s="62" t="s">
        <v>96</v>
      </c>
      <c r="AK4" s="62" t="s">
        <v>96</v>
      </c>
      <c r="AL4" s="62" t="s">
        <v>96</v>
      </c>
      <c r="AM4" s="62" t="s">
        <v>96</v>
      </c>
      <c r="AN4" s="62" t="s">
        <v>96</v>
      </c>
      <c r="AO4" s="62" t="s">
        <v>96</v>
      </c>
      <c r="AP4" s="62" t="s">
        <v>96</v>
      </c>
      <c r="AQ4" s="62" t="s">
        <v>96</v>
      </c>
      <c r="AR4" s="62" t="s">
        <v>96</v>
      </c>
      <c r="AS4" s="62" t="s">
        <v>96</v>
      </c>
      <c r="AT4" s="62" t="s">
        <v>96</v>
      </c>
      <c r="AU4" s="62" t="s">
        <v>96</v>
      </c>
      <c r="AV4" s="62" t="s">
        <v>96</v>
      </c>
      <c r="AW4" s="62" t="s">
        <v>96</v>
      </c>
      <c r="AX4" s="62" t="s">
        <v>96</v>
      </c>
      <c r="AY4" s="62" t="s">
        <v>96</v>
      </c>
      <c r="AZ4" s="62" t="s">
        <v>96</v>
      </c>
      <c r="BA4" s="62" t="s">
        <v>96</v>
      </c>
      <c r="BB4" s="62" t="s">
        <v>96</v>
      </c>
      <c r="BC4" s="62" t="s">
        <v>96</v>
      </c>
      <c r="BD4" s="62"/>
      <c r="BE4" s="294"/>
      <c r="BF4" s="294"/>
      <c r="BG4" s="294"/>
    </row>
    <row r="5" spans="1:59" ht="24" customHeight="1" x14ac:dyDescent="0.15">
      <c r="B5" s="326"/>
      <c r="C5" s="323"/>
      <c r="D5" s="295"/>
      <c r="E5" s="91" t="s">
        <v>356</v>
      </c>
      <c r="F5" s="92">
        <v>110</v>
      </c>
      <c r="G5" s="92">
        <v>120</v>
      </c>
      <c r="H5" s="92">
        <v>130</v>
      </c>
      <c r="I5" s="92">
        <v>140</v>
      </c>
      <c r="J5" s="92">
        <v>150</v>
      </c>
      <c r="K5" s="92">
        <v>160</v>
      </c>
      <c r="L5" s="92">
        <v>170</v>
      </c>
      <c r="M5" s="92">
        <v>180</v>
      </c>
      <c r="N5" s="92">
        <v>190</v>
      </c>
      <c r="O5" s="92">
        <v>200</v>
      </c>
      <c r="P5" s="92">
        <v>210</v>
      </c>
      <c r="Q5" s="92">
        <v>220</v>
      </c>
      <c r="R5" s="92">
        <v>230</v>
      </c>
      <c r="S5" s="92">
        <v>240</v>
      </c>
      <c r="T5" s="92">
        <v>250</v>
      </c>
      <c r="U5" s="92">
        <v>260</v>
      </c>
      <c r="V5" s="92">
        <v>270</v>
      </c>
      <c r="W5" s="92">
        <v>280</v>
      </c>
      <c r="X5" s="92">
        <v>290</v>
      </c>
      <c r="Y5" s="92">
        <v>300</v>
      </c>
      <c r="Z5" s="92">
        <v>310</v>
      </c>
      <c r="AA5" s="92">
        <v>320</v>
      </c>
      <c r="AB5" s="92">
        <v>330</v>
      </c>
      <c r="AC5" s="92">
        <v>340</v>
      </c>
      <c r="AD5" s="92">
        <v>350</v>
      </c>
      <c r="AE5" s="92">
        <v>360</v>
      </c>
      <c r="AF5" s="92">
        <v>370</v>
      </c>
      <c r="AG5" s="92">
        <v>380</v>
      </c>
      <c r="AH5" s="92">
        <v>390</v>
      </c>
      <c r="AI5" s="92">
        <v>400</v>
      </c>
      <c r="AJ5" s="92">
        <v>410</v>
      </c>
      <c r="AK5" s="92">
        <v>420</v>
      </c>
      <c r="AL5" s="92">
        <v>430</v>
      </c>
      <c r="AM5" s="92">
        <v>440</v>
      </c>
      <c r="AN5" s="92">
        <v>450</v>
      </c>
      <c r="AO5" s="92">
        <v>460</v>
      </c>
      <c r="AP5" s="92">
        <v>470</v>
      </c>
      <c r="AQ5" s="92">
        <v>480</v>
      </c>
      <c r="AR5" s="92">
        <v>490</v>
      </c>
      <c r="AS5" s="92">
        <v>500</v>
      </c>
      <c r="AT5" s="92">
        <v>510</v>
      </c>
      <c r="AU5" s="92">
        <v>520</v>
      </c>
      <c r="AV5" s="92">
        <v>530</v>
      </c>
      <c r="AW5" s="92">
        <v>540</v>
      </c>
      <c r="AX5" s="92">
        <v>550</v>
      </c>
      <c r="AY5" s="92">
        <v>560</v>
      </c>
      <c r="AZ5" s="92">
        <v>570</v>
      </c>
      <c r="BA5" s="92">
        <v>580</v>
      </c>
      <c r="BB5" s="92">
        <v>590</v>
      </c>
      <c r="BC5" s="92">
        <v>600</v>
      </c>
      <c r="BD5" s="66"/>
      <c r="BE5" s="66" t="s">
        <v>163</v>
      </c>
      <c r="BF5" s="66" t="s">
        <v>163</v>
      </c>
      <c r="BG5" s="66" t="s">
        <v>163</v>
      </c>
    </row>
    <row r="6" spans="1:59" ht="12" customHeight="1" x14ac:dyDescent="0.15">
      <c r="B6" s="296" t="s">
        <v>0</v>
      </c>
      <c r="C6" s="266"/>
      <c r="D6" s="6">
        <v>7355</v>
      </c>
      <c r="E6" s="6">
        <v>495</v>
      </c>
      <c r="F6" s="6">
        <v>186</v>
      </c>
      <c r="G6" s="6">
        <v>150</v>
      </c>
      <c r="H6" s="6">
        <v>173</v>
      </c>
      <c r="I6" s="6">
        <v>213</v>
      </c>
      <c r="J6" s="6">
        <v>175</v>
      </c>
      <c r="K6" s="6">
        <v>184</v>
      </c>
      <c r="L6" s="6">
        <v>292</v>
      </c>
      <c r="M6" s="6">
        <v>219</v>
      </c>
      <c r="N6" s="6">
        <v>220</v>
      </c>
      <c r="O6" s="6">
        <v>242</v>
      </c>
      <c r="P6" s="6">
        <v>235</v>
      </c>
      <c r="Q6" s="6">
        <v>201</v>
      </c>
      <c r="R6" s="6">
        <v>222</v>
      </c>
      <c r="S6" s="6">
        <v>217</v>
      </c>
      <c r="T6" s="6">
        <v>197</v>
      </c>
      <c r="U6" s="6">
        <v>169</v>
      </c>
      <c r="V6" s="6">
        <v>194</v>
      </c>
      <c r="W6" s="6">
        <v>150</v>
      </c>
      <c r="X6" s="6">
        <v>145</v>
      </c>
      <c r="Y6" s="6">
        <v>153</v>
      </c>
      <c r="Z6" s="6">
        <v>162</v>
      </c>
      <c r="AA6" s="6">
        <v>113</v>
      </c>
      <c r="AB6" s="6">
        <v>140</v>
      </c>
      <c r="AC6" s="6">
        <v>180</v>
      </c>
      <c r="AD6" s="6">
        <v>111</v>
      </c>
      <c r="AE6" s="6">
        <v>86</v>
      </c>
      <c r="AF6" s="6">
        <v>92</v>
      </c>
      <c r="AG6" s="6">
        <v>84</v>
      </c>
      <c r="AH6" s="6">
        <v>88</v>
      </c>
      <c r="AI6" s="6">
        <v>98</v>
      </c>
      <c r="AJ6" s="6">
        <v>103</v>
      </c>
      <c r="AK6" s="6">
        <v>98</v>
      </c>
      <c r="AL6" s="6">
        <v>66</v>
      </c>
      <c r="AM6" s="6">
        <v>59</v>
      </c>
      <c r="AN6" s="6">
        <v>76</v>
      </c>
      <c r="AO6" s="6">
        <v>41</v>
      </c>
      <c r="AP6" s="6">
        <v>58</v>
      </c>
      <c r="AQ6" s="6">
        <v>56</v>
      </c>
      <c r="AR6" s="6">
        <v>86</v>
      </c>
      <c r="AS6" s="6">
        <v>165</v>
      </c>
      <c r="AT6" s="6">
        <v>70</v>
      </c>
      <c r="AU6" s="6">
        <v>31</v>
      </c>
      <c r="AV6" s="6">
        <v>30</v>
      </c>
      <c r="AW6" s="6">
        <v>27</v>
      </c>
      <c r="AX6" s="6">
        <v>19</v>
      </c>
      <c r="AY6" s="6">
        <v>25</v>
      </c>
      <c r="AZ6" s="6">
        <v>33</v>
      </c>
      <c r="BA6" s="6">
        <v>33</v>
      </c>
      <c r="BB6" s="6">
        <v>30</v>
      </c>
      <c r="BC6" s="6">
        <v>24</v>
      </c>
      <c r="BD6" s="6">
        <v>639</v>
      </c>
      <c r="BE6" s="43">
        <v>252.7</v>
      </c>
      <c r="BF6" s="8">
        <v>321.7</v>
      </c>
      <c r="BG6" s="8">
        <v>274.5</v>
      </c>
    </row>
    <row r="7" spans="1:59" ht="12" customHeight="1" x14ac:dyDescent="0.15">
      <c r="A7" s="32"/>
      <c r="B7" s="297" t="s">
        <v>1</v>
      </c>
      <c r="C7" s="264"/>
      <c r="D7" s="81">
        <v>3450</v>
      </c>
      <c r="E7" s="42">
        <v>455</v>
      </c>
      <c r="F7" s="42">
        <v>149</v>
      </c>
      <c r="G7" s="42">
        <v>119</v>
      </c>
      <c r="H7" s="42">
        <v>134</v>
      </c>
      <c r="I7" s="42">
        <v>142</v>
      </c>
      <c r="J7" s="42">
        <v>111</v>
      </c>
      <c r="K7" s="42">
        <v>120</v>
      </c>
      <c r="L7" s="42">
        <v>182</v>
      </c>
      <c r="M7" s="42">
        <v>127</v>
      </c>
      <c r="N7" s="42">
        <v>120</v>
      </c>
      <c r="O7" s="42">
        <v>123</v>
      </c>
      <c r="P7" s="42">
        <v>131</v>
      </c>
      <c r="Q7" s="42">
        <v>95</v>
      </c>
      <c r="R7" s="42">
        <v>91</v>
      </c>
      <c r="S7" s="42">
        <v>86</v>
      </c>
      <c r="T7" s="42">
        <v>84</v>
      </c>
      <c r="U7" s="42">
        <v>70</v>
      </c>
      <c r="V7" s="42">
        <v>85</v>
      </c>
      <c r="W7" s="42">
        <v>57</v>
      </c>
      <c r="X7" s="42">
        <v>66</v>
      </c>
      <c r="Y7" s="42">
        <v>66</v>
      </c>
      <c r="Z7" s="42">
        <v>59</v>
      </c>
      <c r="AA7" s="42">
        <v>37</v>
      </c>
      <c r="AB7" s="42">
        <v>44</v>
      </c>
      <c r="AC7" s="42">
        <v>51</v>
      </c>
      <c r="AD7" s="42">
        <v>38</v>
      </c>
      <c r="AE7" s="42">
        <v>30</v>
      </c>
      <c r="AF7" s="42">
        <v>30</v>
      </c>
      <c r="AG7" s="42">
        <v>27</v>
      </c>
      <c r="AH7" s="42">
        <v>26</v>
      </c>
      <c r="AI7" s="42">
        <v>30</v>
      </c>
      <c r="AJ7" s="42">
        <v>28</v>
      </c>
      <c r="AK7" s="42">
        <v>30</v>
      </c>
      <c r="AL7" s="42">
        <v>22</v>
      </c>
      <c r="AM7" s="42">
        <v>13</v>
      </c>
      <c r="AN7" s="42">
        <v>22</v>
      </c>
      <c r="AO7" s="42">
        <v>12</v>
      </c>
      <c r="AP7" s="42">
        <v>19</v>
      </c>
      <c r="AQ7" s="42">
        <v>17</v>
      </c>
      <c r="AR7" s="42">
        <v>31</v>
      </c>
      <c r="AS7" s="42">
        <v>59</v>
      </c>
      <c r="AT7" s="42">
        <v>19</v>
      </c>
      <c r="AU7" s="42">
        <v>5</v>
      </c>
      <c r="AV7" s="42">
        <v>9</v>
      </c>
      <c r="AW7" s="42">
        <v>5</v>
      </c>
      <c r="AX7" s="42">
        <v>8</v>
      </c>
      <c r="AY7" s="42">
        <v>6</v>
      </c>
      <c r="AZ7" s="42">
        <v>4</v>
      </c>
      <c r="BA7" s="42">
        <v>7</v>
      </c>
      <c r="BB7" s="42">
        <v>5</v>
      </c>
      <c r="BC7" s="42">
        <v>4</v>
      </c>
      <c r="BD7" s="42">
        <v>140</v>
      </c>
      <c r="BE7" s="43">
        <v>196</v>
      </c>
      <c r="BF7" s="44">
        <v>243.5</v>
      </c>
      <c r="BG7" s="44">
        <v>190</v>
      </c>
    </row>
    <row r="8" spans="1:59" ht="12" customHeight="1" x14ac:dyDescent="0.15">
      <c r="B8" s="67"/>
      <c r="C8" s="18" t="s">
        <v>65</v>
      </c>
      <c r="D8" s="71">
        <v>1776</v>
      </c>
      <c r="E8" s="10">
        <v>285</v>
      </c>
      <c r="F8" s="10">
        <v>103</v>
      </c>
      <c r="G8" s="10">
        <v>82</v>
      </c>
      <c r="H8" s="10">
        <v>72</v>
      </c>
      <c r="I8" s="10">
        <v>89</v>
      </c>
      <c r="J8" s="10">
        <v>65</v>
      </c>
      <c r="K8" s="10">
        <v>70</v>
      </c>
      <c r="L8" s="10">
        <v>101</v>
      </c>
      <c r="M8" s="10">
        <v>69</v>
      </c>
      <c r="N8" s="10">
        <v>61</v>
      </c>
      <c r="O8" s="10">
        <v>63</v>
      </c>
      <c r="P8" s="10">
        <v>54</v>
      </c>
      <c r="Q8" s="10">
        <v>49</v>
      </c>
      <c r="R8" s="10">
        <v>29</v>
      </c>
      <c r="S8" s="10">
        <v>38</v>
      </c>
      <c r="T8" s="10">
        <v>31</v>
      </c>
      <c r="U8" s="10">
        <v>26</v>
      </c>
      <c r="V8" s="10">
        <v>39</v>
      </c>
      <c r="W8" s="10">
        <v>21</v>
      </c>
      <c r="X8" s="10">
        <v>25</v>
      </c>
      <c r="Y8" s="10">
        <v>32</v>
      </c>
      <c r="Z8" s="10">
        <v>26</v>
      </c>
      <c r="AA8" s="10">
        <v>18</v>
      </c>
      <c r="AB8" s="10">
        <v>20</v>
      </c>
      <c r="AC8" s="10">
        <v>21</v>
      </c>
      <c r="AD8" s="10">
        <v>17</v>
      </c>
      <c r="AE8" s="10">
        <v>18</v>
      </c>
      <c r="AF8" s="10">
        <v>14</v>
      </c>
      <c r="AG8" s="10">
        <v>11</v>
      </c>
      <c r="AH8" s="10">
        <v>7</v>
      </c>
      <c r="AI8" s="10">
        <v>16</v>
      </c>
      <c r="AJ8" s="10">
        <v>15</v>
      </c>
      <c r="AK8" s="10">
        <v>13</v>
      </c>
      <c r="AL8" s="10">
        <v>8</v>
      </c>
      <c r="AM8" s="10">
        <v>7</v>
      </c>
      <c r="AN8" s="10">
        <v>7</v>
      </c>
      <c r="AO8" s="10">
        <v>4</v>
      </c>
      <c r="AP8" s="10">
        <v>8</v>
      </c>
      <c r="AQ8" s="10">
        <v>7</v>
      </c>
      <c r="AR8" s="10">
        <v>16</v>
      </c>
      <c r="AS8" s="10">
        <v>27</v>
      </c>
      <c r="AT8" s="10">
        <v>8</v>
      </c>
      <c r="AU8" s="10">
        <v>4</v>
      </c>
      <c r="AV8" s="10">
        <v>5</v>
      </c>
      <c r="AW8" s="10">
        <v>2</v>
      </c>
      <c r="AX8" s="10">
        <v>2</v>
      </c>
      <c r="AY8" s="10">
        <v>3</v>
      </c>
      <c r="AZ8" s="10">
        <v>2</v>
      </c>
      <c r="BA8" s="10">
        <v>3</v>
      </c>
      <c r="BB8" s="10">
        <v>1</v>
      </c>
      <c r="BC8" s="10">
        <v>2</v>
      </c>
      <c r="BD8" s="10">
        <v>60</v>
      </c>
      <c r="BE8" s="40">
        <v>172.2</v>
      </c>
      <c r="BF8" s="11">
        <v>224.5</v>
      </c>
      <c r="BG8" s="11">
        <v>178.1</v>
      </c>
    </row>
    <row r="9" spans="1:59" ht="12" customHeight="1" x14ac:dyDescent="0.15">
      <c r="B9" s="67"/>
      <c r="C9" s="18" t="s">
        <v>66</v>
      </c>
      <c r="D9" s="71">
        <v>867</v>
      </c>
      <c r="E9" s="10">
        <v>139</v>
      </c>
      <c r="F9" s="10">
        <v>31</v>
      </c>
      <c r="G9" s="10">
        <v>25</v>
      </c>
      <c r="H9" s="10">
        <v>35</v>
      </c>
      <c r="I9" s="10">
        <v>31</v>
      </c>
      <c r="J9" s="10">
        <v>18</v>
      </c>
      <c r="K9" s="10">
        <v>29</v>
      </c>
      <c r="L9" s="10">
        <v>48</v>
      </c>
      <c r="M9" s="10">
        <v>32</v>
      </c>
      <c r="N9" s="10">
        <v>31</v>
      </c>
      <c r="O9" s="10">
        <v>29</v>
      </c>
      <c r="P9" s="10">
        <v>37</v>
      </c>
      <c r="Q9" s="10">
        <v>23</v>
      </c>
      <c r="R9" s="10">
        <v>28</v>
      </c>
      <c r="S9" s="10">
        <v>23</v>
      </c>
      <c r="T9" s="10">
        <v>24</v>
      </c>
      <c r="U9" s="10">
        <v>26</v>
      </c>
      <c r="V9" s="10">
        <v>23</v>
      </c>
      <c r="W9" s="10">
        <v>21</v>
      </c>
      <c r="X9" s="10">
        <v>18</v>
      </c>
      <c r="Y9" s="10">
        <v>11</v>
      </c>
      <c r="Z9" s="10">
        <v>10</v>
      </c>
      <c r="AA9" s="10">
        <v>7</v>
      </c>
      <c r="AB9" s="10">
        <v>10</v>
      </c>
      <c r="AC9" s="10">
        <v>14</v>
      </c>
      <c r="AD9" s="10">
        <v>7</v>
      </c>
      <c r="AE9" s="10">
        <v>4</v>
      </c>
      <c r="AF9" s="10">
        <v>9</v>
      </c>
      <c r="AG9" s="10">
        <v>3</v>
      </c>
      <c r="AH9" s="10">
        <v>3</v>
      </c>
      <c r="AI9" s="10">
        <v>6</v>
      </c>
      <c r="AJ9" s="10">
        <v>7</v>
      </c>
      <c r="AK9" s="10">
        <v>6</v>
      </c>
      <c r="AL9" s="10">
        <v>5</v>
      </c>
      <c r="AM9" s="10">
        <v>3</v>
      </c>
      <c r="AN9" s="10">
        <v>5</v>
      </c>
      <c r="AO9" s="10">
        <v>5</v>
      </c>
      <c r="AP9" s="10">
        <v>5</v>
      </c>
      <c r="AQ9" s="10">
        <v>5</v>
      </c>
      <c r="AR9" s="10">
        <v>4</v>
      </c>
      <c r="AS9" s="10">
        <v>13</v>
      </c>
      <c r="AT9" s="10">
        <v>4</v>
      </c>
      <c r="AU9" s="10">
        <v>1</v>
      </c>
      <c r="AV9" s="10">
        <v>2</v>
      </c>
      <c r="AW9" s="10">
        <v>2</v>
      </c>
      <c r="AX9" s="10">
        <v>1</v>
      </c>
      <c r="AY9" s="10">
        <v>0</v>
      </c>
      <c r="AZ9" s="10">
        <v>1</v>
      </c>
      <c r="BA9" s="10">
        <v>3</v>
      </c>
      <c r="BB9" s="10">
        <v>4</v>
      </c>
      <c r="BC9" s="10">
        <v>0</v>
      </c>
      <c r="BD9" s="10">
        <v>36</v>
      </c>
      <c r="BE9" s="40">
        <v>196.1</v>
      </c>
      <c r="BF9" s="11">
        <v>239.3</v>
      </c>
      <c r="BG9" s="11">
        <v>204.9</v>
      </c>
    </row>
    <row r="10" spans="1:59" ht="12" customHeight="1" x14ac:dyDescent="0.15">
      <c r="B10" s="67"/>
      <c r="C10" s="18" t="s">
        <v>67</v>
      </c>
      <c r="D10" s="71">
        <v>807</v>
      </c>
      <c r="E10" s="10">
        <v>31</v>
      </c>
      <c r="F10" s="10">
        <v>15</v>
      </c>
      <c r="G10" s="10">
        <v>12</v>
      </c>
      <c r="H10" s="10">
        <v>27</v>
      </c>
      <c r="I10" s="10">
        <v>22</v>
      </c>
      <c r="J10" s="10">
        <v>28</v>
      </c>
      <c r="K10" s="10">
        <v>21</v>
      </c>
      <c r="L10" s="10">
        <v>33</v>
      </c>
      <c r="M10" s="10">
        <v>26</v>
      </c>
      <c r="N10" s="10">
        <v>28</v>
      </c>
      <c r="O10" s="10">
        <v>31</v>
      </c>
      <c r="P10" s="10">
        <v>40</v>
      </c>
      <c r="Q10" s="10">
        <v>23</v>
      </c>
      <c r="R10" s="10">
        <v>34</v>
      </c>
      <c r="S10" s="10">
        <v>25</v>
      </c>
      <c r="T10" s="10">
        <v>29</v>
      </c>
      <c r="U10" s="10">
        <v>18</v>
      </c>
      <c r="V10" s="10">
        <v>23</v>
      </c>
      <c r="W10" s="10">
        <v>15</v>
      </c>
      <c r="X10" s="10">
        <v>23</v>
      </c>
      <c r="Y10" s="10">
        <v>23</v>
      </c>
      <c r="Z10" s="10">
        <v>23</v>
      </c>
      <c r="AA10" s="10">
        <v>12</v>
      </c>
      <c r="AB10" s="10">
        <v>14</v>
      </c>
      <c r="AC10" s="10">
        <v>16</v>
      </c>
      <c r="AD10" s="10">
        <v>14</v>
      </c>
      <c r="AE10" s="10">
        <v>8</v>
      </c>
      <c r="AF10" s="10">
        <v>7</v>
      </c>
      <c r="AG10" s="10">
        <v>13</v>
      </c>
      <c r="AH10" s="10">
        <v>16</v>
      </c>
      <c r="AI10" s="10">
        <v>8</v>
      </c>
      <c r="AJ10" s="10">
        <v>6</v>
      </c>
      <c r="AK10" s="10">
        <v>11</v>
      </c>
      <c r="AL10" s="10">
        <v>9</v>
      </c>
      <c r="AM10" s="10">
        <v>3</v>
      </c>
      <c r="AN10" s="10">
        <v>10</v>
      </c>
      <c r="AO10" s="10">
        <v>3</v>
      </c>
      <c r="AP10" s="10">
        <v>6</v>
      </c>
      <c r="AQ10" s="10">
        <v>5</v>
      </c>
      <c r="AR10" s="10">
        <v>11</v>
      </c>
      <c r="AS10" s="10">
        <v>19</v>
      </c>
      <c r="AT10" s="10">
        <v>7</v>
      </c>
      <c r="AU10" s="10">
        <v>0</v>
      </c>
      <c r="AV10" s="10">
        <v>2</v>
      </c>
      <c r="AW10" s="10">
        <v>1</v>
      </c>
      <c r="AX10" s="10">
        <v>5</v>
      </c>
      <c r="AY10" s="10">
        <v>3</v>
      </c>
      <c r="AZ10" s="10">
        <v>1</v>
      </c>
      <c r="BA10" s="10">
        <v>1</v>
      </c>
      <c r="BB10" s="10">
        <v>0</v>
      </c>
      <c r="BC10" s="10">
        <v>2</v>
      </c>
      <c r="BD10" s="10">
        <v>44</v>
      </c>
      <c r="BE10" s="40">
        <v>243</v>
      </c>
      <c r="BF10" s="11">
        <v>290</v>
      </c>
      <c r="BG10" s="11">
        <v>190.7</v>
      </c>
    </row>
    <row r="11" spans="1:59" ht="12" customHeight="1" x14ac:dyDescent="0.15">
      <c r="B11" s="298" t="s">
        <v>5</v>
      </c>
      <c r="C11" s="262"/>
      <c r="D11" s="74">
        <v>3905</v>
      </c>
      <c r="E11" s="7">
        <v>40</v>
      </c>
      <c r="F11" s="7">
        <v>37</v>
      </c>
      <c r="G11" s="7">
        <v>31</v>
      </c>
      <c r="H11" s="7">
        <v>39</v>
      </c>
      <c r="I11" s="7">
        <v>71</v>
      </c>
      <c r="J11" s="7">
        <v>64</v>
      </c>
      <c r="K11" s="7">
        <v>64</v>
      </c>
      <c r="L11" s="7">
        <v>110</v>
      </c>
      <c r="M11" s="7">
        <v>92</v>
      </c>
      <c r="N11" s="7">
        <v>100</v>
      </c>
      <c r="O11" s="7">
        <v>119</v>
      </c>
      <c r="P11" s="7">
        <v>104</v>
      </c>
      <c r="Q11" s="7">
        <v>106</v>
      </c>
      <c r="R11" s="7">
        <v>131</v>
      </c>
      <c r="S11" s="7">
        <v>131</v>
      </c>
      <c r="T11" s="7">
        <v>113</v>
      </c>
      <c r="U11" s="7">
        <v>99</v>
      </c>
      <c r="V11" s="7">
        <v>109</v>
      </c>
      <c r="W11" s="7">
        <v>93</v>
      </c>
      <c r="X11" s="7">
        <v>79</v>
      </c>
      <c r="Y11" s="7">
        <v>87</v>
      </c>
      <c r="Z11" s="7">
        <v>103</v>
      </c>
      <c r="AA11" s="7">
        <v>76</v>
      </c>
      <c r="AB11" s="7">
        <v>96</v>
      </c>
      <c r="AC11" s="7">
        <v>129</v>
      </c>
      <c r="AD11" s="7">
        <v>73</v>
      </c>
      <c r="AE11" s="7">
        <v>56</v>
      </c>
      <c r="AF11" s="7">
        <v>62</v>
      </c>
      <c r="AG11" s="7">
        <v>57</v>
      </c>
      <c r="AH11" s="7">
        <v>62</v>
      </c>
      <c r="AI11" s="7">
        <v>68</v>
      </c>
      <c r="AJ11" s="7">
        <v>75</v>
      </c>
      <c r="AK11" s="7">
        <v>68</v>
      </c>
      <c r="AL11" s="7">
        <v>44</v>
      </c>
      <c r="AM11" s="7">
        <v>46</v>
      </c>
      <c r="AN11" s="7">
        <v>54</v>
      </c>
      <c r="AO11" s="7">
        <v>29</v>
      </c>
      <c r="AP11" s="7">
        <v>39</v>
      </c>
      <c r="AQ11" s="7">
        <v>39</v>
      </c>
      <c r="AR11" s="7">
        <v>55</v>
      </c>
      <c r="AS11" s="7">
        <v>106</v>
      </c>
      <c r="AT11" s="7">
        <v>51</v>
      </c>
      <c r="AU11" s="7">
        <v>26</v>
      </c>
      <c r="AV11" s="7">
        <v>21</v>
      </c>
      <c r="AW11" s="7">
        <v>22</v>
      </c>
      <c r="AX11" s="7">
        <v>11</v>
      </c>
      <c r="AY11" s="7">
        <v>19</v>
      </c>
      <c r="AZ11" s="7">
        <v>29</v>
      </c>
      <c r="BA11" s="7">
        <v>26</v>
      </c>
      <c r="BB11" s="7">
        <v>25</v>
      </c>
      <c r="BC11" s="7">
        <v>20</v>
      </c>
      <c r="BD11" s="7">
        <v>499</v>
      </c>
      <c r="BE11" s="45">
        <v>314.39999999999998</v>
      </c>
      <c r="BF11" s="9">
        <v>390.8</v>
      </c>
      <c r="BG11" s="9">
        <v>316.10000000000002</v>
      </c>
    </row>
    <row r="12" spans="1:59" ht="12" customHeight="1" x14ac:dyDescent="0.15">
      <c r="B12" s="297" t="s">
        <v>74</v>
      </c>
      <c r="C12" s="264"/>
      <c r="D12" s="6">
        <v>235</v>
      </c>
      <c r="E12" s="6">
        <v>2</v>
      </c>
      <c r="F12" s="6">
        <v>0</v>
      </c>
      <c r="G12" s="6">
        <v>2</v>
      </c>
      <c r="H12" s="6">
        <v>5</v>
      </c>
      <c r="I12" s="6">
        <v>3</v>
      </c>
      <c r="J12" s="6">
        <v>5</v>
      </c>
      <c r="K12" s="6">
        <v>0</v>
      </c>
      <c r="L12" s="6">
        <v>9</v>
      </c>
      <c r="M12" s="6">
        <v>5</v>
      </c>
      <c r="N12" s="6">
        <v>6</v>
      </c>
      <c r="O12" s="6">
        <v>17</v>
      </c>
      <c r="P12" s="6">
        <v>8</v>
      </c>
      <c r="Q12" s="6">
        <v>4</v>
      </c>
      <c r="R12" s="6">
        <v>8</v>
      </c>
      <c r="S12" s="6">
        <v>7</v>
      </c>
      <c r="T12" s="6">
        <v>4</v>
      </c>
      <c r="U12" s="6">
        <v>8</v>
      </c>
      <c r="V12" s="6">
        <v>2</v>
      </c>
      <c r="W12" s="6">
        <v>10</v>
      </c>
      <c r="X12" s="6">
        <v>2</v>
      </c>
      <c r="Y12" s="6">
        <v>5</v>
      </c>
      <c r="Z12" s="6">
        <v>7</v>
      </c>
      <c r="AA12" s="6">
        <v>5</v>
      </c>
      <c r="AB12" s="6">
        <v>4</v>
      </c>
      <c r="AC12" s="6">
        <v>6</v>
      </c>
      <c r="AD12" s="6">
        <v>6</v>
      </c>
      <c r="AE12" s="6">
        <v>3</v>
      </c>
      <c r="AF12" s="6">
        <v>2</v>
      </c>
      <c r="AG12" s="6">
        <v>3</v>
      </c>
      <c r="AH12" s="6">
        <v>3</v>
      </c>
      <c r="AI12" s="6">
        <v>7</v>
      </c>
      <c r="AJ12" s="6">
        <v>2</v>
      </c>
      <c r="AK12" s="6">
        <v>0</v>
      </c>
      <c r="AL12" s="6">
        <v>0</v>
      </c>
      <c r="AM12" s="6">
        <v>1</v>
      </c>
      <c r="AN12" s="6">
        <v>3</v>
      </c>
      <c r="AO12" s="6">
        <v>1</v>
      </c>
      <c r="AP12" s="6">
        <v>2</v>
      </c>
      <c r="AQ12" s="6">
        <v>4</v>
      </c>
      <c r="AR12" s="6">
        <v>2</v>
      </c>
      <c r="AS12" s="6">
        <v>2</v>
      </c>
      <c r="AT12" s="6">
        <v>1</v>
      </c>
      <c r="AU12" s="6">
        <v>2</v>
      </c>
      <c r="AV12" s="6">
        <v>2</v>
      </c>
      <c r="AW12" s="6">
        <v>2</v>
      </c>
      <c r="AX12" s="6">
        <v>0</v>
      </c>
      <c r="AY12" s="6">
        <v>2</v>
      </c>
      <c r="AZ12" s="6">
        <v>0</v>
      </c>
      <c r="BA12" s="6">
        <v>1</v>
      </c>
      <c r="BB12" s="6">
        <v>1</v>
      </c>
      <c r="BC12" s="6">
        <v>0</v>
      </c>
      <c r="BD12" s="6">
        <v>49</v>
      </c>
      <c r="BE12" s="40">
        <v>305.2</v>
      </c>
      <c r="BF12" s="8">
        <v>489.5</v>
      </c>
      <c r="BG12" s="8">
        <v>651.70000000000005</v>
      </c>
    </row>
    <row r="13" spans="1:59" ht="12" customHeight="1" x14ac:dyDescent="0.15">
      <c r="B13" s="297" t="s">
        <v>75</v>
      </c>
      <c r="C13" s="264"/>
      <c r="D13" s="6">
        <v>798</v>
      </c>
      <c r="E13" s="6">
        <v>2</v>
      </c>
      <c r="F13" s="6">
        <v>3</v>
      </c>
      <c r="G13" s="6">
        <v>6</v>
      </c>
      <c r="H13" s="6">
        <v>6</v>
      </c>
      <c r="I13" s="6">
        <v>9</v>
      </c>
      <c r="J13" s="6">
        <v>14</v>
      </c>
      <c r="K13" s="6">
        <v>7</v>
      </c>
      <c r="L13" s="6">
        <v>24</v>
      </c>
      <c r="M13" s="6">
        <v>17</v>
      </c>
      <c r="N13" s="6">
        <v>27</v>
      </c>
      <c r="O13" s="6">
        <v>25</v>
      </c>
      <c r="P13" s="6">
        <v>25</v>
      </c>
      <c r="Q13" s="6">
        <v>20</v>
      </c>
      <c r="R13" s="6">
        <v>25</v>
      </c>
      <c r="S13" s="6">
        <v>26</v>
      </c>
      <c r="T13" s="6">
        <v>24</v>
      </c>
      <c r="U13" s="6">
        <v>18</v>
      </c>
      <c r="V13" s="6">
        <v>28</v>
      </c>
      <c r="W13" s="6">
        <v>13</v>
      </c>
      <c r="X13" s="6">
        <v>16</v>
      </c>
      <c r="Y13" s="6">
        <v>24</v>
      </c>
      <c r="Z13" s="6">
        <v>23</v>
      </c>
      <c r="AA13" s="6">
        <v>13</v>
      </c>
      <c r="AB13" s="6">
        <v>27</v>
      </c>
      <c r="AC13" s="6">
        <v>25</v>
      </c>
      <c r="AD13" s="6">
        <v>14</v>
      </c>
      <c r="AE13" s="6">
        <v>12</v>
      </c>
      <c r="AF13" s="6">
        <v>14</v>
      </c>
      <c r="AG13" s="6">
        <v>9</v>
      </c>
      <c r="AH13" s="6">
        <v>9</v>
      </c>
      <c r="AI13" s="6">
        <v>15</v>
      </c>
      <c r="AJ13" s="6">
        <v>16</v>
      </c>
      <c r="AK13" s="6">
        <v>20</v>
      </c>
      <c r="AL13" s="6">
        <v>5</v>
      </c>
      <c r="AM13" s="6">
        <v>10</v>
      </c>
      <c r="AN13" s="6">
        <v>7</v>
      </c>
      <c r="AO13" s="6">
        <v>4</v>
      </c>
      <c r="AP13" s="6">
        <v>3</v>
      </c>
      <c r="AQ13" s="6">
        <v>3</v>
      </c>
      <c r="AR13" s="6">
        <v>8</v>
      </c>
      <c r="AS13" s="6">
        <v>18</v>
      </c>
      <c r="AT13" s="6">
        <v>13</v>
      </c>
      <c r="AU13" s="6">
        <v>7</v>
      </c>
      <c r="AV13" s="6">
        <v>5</v>
      </c>
      <c r="AW13" s="6">
        <v>5</v>
      </c>
      <c r="AX13" s="6">
        <v>3</v>
      </c>
      <c r="AY13" s="6">
        <v>6</v>
      </c>
      <c r="AZ13" s="6">
        <v>8</v>
      </c>
      <c r="BA13" s="6">
        <v>3</v>
      </c>
      <c r="BB13" s="6">
        <v>4</v>
      </c>
      <c r="BC13" s="6">
        <v>4</v>
      </c>
      <c r="BD13" s="6">
        <v>126</v>
      </c>
      <c r="BE13" s="40">
        <v>321</v>
      </c>
      <c r="BF13" s="8">
        <v>411.9</v>
      </c>
      <c r="BG13" s="8">
        <v>312.5</v>
      </c>
    </row>
    <row r="14" spans="1:59" ht="12" customHeight="1" x14ac:dyDescent="0.15">
      <c r="B14" s="297" t="s">
        <v>76</v>
      </c>
      <c r="C14" s="264"/>
      <c r="D14" s="6">
        <v>703</v>
      </c>
      <c r="E14" s="6">
        <v>10</v>
      </c>
      <c r="F14" s="6">
        <v>1</v>
      </c>
      <c r="G14" s="6">
        <v>4</v>
      </c>
      <c r="H14" s="6">
        <v>4</v>
      </c>
      <c r="I14" s="6">
        <v>10</v>
      </c>
      <c r="J14" s="6">
        <v>9</v>
      </c>
      <c r="K14" s="6">
        <v>6</v>
      </c>
      <c r="L14" s="6">
        <v>19</v>
      </c>
      <c r="M14" s="6">
        <v>16</v>
      </c>
      <c r="N14" s="6">
        <v>14</v>
      </c>
      <c r="O14" s="6">
        <v>11</v>
      </c>
      <c r="P14" s="6">
        <v>10</v>
      </c>
      <c r="Q14" s="6">
        <v>18</v>
      </c>
      <c r="R14" s="6">
        <v>21</v>
      </c>
      <c r="S14" s="6">
        <v>22</v>
      </c>
      <c r="T14" s="6">
        <v>19</v>
      </c>
      <c r="U14" s="6">
        <v>15</v>
      </c>
      <c r="V14" s="6">
        <v>18</v>
      </c>
      <c r="W14" s="6">
        <v>18</v>
      </c>
      <c r="X14" s="6">
        <v>15</v>
      </c>
      <c r="Y14" s="6">
        <v>14</v>
      </c>
      <c r="Z14" s="6">
        <v>18</v>
      </c>
      <c r="AA14" s="6">
        <v>23</v>
      </c>
      <c r="AB14" s="6">
        <v>16</v>
      </c>
      <c r="AC14" s="6">
        <v>26</v>
      </c>
      <c r="AD14" s="6">
        <v>12</v>
      </c>
      <c r="AE14" s="6">
        <v>10</v>
      </c>
      <c r="AF14" s="6">
        <v>9</v>
      </c>
      <c r="AG14" s="6">
        <v>8</v>
      </c>
      <c r="AH14" s="6">
        <v>20</v>
      </c>
      <c r="AI14" s="6">
        <v>7</v>
      </c>
      <c r="AJ14" s="6">
        <v>13</v>
      </c>
      <c r="AK14" s="6">
        <v>14</v>
      </c>
      <c r="AL14" s="6">
        <v>11</v>
      </c>
      <c r="AM14" s="6">
        <v>7</v>
      </c>
      <c r="AN14" s="6">
        <v>9</v>
      </c>
      <c r="AO14" s="6">
        <v>7</v>
      </c>
      <c r="AP14" s="6">
        <v>7</v>
      </c>
      <c r="AQ14" s="6">
        <v>7</v>
      </c>
      <c r="AR14" s="6">
        <v>8</v>
      </c>
      <c r="AS14" s="6">
        <v>29</v>
      </c>
      <c r="AT14" s="6">
        <v>11</v>
      </c>
      <c r="AU14" s="6">
        <v>6</v>
      </c>
      <c r="AV14" s="6">
        <v>2</v>
      </c>
      <c r="AW14" s="6">
        <v>3</v>
      </c>
      <c r="AX14" s="6">
        <v>1</v>
      </c>
      <c r="AY14" s="6">
        <v>4</v>
      </c>
      <c r="AZ14" s="6">
        <v>3</v>
      </c>
      <c r="BA14" s="6">
        <v>11</v>
      </c>
      <c r="BB14" s="6">
        <v>7</v>
      </c>
      <c r="BC14" s="6">
        <v>7</v>
      </c>
      <c r="BD14" s="6">
        <v>113</v>
      </c>
      <c r="BE14" s="40">
        <v>336.4</v>
      </c>
      <c r="BF14" s="8">
        <v>433.2</v>
      </c>
      <c r="BG14" s="8">
        <v>332.2</v>
      </c>
    </row>
    <row r="15" spans="1:59" ht="12" customHeight="1" x14ac:dyDescent="0.15">
      <c r="B15" s="297" t="s">
        <v>77</v>
      </c>
      <c r="C15" s="264"/>
      <c r="D15" s="6">
        <v>2450</v>
      </c>
      <c r="E15" s="6">
        <v>297</v>
      </c>
      <c r="F15" s="6">
        <v>112</v>
      </c>
      <c r="G15" s="6">
        <v>87</v>
      </c>
      <c r="H15" s="6">
        <v>81</v>
      </c>
      <c r="I15" s="6">
        <v>100</v>
      </c>
      <c r="J15" s="6">
        <v>77</v>
      </c>
      <c r="K15" s="6">
        <v>86</v>
      </c>
      <c r="L15" s="6">
        <v>112</v>
      </c>
      <c r="M15" s="6">
        <v>81</v>
      </c>
      <c r="N15" s="6">
        <v>76</v>
      </c>
      <c r="O15" s="6">
        <v>84</v>
      </c>
      <c r="P15" s="6">
        <v>76</v>
      </c>
      <c r="Q15" s="6">
        <v>66</v>
      </c>
      <c r="R15" s="6">
        <v>56</v>
      </c>
      <c r="S15" s="6">
        <v>66</v>
      </c>
      <c r="T15" s="6">
        <v>51</v>
      </c>
      <c r="U15" s="6">
        <v>43</v>
      </c>
      <c r="V15" s="6">
        <v>56</v>
      </c>
      <c r="W15" s="6">
        <v>33</v>
      </c>
      <c r="X15" s="6">
        <v>35</v>
      </c>
      <c r="Y15" s="6">
        <v>49</v>
      </c>
      <c r="Z15" s="6">
        <v>46</v>
      </c>
      <c r="AA15" s="6">
        <v>25</v>
      </c>
      <c r="AB15" s="6">
        <v>39</v>
      </c>
      <c r="AC15" s="6">
        <v>49</v>
      </c>
      <c r="AD15" s="6">
        <v>28</v>
      </c>
      <c r="AE15" s="6">
        <v>29</v>
      </c>
      <c r="AF15" s="6">
        <v>24</v>
      </c>
      <c r="AG15" s="6">
        <v>24</v>
      </c>
      <c r="AH15" s="6">
        <v>14</v>
      </c>
      <c r="AI15" s="6">
        <v>28</v>
      </c>
      <c r="AJ15" s="6">
        <v>26</v>
      </c>
      <c r="AK15" s="6">
        <v>22</v>
      </c>
      <c r="AL15" s="6">
        <v>16</v>
      </c>
      <c r="AM15" s="6">
        <v>11</v>
      </c>
      <c r="AN15" s="6">
        <v>17</v>
      </c>
      <c r="AO15" s="6">
        <v>11</v>
      </c>
      <c r="AP15" s="6">
        <v>19</v>
      </c>
      <c r="AQ15" s="6">
        <v>16</v>
      </c>
      <c r="AR15" s="6">
        <v>33</v>
      </c>
      <c r="AS15" s="6">
        <v>52</v>
      </c>
      <c r="AT15" s="6">
        <v>17</v>
      </c>
      <c r="AU15" s="6">
        <v>5</v>
      </c>
      <c r="AV15" s="6">
        <v>9</v>
      </c>
      <c r="AW15" s="6">
        <v>3</v>
      </c>
      <c r="AX15" s="6">
        <v>7</v>
      </c>
      <c r="AY15" s="6">
        <v>4</v>
      </c>
      <c r="AZ15" s="6">
        <v>10</v>
      </c>
      <c r="BA15" s="6">
        <v>4</v>
      </c>
      <c r="BB15" s="6">
        <v>6</v>
      </c>
      <c r="BC15" s="6">
        <v>6</v>
      </c>
      <c r="BD15" s="6">
        <v>126</v>
      </c>
      <c r="BE15" s="40">
        <v>202.8</v>
      </c>
      <c r="BF15" s="8">
        <v>266.7</v>
      </c>
      <c r="BG15" s="8">
        <v>226.4</v>
      </c>
    </row>
    <row r="16" spans="1:59" ht="12" customHeight="1" x14ac:dyDescent="0.15">
      <c r="B16" s="297" t="s">
        <v>78</v>
      </c>
      <c r="C16" s="264"/>
      <c r="D16" s="6">
        <v>604</v>
      </c>
      <c r="E16" s="6">
        <v>21</v>
      </c>
      <c r="F16" s="6">
        <v>10</v>
      </c>
      <c r="G16" s="6">
        <v>8</v>
      </c>
      <c r="H16" s="6">
        <v>20</v>
      </c>
      <c r="I16" s="6">
        <v>16</v>
      </c>
      <c r="J16" s="6">
        <v>24</v>
      </c>
      <c r="K16" s="6">
        <v>14</v>
      </c>
      <c r="L16" s="6">
        <v>28</v>
      </c>
      <c r="M16" s="6">
        <v>24</v>
      </c>
      <c r="N16" s="6">
        <v>20</v>
      </c>
      <c r="O16" s="6">
        <v>22</v>
      </c>
      <c r="P16" s="6">
        <v>27</v>
      </c>
      <c r="Q16" s="6">
        <v>16</v>
      </c>
      <c r="R16" s="6">
        <v>27</v>
      </c>
      <c r="S16" s="6">
        <v>18</v>
      </c>
      <c r="T16" s="6">
        <v>20</v>
      </c>
      <c r="U16" s="6">
        <v>11</v>
      </c>
      <c r="V16" s="6">
        <v>15</v>
      </c>
      <c r="W16" s="6">
        <v>13</v>
      </c>
      <c r="X16" s="6">
        <v>19</v>
      </c>
      <c r="Y16" s="6">
        <v>11</v>
      </c>
      <c r="Z16" s="6">
        <v>17</v>
      </c>
      <c r="AA16" s="6">
        <v>10</v>
      </c>
      <c r="AB16" s="6">
        <v>9</v>
      </c>
      <c r="AC16" s="6">
        <v>11</v>
      </c>
      <c r="AD16" s="6">
        <v>11</v>
      </c>
      <c r="AE16" s="6">
        <v>6</v>
      </c>
      <c r="AF16" s="6">
        <v>5</v>
      </c>
      <c r="AG16" s="6">
        <v>6</v>
      </c>
      <c r="AH16" s="6">
        <v>14</v>
      </c>
      <c r="AI16" s="6">
        <v>7</v>
      </c>
      <c r="AJ16" s="6">
        <v>5</v>
      </c>
      <c r="AK16" s="6">
        <v>10</v>
      </c>
      <c r="AL16" s="6">
        <v>8</v>
      </c>
      <c r="AM16" s="6">
        <v>2</v>
      </c>
      <c r="AN16" s="6">
        <v>8</v>
      </c>
      <c r="AO16" s="6">
        <v>2</v>
      </c>
      <c r="AP16" s="6">
        <v>6</v>
      </c>
      <c r="AQ16" s="6">
        <v>5</v>
      </c>
      <c r="AR16" s="6">
        <v>9</v>
      </c>
      <c r="AS16" s="6">
        <v>17</v>
      </c>
      <c r="AT16" s="6">
        <v>5</v>
      </c>
      <c r="AU16" s="6">
        <v>0</v>
      </c>
      <c r="AV16" s="6">
        <v>1</v>
      </c>
      <c r="AW16" s="6">
        <v>1</v>
      </c>
      <c r="AX16" s="6">
        <v>3</v>
      </c>
      <c r="AY16" s="6">
        <v>3</v>
      </c>
      <c r="AZ16" s="6">
        <v>1</v>
      </c>
      <c r="BA16" s="6">
        <v>1</v>
      </c>
      <c r="BB16" s="6">
        <v>0</v>
      </c>
      <c r="BC16" s="6">
        <v>1</v>
      </c>
      <c r="BD16" s="6">
        <v>36</v>
      </c>
      <c r="BE16" s="40">
        <v>243.7</v>
      </c>
      <c r="BF16" s="8">
        <v>296.5</v>
      </c>
      <c r="BG16" s="8">
        <v>201.8</v>
      </c>
    </row>
    <row r="17" spans="2:59" ht="12" customHeight="1" x14ac:dyDescent="0.15">
      <c r="B17" s="297" t="s">
        <v>79</v>
      </c>
      <c r="C17" s="264"/>
      <c r="D17" s="6">
        <v>127</v>
      </c>
      <c r="E17" s="6">
        <v>3</v>
      </c>
      <c r="F17" s="6">
        <v>3</v>
      </c>
      <c r="G17" s="6">
        <v>3</v>
      </c>
      <c r="H17" s="6">
        <v>3</v>
      </c>
      <c r="I17" s="6">
        <v>1</v>
      </c>
      <c r="J17" s="6">
        <v>2</v>
      </c>
      <c r="K17" s="6">
        <v>5</v>
      </c>
      <c r="L17" s="6">
        <v>3</v>
      </c>
      <c r="M17" s="6">
        <v>2</v>
      </c>
      <c r="N17" s="6">
        <v>4</v>
      </c>
      <c r="O17" s="6">
        <v>5</v>
      </c>
      <c r="P17" s="6">
        <v>6</v>
      </c>
      <c r="Q17" s="6">
        <v>6</v>
      </c>
      <c r="R17" s="6">
        <v>7</v>
      </c>
      <c r="S17" s="6">
        <v>4</v>
      </c>
      <c r="T17" s="6">
        <v>5</v>
      </c>
      <c r="U17" s="6">
        <v>6</v>
      </c>
      <c r="V17" s="6">
        <v>1</v>
      </c>
      <c r="W17" s="6">
        <v>4</v>
      </c>
      <c r="X17" s="6">
        <v>4</v>
      </c>
      <c r="Y17" s="6">
        <v>3</v>
      </c>
      <c r="Z17" s="6">
        <v>2</v>
      </c>
      <c r="AA17" s="6">
        <v>3</v>
      </c>
      <c r="AB17" s="6">
        <v>1</v>
      </c>
      <c r="AC17" s="6">
        <v>9</v>
      </c>
      <c r="AD17" s="6">
        <v>3</v>
      </c>
      <c r="AE17" s="6">
        <v>1</v>
      </c>
      <c r="AF17" s="6">
        <v>1</v>
      </c>
      <c r="AG17" s="6">
        <v>0</v>
      </c>
      <c r="AH17" s="6">
        <v>1</v>
      </c>
      <c r="AI17" s="6">
        <v>1</v>
      </c>
      <c r="AJ17" s="6">
        <v>1</v>
      </c>
      <c r="AK17" s="6">
        <v>1</v>
      </c>
      <c r="AL17" s="6">
        <v>0</v>
      </c>
      <c r="AM17" s="6">
        <v>2</v>
      </c>
      <c r="AN17" s="6">
        <v>2</v>
      </c>
      <c r="AO17" s="6">
        <v>1</v>
      </c>
      <c r="AP17" s="6">
        <v>1</v>
      </c>
      <c r="AQ17" s="6">
        <v>0</v>
      </c>
      <c r="AR17" s="6">
        <v>1</v>
      </c>
      <c r="AS17" s="6">
        <v>2</v>
      </c>
      <c r="AT17" s="6">
        <v>2</v>
      </c>
      <c r="AU17" s="6">
        <v>0</v>
      </c>
      <c r="AV17" s="6">
        <v>0</v>
      </c>
      <c r="AW17" s="6">
        <v>0</v>
      </c>
      <c r="AX17" s="6">
        <v>0</v>
      </c>
      <c r="AY17" s="6">
        <v>0</v>
      </c>
      <c r="AZ17" s="6">
        <v>0</v>
      </c>
      <c r="BA17" s="6">
        <v>1</v>
      </c>
      <c r="BB17" s="6">
        <v>1</v>
      </c>
      <c r="BC17" s="6">
        <v>1</v>
      </c>
      <c r="BD17" s="6">
        <v>9</v>
      </c>
      <c r="BE17" s="40">
        <v>251.3</v>
      </c>
      <c r="BF17" s="8">
        <v>313.10000000000002</v>
      </c>
      <c r="BG17" s="8">
        <v>219.1</v>
      </c>
    </row>
    <row r="18" spans="2:59" ht="12" customHeight="1" x14ac:dyDescent="0.15">
      <c r="B18" s="297" t="s">
        <v>80</v>
      </c>
      <c r="C18" s="264"/>
      <c r="D18" s="6">
        <v>867</v>
      </c>
      <c r="E18" s="6">
        <v>139</v>
      </c>
      <c r="F18" s="6">
        <v>31</v>
      </c>
      <c r="G18" s="6">
        <v>25</v>
      </c>
      <c r="H18" s="6">
        <v>35</v>
      </c>
      <c r="I18" s="6">
        <v>31</v>
      </c>
      <c r="J18" s="6">
        <v>18</v>
      </c>
      <c r="K18" s="6">
        <v>29</v>
      </c>
      <c r="L18" s="6">
        <v>48</v>
      </c>
      <c r="M18" s="6">
        <v>32</v>
      </c>
      <c r="N18" s="6">
        <v>31</v>
      </c>
      <c r="O18" s="6">
        <v>29</v>
      </c>
      <c r="P18" s="6">
        <v>37</v>
      </c>
      <c r="Q18" s="6">
        <v>23</v>
      </c>
      <c r="R18" s="6">
        <v>28</v>
      </c>
      <c r="S18" s="6">
        <v>23</v>
      </c>
      <c r="T18" s="6">
        <v>24</v>
      </c>
      <c r="U18" s="6">
        <v>26</v>
      </c>
      <c r="V18" s="6">
        <v>23</v>
      </c>
      <c r="W18" s="6">
        <v>21</v>
      </c>
      <c r="X18" s="6">
        <v>18</v>
      </c>
      <c r="Y18" s="6">
        <v>11</v>
      </c>
      <c r="Z18" s="6">
        <v>10</v>
      </c>
      <c r="AA18" s="6">
        <v>7</v>
      </c>
      <c r="AB18" s="6">
        <v>10</v>
      </c>
      <c r="AC18" s="6">
        <v>14</v>
      </c>
      <c r="AD18" s="6">
        <v>7</v>
      </c>
      <c r="AE18" s="6">
        <v>4</v>
      </c>
      <c r="AF18" s="6">
        <v>9</v>
      </c>
      <c r="AG18" s="6">
        <v>3</v>
      </c>
      <c r="AH18" s="6">
        <v>3</v>
      </c>
      <c r="AI18" s="6">
        <v>6</v>
      </c>
      <c r="AJ18" s="6">
        <v>7</v>
      </c>
      <c r="AK18" s="6">
        <v>6</v>
      </c>
      <c r="AL18" s="6">
        <v>5</v>
      </c>
      <c r="AM18" s="6">
        <v>3</v>
      </c>
      <c r="AN18" s="6">
        <v>5</v>
      </c>
      <c r="AO18" s="6">
        <v>5</v>
      </c>
      <c r="AP18" s="6">
        <v>5</v>
      </c>
      <c r="AQ18" s="6">
        <v>5</v>
      </c>
      <c r="AR18" s="6">
        <v>4</v>
      </c>
      <c r="AS18" s="6">
        <v>13</v>
      </c>
      <c r="AT18" s="6">
        <v>4</v>
      </c>
      <c r="AU18" s="6">
        <v>1</v>
      </c>
      <c r="AV18" s="6">
        <v>2</v>
      </c>
      <c r="AW18" s="6">
        <v>2</v>
      </c>
      <c r="AX18" s="6">
        <v>1</v>
      </c>
      <c r="AY18" s="6">
        <v>0</v>
      </c>
      <c r="AZ18" s="6">
        <v>1</v>
      </c>
      <c r="BA18" s="6">
        <v>3</v>
      </c>
      <c r="BB18" s="6">
        <v>4</v>
      </c>
      <c r="BC18" s="6">
        <v>0</v>
      </c>
      <c r="BD18" s="6">
        <v>36</v>
      </c>
      <c r="BE18" s="40">
        <v>196.1</v>
      </c>
      <c r="BF18" s="8">
        <v>239.3</v>
      </c>
      <c r="BG18" s="8">
        <v>204.9</v>
      </c>
    </row>
    <row r="19" spans="2:59" ht="12" customHeight="1" x14ac:dyDescent="0.15">
      <c r="B19" s="297" t="s">
        <v>206</v>
      </c>
      <c r="C19" s="264"/>
      <c r="D19" s="6">
        <v>337</v>
      </c>
      <c r="E19" s="6">
        <v>8</v>
      </c>
      <c r="F19" s="6">
        <v>7</v>
      </c>
      <c r="G19" s="6">
        <v>3</v>
      </c>
      <c r="H19" s="6">
        <v>4</v>
      </c>
      <c r="I19" s="6">
        <v>5</v>
      </c>
      <c r="J19" s="6">
        <v>1</v>
      </c>
      <c r="K19" s="6">
        <v>11</v>
      </c>
      <c r="L19" s="6">
        <v>11</v>
      </c>
      <c r="M19" s="6">
        <v>13</v>
      </c>
      <c r="N19" s="6">
        <v>7</v>
      </c>
      <c r="O19" s="6">
        <v>12</v>
      </c>
      <c r="P19" s="6">
        <v>11</v>
      </c>
      <c r="Q19" s="6">
        <v>12</v>
      </c>
      <c r="R19" s="6">
        <v>10</v>
      </c>
      <c r="S19" s="6">
        <v>12</v>
      </c>
      <c r="T19" s="6">
        <v>12</v>
      </c>
      <c r="U19" s="6">
        <v>10</v>
      </c>
      <c r="V19" s="6">
        <v>18</v>
      </c>
      <c r="W19" s="6">
        <v>4</v>
      </c>
      <c r="X19" s="6">
        <v>6</v>
      </c>
      <c r="Y19" s="6">
        <v>5</v>
      </c>
      <c r="Z19" s="6">
        <v>9</v>
      </c>
      <c r="AA19" s="6">
        <v>5</v>
      </c>
      <c r="AB19" s="6">
        <v>10</v>
      </c>
      <c r="AC19" s="6">
        <v>3</v>
      </c>
      <c r="AD19" s="6">
        <v>6</v>
      </c>
      <c r="AE19" s="6">
        <v>7</v>
      </c>
      <c r="AF19" s="6">
        <v>9</v>
      </c>
      <c r="AG19" s="6">
        <v>5</v>
      </c>
      <c r="AH19" s="6">
        <v>3</v>
      </c>
      <c r="AI19" s="6">
        <v>7</v>
      </c>
      <c r="AJ19" s="6">
        <v>11</v>
      </c>
      <c r="AK19" s="6">
        <v>7</v>
      </c>
      <c r="AL19" s="6">
        <v>3</v>
      </c>
      <c r="AM19" s="6">
        <v>5</v>
      </c>
      <c r="AN19" s="6">
        <v>4</v>
      </c>
      <c r="AO19" s="6">
        <v>1</v>
      </c>
      <c r="AP19" s="6">
        <v>4</v>
      </c>
      <c r="AQ19" s="6">
        <v>3</v>
      </c>
      <c r="AR19" s="6">
        <v>6</v>
      </c>
      <c r="AS19" s="6">
        <v>5</v>
      </c>
      <c r="AT19" s="6">
        <v>0</v>
      </c>
      <c r="AU19" s="6">
        <v>3</v>
      </c>
      <c r="AV19" s="6">
        <v>4</v>
      </c>
      <c r="AW19" s="6">
        <v>3</v>
      </c>
      <c r="AX19" s="6">
        <v>1</v>
      </c>
      <c r="AY19" s="6">
        <v>0</v>
      </c>
      <c r="AZ19" s="6">
        <v>1</v>
      </c>
      <c r="BA19" s="6">
        <v>0</v>
      </c>
      <c r="BB19" s="6">
        <v>2</v>
      </c>
      <c r="BC19" s="6">
        <v>1</v>
      </c>
      <c r="BD19" s="6">
        <v>27</v>
      </c>
      <c r="BE19" s="40">
        <v>272.8</v>
      </c>
      <c r="BF19" s="8">
        <v>328.5</v>
      </c>
      <c r="BG19" s="8">
        <v>187.8</v>
      </c>
    </row>
    <row r="20" spans="2:59" ht="12" customHeight="1" x14ac:dyDescent="0.15">
      <c r="B20" s="297" t="s">
        <v>207</v>
      </c>
      <c r="C20" s="264"/>
      <c r="D20" s="6">
        <v>217</v>
      </c>
      <c r="E20" s="6">
        <v>3</v>
      </c>
      <c r="F20" s="6">
        <v>6</v>
      </c>
      <c r="G20" s="6">
        <v>3</v>
      </c>
      <c r="H20" s="6">
        <v>3</v>
      </c>
      <c r="I20" s="6">
        <v>11</v>
      </c>
      <c r="J20" s="6">
        <v>4</v>
      </c>
      <c r="K20" s="6">
        <v>4</v>
      </c>
      <c r="L20" s="6">
        <v>8</v>
      </c>
      <c r="M20" s="6">
        <v>10</v>
      </c>
      <c r="N20" s="6">
        <v>5</v>
      </c>
      <c r="O20" s="6">
        <v>10</v>
      </c>
      <c r="P20" s="6">
        <v>7</v>
      </c>
      <c r="Q20" s="6">
        <v>9</v>
      </c>
      <c r="R20" s="6">
        <v>3</v>
      </c>
      <c r="S20" s="6">
        <v>7</v>
      </c>
      <c r="T20" s="6">
        <v>4</v>
      </c>
      <c r="U20" s="6">
        <v>6</v>
      </c>
      <c r="V20" s="6">
        <v>7</v>
      </c>
      <c r="W20" s="6">
        <v>5</v>
      </c>
      <c r="X20" s="6">
        <v>5</v>
      </c>
      <c r="Y20" s="6">
        <v>5</v>
      </c>
      <c r="Z20" s="6">
        <v>10</v>
      </c>
      <c r="AA20" s="6">
        <v>4</v>
      </c>
      <c r="AB20" s="6">
        <v>3</v>
      </c>
      <c r="AC20" s="6">
        <v>6</v>
      </c>
      <c r="AD20" s="6">
        <v>3</v>
      </c>
      <c r="AE20" s="6">
        <v>1</v>
      </c>
      <c r="AF20" s="6">
        <v>4</v>
      </c>
      <c r="AG20" s="6">
        <v>2</v>
      </c>
      <c r="AH20" s="6">
        <v>6</v>
      </c>
      <c r="AI20" s="6">
        <v>3</v>
      </c>
      <c r="AJ20" s="6">
        <v>2</v>
      </c>
      <c r="AK20" s="6">
        <v>1</v>
      </c>
      <c r="AL20" s="6">
        <v>4</v>
      </c>
      <c r="AM20" s="6">
        <v>3</v>
      </c>
      <c r="AN20" s="6">
        <v>3</v>
      </c>
      <c r="AO20" s="6">
        <v>3</v>
      </c>
      <c r="AP20" s="6">
        <v>1</v>
      </c>
      <c r="AQ20" s="6">
        <v>1</v>
      </c>
      <c r="AR20" s="6">
        <v>5</v>
      </c>
      <c r="AS20" s="6">
        <v>5</v>
      </c>
      <c r="AT20" s="6">
        <v>5</v>
      </c>
      <c r="AU20" s="6">
        <v>0</v>
      </c>
      <c r="AV20" s="6">
        <v>0</v>
      </c>
      <c r="AW20" s="6">
        <v>2</v>
      </c>
      <c r="AX20" s="6">
        <v>0</v>
      </c>
      <c r="AY20" s="6">
        <v>0</v>
      </c>
      <c r="AZ20" s="6">
        <v>1</v>
      </c>
      <c r="BA20" s="6">
        <v>2</v>
      </c>
      <c r="BB20" s="6">
        <v>0</v>
      </c>
      <c r="BC20" s="6">
        <v>0</v>
      </c>
      <c r="BD20" s="6">
        <v>12</v>
      </c>
      <c r="BE20" s="40">
        <v>267.89999999999998</v>
      </c>
      <c r="BF20" s="8">
        <v>307.10000000000002</v>
      </c>
      <c r="BG20" s="8">
        <v>172.1</v>
      </c>
    </row>
    <row r="21" spans="2:59" ht="12" customHeight="1" x14ac:dyDescent="0.15">
      <c r="B21" s="297" t="s">
        <v>87</v>
      </c>
      <c r="C21" s="264"/>
      <c r="D21" s="6">
        <v>565</v>
      </c>
      <c r="E21" s="6">
        <v>6</v>
      </c>
      <c r="F21" s="6">
        <v>7</v>
      </c>
      <c r="G21" s="6">
        <v>6</v>
      </c>
      <c r="H21" s="6">
        <v>7</v>
      </c>
      <c r="I21" s="6">
        <v>14</v>
      </c>
      <c r="J21" s="6">
        <v>15</v>
      </c>
      <c r="K21" s="6">
        <v>14</v>
      </c>
      <c r="L21" s="6">
        <v>20</v>
      </c>
      <c r="M21" s="6">
        <v>12</v>
      </c>
      <c r="N21" s="6">
        <v>18</v>
      </c>
      <c r="O21" s="6">
        <v>18</v>
      </c>
      <c r="P21" s="6">
        <v>18</v>
      </c>
      <c r="Q21" s="6">
        <v>16</v>
      </c>
      <c r="R21" s="6">
        <v>24</v>
      </c>
      <c r="S21" s="6">
        <v>15</v>
      </c>
      <c r="T21" s="6">
        <v>19</v>
      </c>
      <c r="U21" s="6">
        <v>17</v>
      </c>
      <c r="V21" s="6">
        <v>14</v>
      </c>
      <c r="W21" s="6">
        <v>18</v>
      </c>
      <c r="X21" s="6">
        <v>14</v>
      </c>
      <c r="Y21" s="6">
        <v>13</v>
      </c>
      <c r="Z21" s="6">
        <v>13</v>
      </c>
      <c r="AA21" s="6">
        <v>8</v>
      </c>
      <c r="AB21" s="6">
        <v>12</v>
      </c>
      <c r="AC21" s="6">
        <v>11</v>
      </c>
      <c r="AD21" s="6">
        <v>12</v>
      </c>
      <c r="AE21" s="6">
        <v>9</v>
      </c>
      <c r="AF21" s="6">
        <v>9</v>
      </c>
      <c r="AG21" s="6">
        <v>14</v>
      </c>
      <c r="AH21" s="6">
        <v>10</v>
      </c>
      <c r="AI21" s="6">
        <v>8</v>
      </c>
      <c r="AJ21" s="6">
        <v>8</v>
      </c>
      <c r="AK21" s="6">
        <v>9</v>
      </c>
      <c r="AL21" s="6">
        <v>6</v>
      </c>
      <c r="AM21" s="6">
        <v>6</v>
      </c>
      <c r="AN21" s="6">
        <v>11</v>
      </c>
      <c r="AO21" s="6">
        <v>4</v>
      </c>
      <c r="AP21" s="6">
        <v>5</v>
      </c>
      <c r="AQ21" s="6">
        <v>11</v>
      </c>
      <c r="AR21" s="6">
        <v>7</v>
      </c>
      <c r="AS21" s="6">
        <v>10</v>
      </c>
      <c r="AT21" s="6">
        <v>4</v>
      </c>
      <c r="AU21" s="6">
        <v>4</v>
      </c>
      <c r="AV21" s="6">
        <v>4</v>
      </c>
      <c r="AW21" s="6">
        <v>1</v>
      </c>
      <c r="AX21" s="6">
        <v>2</v>
      </c>
      <c r="AY21" s="6">
        <v>3</v>
      </c>
      <c r="AZ21" s="6">
        <v>4</v>
      </c>
      <c r="BA21" s="6">
        <v>5</v>
      </c>
      <c r="BB21" s="6">
        <v>3</v>
      </c>
      <c r="BC21" s="6">
        <v>2</v>
      </c>
      <c r="BD21" s="6">
        <v>45</v>
      </c>
      <c r="BE21" s="40">
        <v>284</v>
      </c>
      <c r="BF21" s="8">
        <v>332.8</v>
      </c>
      <c r="BG21" s="8">
        <v>197.1</v>
      </c>
    </row>
    <row r="22" spans="2:59" ht="12" customHeight="1" x14ac:dyDescent="0.15">
      <c r="B22" s="298" t="s">
        <v>208</v>
      </c>
      <c r="C22" s="262"/>
      <c r="D22" s="6">
        <v>452</v>
      </c>
      <c r="E22" s="6">
        <v>4</v>
      </c>
      <c r="F22" s="6">
        <v>6</v>
      </c>
      <c r="G22" s="6">
        <v>3</v>
      </c>
      <c r="H22" s="6">
        <v>5</v>
      </c>
      <c r="I22" s="6">
        <v>13</v>
      </c>
      <c r="J22" s="6">
        <v>6</v>
      </c>
      <c r="K22" s="6">
        <v>8</v>
      </c>
      <c r="L22" s="6">
        <v>10</v>
      </c>
      <c r="M22" s="6">
        <v>7</v>
      </c>
      <c r="N22" s="6">
        <v>12</v>
      </c>
      <c r="O22" s="6">
        <v>9</v>
      </c>
      <c r="P22" s="6">
        <v>10</v>
      </c>
      <c r="Q22" s="6">
        <v>11</v>
      </c>
      <c r="R22" s="6">
        <v>13</v>
      </c>
      <c r="S22" s="6">
        <v>17</v>
      </c>
      <c r="T22" s="6">
        <v>15</v>
      </c>
      <c r="U22" s="6">
        <v>9</v>
      </c>
      <c r="V22" s="6">
        <v>12</v>
      </c>
      <c r="W22" s="6">
        <v>11</v>
      </c>
      <c r="X22" s="6">
        <v>11</v>
      </c>
      <c r="Y22" s="6">
        <v>13</v>
      </c>
      <c r="Z22" s="6">
        <v>7</v>
      </c>
      <c r="AA22" s="6">
        <v>10</v>
      </c>
      <c r="AB22" s="6">
        <v>9</v>
      </c>
      <c r="AC22" s="6">
        <v>20</v>
      </c>
      <c r="AD22" s="6">
        <v>9</v>
      </c>
      <c r="AE22" s="6">
        <v>4</v>
      </c>
      <c r="AF22" s="6">
        <v>6</v>
      </c>
      <c r="AG22" s="6">
        <v>10</v>
      </c>
      <c r="AH22" s="6">
        <v>5</v>
      </c>
      <c r="AI22" s="6">
        <v>9</v>
      </c>
      <c r="AJ22" s="6">
        <v>12</v>
      </c>
      <c r="AK22" s="6">
        <v>8</v>
      </c>
      <c r="AL22" s="6">
        <v>8</v>
      </c>
      <c r="AM22" s="6">
        <v>9</v>
      </c>
      <c r="AN22" s="6">
        <v>7</v>
      </c>
      <c r="AO22" s="6">
        <v>2</v>
      </c>
      <c r="AP22" s="6">
        <v>5</v>
      </c>
      <c r="AQ22" s="6">
        <v>1</v>
      </c>
      <c r="AR22" s="6">
        <v>3</v>
      </c>
      <c r="AS22" s="6">
        <v>12</v>
      </c>
      <c r="AT22" s="6">
        <v>8</v>
      </c>
      <c r="AU22" s="6">
        <v>3</v>
      </c>
      <c r="AV22" s="6">
        <v>1</v>
      </c>
      <c r="AW22" s="6">
        <v>5</v>
      </c>
      <c r="AX22" s="6">
        <v>1</v>
      </c>
      <c r="AY22" s="6">
        <v>3</v>
      </c>
      <c r="AZ22" s="6">
        <v>4</v>
      </c>
      <c r="BA22" s="6">
        <v>2</v>
      </c>
      <c r="BB22" s="6">
        <v>2</v>
      </c>
      <c r="BC22" s="6">
        <v>2</v>
      </c>
      <c r="BD22" s="6">
        <v>60</v>
      </c>
      <c r="BE22" s="40">
        <v>323.8</v>
      </c>
      <c r="BF22" s="8">
        <v>382.2</v>
      </c>
      <c r="BG22" s="8">
        <v>252.4</v>
      </c>
    </row>
    <row r="23" spans="2:59" x14ac:dyDescent="0.15">
      <c r="B23" s="297" t="s">
        <v>6</v>
      </c>
      <c r="C23" s="264"/>
      <c r="D23" s="81">
        <v>235</v>
      </c>
      <c r="E23" s="42">
        <v>2</v>
      </c>
      <c r="F23" s="42">
        <v>0</v>
      </c>
      <c r="G23" s="42">
        <v>2</v>
      </c>
      <c r="H23" s="42">
        <v>5</v>
      </c>
      <c r="I23" s="42">
        <v>3</v>
      </c>
      <c r="J23" s="42">
        <v>5</v>
      </c>
      <c r="K23" s="42">
        <v>0</v>
      </c>
      <c r="L23" s="42">
        <v>9</v>
      </c>
      <c r="M23" s="42">
        <v>5</v>
      </c>
      <c r="N23" s="42">
        <v>6</v>
      </c>
      <c r="O23" s="42">
        <v>17</v>
      </c>
      <c r="P23" s="42">
        <v>8</v>
      </c>
      <c r="Q23" s="42">
        <v>4</v>
      </c>
      <c r="R23" s="42">
        <v>8</v>
      </c>
      <c r="S23" s="42">
        <v>7</v>
      </c>
      <c r="T23" s="42">
        <v>4</v>
      </c>
      <c r="U23" s="42">
        <v>8</v>
      </c>
      <c r="V23" s="42">
        <v>2</v>
      </c>
      <c r="W23" s="42">
        <v>10</v>
      </c>
      <c r="X23" s="42">
        <v>2</v>
      </c>
      <c r="Y23" s="42">
        <v>5</v>
      </c>
      <c r="Z23" s="42">
        <v>7</v>
      </c>
      <c r="AA23" s="42">
        <v>5</v>
      </c>
      <c r="AB23" s="42">
        <v>4</v>
      </c>
      <c r="AC23" s="42">
        <v>6</v>
      </c>
      <c r="AD23" s="42">
        <v>6</v>
      </c>
      <c r="AE23" s="42">
        <v>3</v>
      </c>
      <c r="AF23" s="42">
        <v>2</v>
      </c>
      <c r="AG23" s="42">
        <v>3</v>
      </c>
      <c r="AH23" s="42">
        <v>3</v>
      </c>
      <c r="AI23" s="42">
        <v>7</v>
      </c>
      <c r="AJ23" s="42">
        <v>2</v>
      </c>
      <c r="AK23" s="42">
        <v>0</v>
      </c>
      <c r="AL23" s="42">
        <v>0</v>
      </c>
      <c r="AM23" s="42">
        <v>1</v>
      </c>
      <c r="AN23" s="42">
        <v>3</v>
      </c>
      <c r="AO23" s="42">
        <v>1</v>
      </c>
      <c r="AP23" s="42">
        <v>2</v>
      </c>
      <c r="AQ23" s="42">
        <v>4</v>
      </c>
      <c r="AR23" s="42">
        <v>2</v>
      </c>
      <c r="AS23" s="42">
        <v>2</v>
      </c>
      <c r="AT23" s="42">
        <v>1</v>
      </c>
      <c r="AU23" s="42">
        <v>2</v>
      </c>
      <c r="AV23" s="42">
        <v>2</v>
      </c>
      <c r="AW23" s="42">
        <v>2</v>
      </c>
      <c r="AX23" s="42">
        <v>0</v>
      </c>
      <c r="AY23" s="42">
        <v>2</v>
      </c>
      <c r="AZ23" s="42">
        <v>0</v>
      </c>
      <c r="BA23" s="42">
        <v>1</v>
      </c>
      <c r="BB23" s="42">
        <v>1</v>
      </c>
      <c r="BC23" s="42">
        <v>0</v>
      </c>
      <c r="BD23" s="42">
        <v>49</v>
      </c>
      <c r="BE23" s="43">
        <v>305.2</v>
      </c>
      <c r="BF23" s="44">
        <v>489.5</v>
      </c>
      <c r="BG23" s="44">
        <v>651.70000000000005</v>
      </c>
    </row>
    <row r="24" spans="2:59" x14ac:dyDescent="0.15">
      <c r="B24" s="297" t="s">
        <v>7</v>
      </c>
      <c r="C24" s="264"/>
      <c r="D24" s="71">
        <v>110</v>
      </c>
      <c r="E24" s="10">
        <v>1</v>
      </c>
      <c r="F24" s="10">
        <v>1</v>
      </c>
      <c r="G24" s="10">
        <v>0</v>
      </c>
      <c r="H24" s="10">
        <v>0</v>
      </c>
      <c r="I24" s="10">
        <v>1</v>
      </c>
      <c r="J24" s="10">
        <v>4</v>
      </c>
      <c r="K24" s="10">
        <v>0</v>
      </c>
      <c r="L24" s="10">
        <v>5</v>
      </c>
      <c r="M24" s="10">
        <v>1</v>
      </c>
      <c r="N24" s="10">
        <v>3</v>
      </c>
      <c r="O24" s="10">
        <v>6</v>
      </c>
      <c r="P24" s="10">
        <v>5</v>
      </c>
      <c r="Q24" s="10">
        <v>1</v>
      </c>
      <c r="R24" s="10">
        <v>6</v>
      </c>
      <c r="S24" s="10">
        <v>1</v>
      </c>
      <c r="T24" s="10">
        <v>2</v>
      </c>
      <c r="U24" s="10">
        <v>3</v>
      </c>
      <c r="V24" s="10">
        <v>3</v>
      </c>
      <c r="W24" s="10">
        <v>3</v>
      </c>
      <c r="X24" s="10">
        <v>3</v>
      </c>
      <c r="Y24" s="10">
        <v>3</v>
      </c>
      <c r="Z24" s="10">
        <v>2</v>
      </c>
      <c r="AA24" s="10">
        <v>1</v>
      </c>
      <c r="AB24" s="10">
        <v>4</v>
      </c>
      <c r="AC24" s="10">
        <v>10</v>
      </c>
      <c r="AD24" s="10">
        <v>1</v>
      </c>
      <c r="AE24" s="10">
        <v>1</v>
      </c>
      <c r="AF24" s="10">
        <v>2</v>
      </c>
      <c r="AG24" s="10">
        <v>0</v>
      </c>
      <c r="AH24" s="10">
        <v>4</v>
      </c>
      <c r="AI24" s="10">
        <v>1</v>
      </c>
      <c r="AJ24" s="10">
        <v>3</v>
      </c>
      <c r="AK24" s="10">
        <v>1</v>
      </c>
      <c r="AL24" s="10">
        <v>0</v>
      </c>
      <c r="AM24" s="10">
        <v>0</v>
      </c>
      <c r="AN24" s="10">
        <v>0</v>
      </c>
      <c r="AO24" s="10">
        <v>1</v>
      </c>
      <c r="AP24" s="10">
        <v>0</v>
      </c>
      <c r="AQ24" s="10">
        <v>0</v>
      </c>
      <c r="AR24" s="10">
        <v>1</v>
      </c>
      <c r="AS24" s="10">
        <v>4</v>
      </c>
      <c r="AT24" s="10">
        <v>3</v>
      </c>
      <c r="AU24" s="10">
        <v>1</v>
      </c>
      <c r="AV24" s="10">
        <v>0</v>
      </c>
      <c r="AW24" s="10">
        <v>0</v>
      </c>
      <c r="AX24" s="10">
        <v>0</v>
      </c>
      <c r="AY24" s="10">
        <v>0</v>
      </c>
      <c r="AZ24" s="10">
        <v>1</v>
      </c>
      <c r="BA24" s="10">
        <v>1</v>
      </c>
      <c r="BB24" s="10">
        <v>1</v>
      </c>
      <c r="BC24" s="10">
        <v>0</v>
      </c>
      <c r="BD24" s="10">
        <v>15</v>
      </c>
      <c r="BE24" s="40">
        <v>317.8</v>
      </c>
      <c r="BF24" s="11">
        <v>368</v>
      </c>
      <c r="BG24" s="11">
        <v>219.9</v>
      </c>
    </row>
    <row r="25" spans="2:59" x14ac:dyDescent="0.15">
      <c r="B25" s="297" t="s">
        <v>8</v>
      </c>
      <c r="C25" s="264"/>
      <c r="D25" s="71">
        <v>111</v>
      </c>
      <c r="E25" s="10">
        <v>0</v>
      </c>
      <c r="F25" s="10">
        <v>0</v>
      </c>
      <c r="G25" s="10">
        <v>1</v>
      </c>
      <c r="H25" s="10">
        <v>2</v>
      </c>
      <c r="I25" s="10">
        <v>2</v>
      </c>
      <c r="J25" s="10">
        <v>1</v>
      </c>
      <c r="K25" s="10">
        <v>1</v>
      </c>
      <c r="L25" s="10">
        <v>5</v>
      </c>
      <c r="M25" s="10">
        <v>3</v>
      </c>
      <c r="N25" s="10">
        <v>8</v>
      </c>
      <c r="O25" s="10">
        <v>3</v>
      </c>
      <c r="P25" s="10">
        <v>3</v>
      </c>
      <c r="Q25" s="10">
        <v>5</v>
      </c>
      <c r="R25" s="10">
        <v>3</v>
      </c>
      <c r="S25" s="10">
        <v>3</v>
      </c>
      <c r="T25" s="10">
        <v>2</v>
      </c>
      <c r="U25" s="10">
        <v>1</v>
      </c>
      <c r="V25" s="10">
        <v>4</v>
      </c>
      <c r="W25" s="10">
        <v>1</v>
      </c>
      <c r="X25" s="10">
        <v>1</v>
      </c>
      <c r="Y25" s="10">
        <v>5</v>
      </c>
      <c r="Z25" s="10">
        <v>4</v>
      </c>
      <c r="AA25" s="10">
        <v>3</v>
      </c>
      <c r="AB25" s="10">
        <v>1</v>
      </c>
      <c r="AC25" s="10">
        <v>2</v>
      </c>
      <c r="AD25" s="10">
        <v>2</v>
      </c>
      <c r="AE25" s="10">
        <v>2</v>
      </c>
      <c r="AF25" s="10">
        <v>2</v>
      </c>
      <c r="AG25" s="10">
        <v>1</v>
      </c>
      <c r="AH25" s="10">
        <v>2</v>
      </c>
      <c r="AI25" s="10">
        <v>1</v>
      </c>
      <c r="AJ25" s="10">
        <v>1</v>
      </c>
      <c r="AK25" s="10">
        <v>5</v>
      </c>
      <c r="AL25" s="10">
        <v>1</v>
      </c>
      <c r="AM25" s="10">
        <v>1</v>
      </c>
      <c r="AN25" s="10">
        <v>1</v>
      </c>
      <c r="AO25" s="10">
        <v>1</v>
      </c>
      <c r="AP25" s="10">
        <v>1</v>
      </c>
      <c r="AQ25" s="10">
        <v>0</v>
      </c>
      <c r="AR25" s="10">
        <v>2</v>
      </c>
      <c r="AS25" s="10">
        <v>4</v>
      </c>
      <c r="AT25" s="10">
        <v>1</v>
      </c>
      <c r="AU25" s="10">
        <v>0</v>
      </c>
      <c r="AV25" s="10">
        <v>2</v>
      </c>
      <c r="AW25" s="10">
        <v>0</v>
      </c>
      <c r="AX25" s="10">
        <v>0</v>
      </c>
      <c r="AY25" s="10">
        <v>1</v>
      </c>
      <c r="AZ25" s="10">
        <v>0</v>
      </c>
      <c r="BA25" s="10">
        <v>0</v>
      </c>
      <c r="BB25" s="10">
        <v>1</v>
      </c>
      <c r="BC25" s="10">
        <v>0</v>
      </c>
      <c r="BD25" s="10">
        <v>15</v>
      </c>
      <c r="BE25" s="40">
        <v>307.10000000000002</v>
      </c>
      <c r="BF25" s="11">
        <v>391</v>
      </c>
      <c r="BG25" s="11">
        <v>292.39999999999998</v>
      </c>
    </row>
    <row r="26" spans="2:59" x14ac:dyDescent="0.15">
      <c r="B26" s="297" t="s">
        <v>9</v>
      </c>
      <c r="C26" s="264"/>
      <c r="D26" s="71">
        <v>157</v>
      </c>
      <c r="E26" s="10">
        <v>1</v>
      </c>
      <c r="F26" s="10">
        <v>2</v>
      </c>
      <c r="G26" s="10">
        <v>1</v>
      </c>
      <c r="H26" s="10">
        <v>4</v>
      </c>
      <c r="I26" s="10">
        <v>1</v>
      </c>
      <c r="J26" s="10">
        <v>0</v>
      </c>
      <c r="K26" s="10">
        <v>3</v>
      </c>
      <c r="L26" s="10">
        <v>5</v>
      </c>
      <c r="M26" s="10">
        <v>4</v>
      </c>
      <c r="N26" s="10">
        <v>6</v>
      </c>
      <c r="O26" s="10">
        <v>6</v>
      </c>
      <c r="P26" s="10">
        <v>5</v>
      </c>
      <c r="Q26" s="10">
        <v>3</v>
      </c>
      <c r="R26" s="10">
        <v>8</v>
      </c>
      <c r="S26" s="10">
        <v>8</v>
      </c>
      <c r="T26" s="10">
        <v>4</v>
      </c>
      <c r="U26" s="10">
        <v>4</v>
      </c>
      <c r="V26" s="10">
        <v>6</v>
      </c>
      <c r="W26" s="10">
        <v>2</v>
      </c>
      <c r="X26" s="10">
        <v>4</v>
      </c>
      <c r="Y26" s="10">
        <v>1</v>
      </c>
      <c r="Z26" s="10">
        <v>9</v>
      </c>
      <c r="AA26" s="10">
        <v>1</v>
      </c>
      <c r="AB26" s="10">
        <v>5</v>
      </c>
      <c r="AC26" s="10">
        <v>2</v>
      </c>
      <c r="AD26" s="10">
        <v>1</v>
      </c>
      <c r="AE26" s="10">
        <v>1</v>
      </c>
      <c r="AF26" s="10">
        <v>3</v>
      </c>
      <c r="AG26" s="10">
        <v>0</v>
      </c>
      <c r="AH26" s="10">
        <v>0</v>
      </c>
      <c r="AI26" s="10">
        <v>3</v>
      </c>
      <c r="AJ26" s="10">
        <v>3</v>
      </c>
      <c r="AK26" s="10">
        <v>3</v>
      </c>
      <c r="AL26" s="10">
        <v>2</v>
      </c>
      <c r="AM26" s="10">
        <v>4</v>
      </c>
      <c r="AN26" s="10">
        <v>0</v>
      </c>
      <c r="AO26" s="10">
        <v>0</v>
      </c>
      <c r="AP26" s="10">
        <v>0</v>
      </c>
      <c r="AQ26" s="10">
        <v>1</v>
      </c>
      <c r="AR26" s="10">
        <v>2</v>
      </c>
      <c r="AS26" s="10">
        <v>4</v>
      </c>
      <c r="AT26" s="10">
        <v>2</v>
      </c>
      <c r="AU26" s="10">
        <v>2</v>
      </c>
      <c r="AV26" s="10">
        <v>0</v>
      </c>
      <c r="AW26" s="10">
        <v>0</v>
      </c>
      <c r="AX26" s="10">
        <v>0</v>
      </c>
      <c r="AY26" s="10">
        <v>0</v>
      </c>
      <c r="AZ26" s="10">
        <v>1</v>
      </c>
      <c r="BA26" s="10">
        <v>2</v>
      </c>
      <c r="BB26" s="10">
        <v>0</v>
      </c>
      <c r="BC26" s="10">
        <v>2</v>
      </c>
      <c r="BD26" s="10">
        <v>26</v>
      </c>
      <c r="BE26" s="40">
        <v>301.2</v>
      </c>
      <c r="BF26" s="11">
        <v>428.5</v>
      </c>
      <c r="BG26" s="11">
        <v>400.9</v>
      </c>
    </row>
    <row r="27" spans="2:59" x14ac:dyDescent="0.15">
      <c r="B27" s="297" t="s">
        <v>10</v>
      </c>
      <c r="C27" s="264"/>
      <c r="D27" s="71">
        <v>174</v>
      </c>
      <c r="E27" s="10">
        <v>0</v>
      </c>
      <c r="F27" s="10">
        <v>0</v>
      </c>
      <c r="G27" s="10">
        <v>2</v>
      </c>
      <c r="H27" s="10">
        <v>0</v>
      </c>
      <c r="I27" s="10">
        <v>1</v>
      </c>
      <c r="J27" s="10">
        <v>7</v>
      </c>
      <c r="K27" s="10">
        <v>1</v>
      </c>
      <c r="L27" s="10">
        <v>7</v>
      </c>
      <c r="M27" s="10">
        <v>4</v>
      </c>
      <c r="N27" s="10">
        <v>7</v>
      </c>
      <c r="O27" s="10">
        <v>4</v>
      </c>
      <c r="P27" s="10">
        <v>2</v>
      </c>
      <c r="Q27" s="10">
        <v>6</v>
      </c>
      <c r="R27" s="10">
        <v>4</v>
      </c>
      <c r="S27" s="10">
        <v>7</v>
      </c>
      <c r="T27" s="10">
        <v>8</v>
      </c>
      <c r="U27" s="10">
        <v>2</v>
      </c>
      <c r="V27" s="10">
        <v>7</v>
      </c>
      <c r="W27" s="10">
        <v>2</v>
      </c>
      <c r="X27" s="10">
        <v>4</v>
      </c>
      <c r="Y27" s="10">
        <v>2</v>
      </c>
      <c r="Z27" s="10">
        <v>5</v>
      </c>
      <c r="AA27" s="10">
        <v>1</v>
      </c>
      <c r="AB27" s="10">
        <v>6</v>
      </c>
      <c r="AC27" s="10">
        <v>4</v>
      </c>
      <c r="AD27" s="10">
        <v>3</v>
      </c>
      <c r="AE27" s="10">
        <v>3</v>
      </c>
      <c r="AF27" s="10">
        <v>2</v>
      </c>
      <c r="AG27" s="10">
        <v>2</v>
      </c>
      <c r="AH27" s="10">
        <v>0</v>
      </c>
      <c r="AI27" s="10">
        <v>1</v>
      </c>
      <c r="AJ27" s="10">
        <v>4</v>
      </c>
      <c r="AK27" s="10">
        <v>4</v>
      </c>
      <c r="AL27" s="10">
        <v>0</v>
      </c>
      <c r="AM27" s="10">
        <v>3</v>
      </c>
      <c r="AN27" s="10">
        <v>3</v>
      </c>
      <c r="AO27" s="10">
        <v>1</v>
      </c>
      <c r="AP27" s="10">
        <v>1</v>
      </c>
      <c r="AQ27" s="10">
        <v>0</v>
      </c>
      <c r="AR27" s="10">
        <v>1</v>
      </c>
      <c r="AS27" s="10">
        <v>2</v>
      </c>
      <c r="AT27" s="10">
        <v>4</v>
      </c>
      <c r="AU27" s="10">
        <v>2</v>
      </c>
      <c r="AV27" s="10">
        <v>3</v>
      </c>
      <c r="AW27" s="10">
        <v>2</v>
      </c>
      <c r="AX27" s="10">
        <v>2</v>
      </c>
      <c r="AY27" s="10">
        <v>2</v>
      </c>
      <c r="AZ27" s="10">
        <v>3</v>
      </c>
      <c r="BA27" s="10">
        <v>0</v>
      </c>
      <c r="BB27" s="10">
        <v>2</v>
      </c>
      <c r="BC27" s="10">
        <v>0</v>
      </c>
      <c r="BD27" s="10">
        <v>31</v>
      </c>
      <c r="BE27" s="46">
        <v>325.2</v>
      </c>
      <c r="BF27" s="47">
        <v>433.1</v>
      </c>
      <c r="BG27" s="47">
        <v>341.4</v>
      </c>
    </row>
    <row r="28" spans="2:59" x14ac:dyDescent="0.15">
      <c r="B28" s="297" t="s">
        <v>11</v>
      </c>
      <c r="C28" s="264"/>
      <c r="D28" s="71">
        <v>98</v>
      </c>
      <c r="E28" s="10">
        <v>0</v>
      </c>
      <c r="F28" s="10">
        <v>0</v>
      </c>
      <c r="G28" s="10">
        <v>0</v>
      </c>
      <c r="H28" s="10">
        <v>0</v>
      </c>
      <c r="I28" s="10">
        <v>3</v>
      </c>
      <c r="J28" s="10">
        <v>1</v>
      </c>
      <c r="K28" s="10">
        <v>0</v>
      </c>
      <c r="L28" s="10">
        <v>0</v>
      </c>
      <c r="M28" s="10">
        <v>3</v>
      </c>
      <c r="N28" s="10">
        <v>1</v>
      </c>
      <c r="O28" s="10">
        <v>3</v>
      </c>
      <c r="P28" s="10">
        <v>3</v>
      </c>
      <c r="Q28" s="10">
        <v>4</v>
      </c>
      <c r="R28" s="10">
        <v>1</v>
      </c>
      <c r="S28" s="10">
        <v>4</v>
      </c>
      <c r="T28" s="10">
        <v>2</v>
      </c>
      <c r="U28" s="10">
        <v>3</v>
      </c>
      <c r="V28" s="10">
        <v>2</v>
      </c>
      <c r="W28" s="10">
        <v>2</v>
      </c>
      <c r="X28" s="10">
        <v>0</v>
      </c>
      <c r="Y28" s="10">
        <v>5</v>
      </c>
      <c r="Z28" s="10">
        <v>3</v>
      </c>
      <c r="AA28" s="10">
        <v>3</v>
      </c>
      <c r="AB28" s="10">
        <v>7</v>
      </c>
      <c r="AC28" s="10">
        <v>3</v>
      </c>
      <c r="AD28" s="10">
        <v>5</v>
      </c>
      <c r="AE28" s="10">
        <v>2</v>
      </c>
      <c r="AF28" s="10">
        <v>2</v>
      </c>
      <c r="AG28" s="10">
        <v>1</v>
      </c>
      <c r="AH28" s="10">
        <v>1</v>
      </c>
      <c r="AI28" s="10">
        <v>2</v>
      </c>
      <c r="AJ28" s="10">
        <v>0</v>
      </c>
      <c r="AK28" s="10">
        <v>4</v>
      </c>
      <c r="AL28" s="10">
        <v>0</v>
      </c>
      <c r="AM28" s="10">
        <v>1</v>
      </c>
      <c r="AN28" s="10">
        <v>0</v>
      </c>
      <c r="AO28" s="10">
        <v>1</v>
      </c>
      <c r="AP28" s="10">
        <v>1</v>
      </c>
      <c r="AQ28" s="10">
        <v>0</v>
      </c>
      <c r="AR28" s="10">
        <v>2</v>
      </c>
      <c r="AS28" s="10">
        <v>0</v>
      </c>
      <c r="AT28" s="10">
        <v>1</v>
      </c>
      <c r="AU28" s="10">
        <v>1</v>
      </c>
      <c r="AV28" s="10">
        <v>0</v>
      </c>
      <c r="AW28" s="10">
        <v>1</v>
      </c>
      <c r="AX28" s="10">
        <v>1</v>
      </c>
      <c r="AY28" s="10">
        <v>1</v>
      </c>
      <c r="AZ28" s="10">
        <v>2</v>
      </c>
      <c r="BA28" s="10">
        <v>0</v>
      </c>
      <c r="BB28" s="10">
        <v>0</v>
      </c>
      <c r="BC28" s="10">
        <v>1</v>
      </c>
      <c r="BD28" s="10">
        <v>15</v>
      </c>
      <c r="BE28" s="40">
        <v>329.5</v>
      </c>
      <c r="BF28" s="11">
        <v>410.5</v>
      </c>
      <c r="BG28" s="47">
        <v>255.8</v>
      </c>
    </row>
    <row r="29" spans="2:59" x14ac:dyDescent="0.15">
      <c r="B29" s="297" t="s">
        <v>12</v>
      </c>
      <c r="C29" s="264"/>
      <c r="D29" s="71">
        <v>148</v>
      </c>
      <c r="E29" s="10">
        <v>0</v>
      </c>
      <c r="F29" s="10">
        <v>0</v>
      </c>
      <c r="G29" s="10">
        <v>2</v>
      </c>
      <c r="H29" s="10">
        <v>0</v>
      </c>
      <c r="I29" s="10">
        <v>1</v>
      </c>
      <c r="J29" s="10">
        <v>1</v>
      </c>
      <c r="K29" s="10">
        <v>2</v>
      </c>
      <c r="L29" s="10">
        <v>2</v>
      </c>
      <c r="M29" s="10">
        <v>2</v>
      </c>
      <c r="N29" s="10">
        <v>2</v>
      </c>
      <c r="O29" s="10">
        <v>3</v>
      </c>
      <c r="P29" s="10">
        <v>7</v>
      </c>
      <c r="Q29" s="10">
        <v>1</v>
      </c>
      <c r="R29" s="10">
        <v>3</v>
      </c>
      <c r="S29" s="10">
        <v>3</v>
      </c>
      <c r="T29" s="10">
        <v>6</v>
      </c>
      <c r="U29" s="10">
        <v>5</v>
      </c>
      <c r="V29" s="10">
        <v>6</v>
      </c>
      <c r="W29" s="10">
        <v>3</v>
      </c>
      <c r="X29" s="10">
        <v>4</v>
      </c>
      <c r="Y29" s="10">
        <v>8</v>
      </c>
      <c r="Z29" s="10">
        <v>0</v>
      </c>
      <c r="AA29" s="10">
        <v>4</v>
      </c>
      <c r="AB29" s="10">
        <v>4</v>
      </c>
      <c r="AC29" s="10">
        <v>4</v>
      </c>
      <c r="AD29" s="10">
        <v>2</v>
      </c>
      <c r="AE29" s="10">
        <v>3</v>
      </c>
      <c r="AF29" s="10">
        <v>3</v>
      </c>
      <c r="AG29" s="10">
        <v>5</v>
      </c>
      <c r="AH29" s="10">
        <v>2</v>
      </c>
      <c r="AI29" s="10">
        <v>7</v>
      </c>
      <c r="AJ29" s="10">
        <v>5</v>
      </c>
      <c r="AK29" s="10">
        <v>3</v>
      </c>
      <c r="AL29" s="10">
        <v>2</v>
      </c>
      <c r="AM29" s="10">
        <v>1</v>
      </c>
      <c r="AN29" s="10">
        <v>3</v>
      </c>
      <c r="AO29" s="10">
        <v>0</v>
      </c>
      <c r="AP29" s="10">
        <v>0</v>
      </c>
      <c r="AQ29" s="10">
        <v>2</v>
      </c>
      <c r="AR29" s="10">
        <v>0</v>
      </c>
      <c r="AS29" s="10">
        <v>4</v>
      </c>
      <c r="AT29" s="10">
        <v>2</v>
      </c>
      <c r="AU29" s="10">
        <v>1</v>
      </c>
      <c r="AV29" s="10">
        <v>0</v>
      </c>
      <c r="AW29" s="10">
        <v>2</v>
      </c>
      <c r="AX29" s="10">
        <v>0</v>
      </c>
      <c r="AY29" s="10">
        <v>2</v>
      </c>
      <c r="AZ29" s="10">
        <v>1</v>
      </c>
      <c r="BA29" s="10">
        <v>0</v>
      </c>
      <c r="BB29" s="10">
        <v>0</v>
      </c>
      <c r="BC29" s="10">
        <v>1</v>
      </c>
      <c r="BD29" s="10">
        <v>24</v>
      </c>
      <c r="BE29" s="40">
        <v>343.3</v>
      </c>
      <c r="BF29" s="11">
        <v>418.4</v>
      </c>
      <c r="BG29" s="11">
        <v>270.39999999999998</v>
      </c>
    </row>
    <row r="30" spans="2:59" x14ac:dyDescent="0.15">
      <c r="B30" s="297" t="s">
        <v>13</v>
      </c>
      <c r="C30" s="264"/>
      <c r="D30" s="71">
        <v>335</v>
      </c>
      <c r="E30" s="10">
        <v>2</v>
      </c>
      <c r="F30" s="10">
        <v>3</v>
      </c>
      <c r="G30" s="10">
        <v>1</v>
      </c>
      <c r="H30" s="10">
        <v>0</v>
      </c>
      <c r="I30" s="10">
        <v>2</v>
      </c>
      <c r="J30" s="10">
        <v>5</v>
      </c>
      <c r="K30" s="10">
        <v>9</v>
      </c>
      <c r="L30" s="10">
        <v>4</v>
      </c>
      <c r="M30" s="10">
        <v>4</v>
      </c>
      <c r="N30" s="10">
        <v>6</v>
      </c>
      <c r="O30" s="10">
        <v>4</v>
      </c>
      <c r="P30" s="10">
        <v>7</v>
      </c>
      <c r="Q30" s="10">
        <v>10</v>
      </c>
      <c r="R30" s="10">
        <v>17</v>
      </c>
      <c r="S30" s="10">
        <v>15</v>
      </c>
      <c r="T30" s="10">
        <v>7</v>
      </c>
      <c r="U30" s="10">
        <v>5</v>
      </c>
      <c r="V30" s="10">
        <v>5</v>
      </c>
      <c r="W30" s="10">
        <v>8</v>
      </c>
      <c r="X30" s="10">
        <v>4</v>
      </c>
      <c r="Y30" s="10">
        <v>1</v>
      </c>
      <c r="Z30" s="10">
        <v>8</v>
      </c>
      <c r="AA30" s="10">
        <v>3</v>
      </c>
      <c r="AB30" s="10">
        <v>11</v>
      </c>
      <c r="AC30" s="10">
        <v>11</v>
      </c>
      <c r="AD30" s="10">
        <v>4</v>
      </c>
      <c r="AE30" s="10">
        <v>4</v>
      </c>
      <c r="AF30" s="10">
        <v>5</v>
      </c>
      <c r="AG30" s="10">
        <v>4</v>
      </c>
      <c r="AH30" s="10">
        <v>3</v>
      </c>
      <c r="AI30" s="10">
        <v>8</v>
      </c>
      <c r="AJ30" s="10">
        <v>6</v>
      </c>
      <c r="AK30" s="10">
        <v>6</v>
      </c>
      <c r="AL30" s="10">
        <v>6</v>
      </c>
      <c r="AM30" s="10">
        <v>3</v>
      </c>
      <c r="AN30" s="10">
        <v>6</v>
      </c>
      <c r="AO30" s="10">
        <v>3</v>
      </c>
      <c r="AP30" s="10">
        <v>7</v>
      </c>
      <c r="AQ30" s="10">
        <v>8</v>
      </c>
      <c r="AR30" s="10">
        <v>13</v>
      </c>
      <c r="AS30" s="10">
        <v>21</v>
      </c>
      <c r="AT30" s="10">
        <v>4</v>
      </c>
      <c r="AU30" s="10">
        <v>0</v>
      </c>
      <c r="AV30" s="10">
        <v>1</v>
      </c>
      <c r="AW30" s="10">
        <v>1</v>
      </c>
      <c r="AX30" s="10">
        <v>3</v>
      </c>
      <c r="AY30" s="10">
        <v>0</v>
      </c>
      <c r="AZ30" s="10">
        <v>8</v>
      </c>
      <c r="BA30" s="10">
        <v>0</v>
      </c>
      <c r="BB30" s="10">
        <v>5</v>
      </c>
      <c r="BC30" s="10">
        <v>3</v>
      </c>
      <c r="BD30" s="10">
        <v>51</v>
      </c>
      <c r="BE30" s="40">
        <v>375.7</v>
      </c>
      <c r="BF30" s="11">
        <v>453</v>
      </c>
      <c r="BG30" s="11">
        <v>348.2</v>
      </c>
    </row>
    <row r="31" spans="2:59" x14ac:dyDescent="0.15">
      <c r="B31" s="297" t="s">
        <v>14</v>
      </c>
      <c r="C31" s="264"/>
      <c r="D31" s="71">
        <v>237</v>
      </c>
      <c r="E31" s="10">
        <v>0</v>
      </c>
      <c r="F31" s="10">
        <v>1</v>
      </c>
      <c r="G31" s="10">
        <v>1</v>
      </c>
      <c r="H31" s="10">
        <v>3</v>
      </c>
      <c r="I31" s="10">
        <v>3</v>
      </c>
      <c r="J31" s="10">
        <v>5</v>
      </c>
      <c r="K31" s="10">
        <v>2</v>
      </c>
      <c r="L31" s="10">
        <v>5</v>
      </c>
      <c r="M31" s="10">
        <v>6</v>
      </c>
      <c r="N31" s="10">
        <v>2</v>
      </c>
      <c r="O31" s="10">
        <v>2</v>
      </c>
      <c r="P31" s="10">
        <v>1</v>
      </c>
      <c r="Q31" s="10">
        <v>8</v>
      </c>
      <c r="R31" s="10">
        <v>10</v>
      </c>
      <c r="S31" s="10">
        <v>6</v>
      </c>
      <c r="T31" s="10">
        <v>10</v>
      </c>
      <c r="U31" s="10">
        <v>5</v>
      </c>
      <c r="V31" s="10">
        <v>5</v>
      </c>
      <c r="W31" s="10">
        <v>6</v>
      </c>
      <c r="X31" s="10">
        <v>4</v>
      </c>
      <c r="Y31" s="10">
        <v>4</v>
      </c>
      <c r="Z31" s="10">
        <v>5</v>
      </c>
      <c r="AA31" s="10">
        <v>8</v>
      </c>
      <c r="AB31" s="10">
        <v>5</v>
      </c>
      <c r="AC31" s="10">
        <v>13</v>
      </c>
      <c r="AD31" s="10">
        <v>4</v>
      </c>
      <c r="AE31" s="10">
        <v>1</v>
      </c>
      <c r="AF31" s="10">
        <v>4</v>
      </c>
      <c r="AG31" s="10">
        <v>0</v>
      </c>
      <c r="AH31" s="10">
        <v>5</v>
      </c>
      <c r="AI31" s="10">
        <v>6</v>
      </c>
      <c r="AJ31" s="10">
        <v>3</v>
      </c>
      <c r="AK31" s="10">
        <v>8</v>
      </c>
      <c r="AL31" s="10">
        <v>3</v>
      </c>
      <c r="AM31" s="10">
        <v>2</v>
      </c>
      <c r="AN31" s="10">
        <v>4</v>
      </c>
      <c r="AO31" s="10">
        <v>2</v>
      </c>
      <c r="AP31" s="10">
        <v>2</v>
      </c>
      <c r="AQ31" s="10">
        <v>3</v>
      </c>
      <c r="AR31" s="10">
        <v>3</v>
      </c>
      <c r="AS31" s="10">
        <v>18</v>
      </c>
      <c r="AT31" s="10">
        <v>2</v>
      </c>
      <c r="AU31" s="10">
        <v>1</v>
      </c>
      <c r="AV31" s="10">
        <v>0</v>
      </c>
      <c r="AW31" s="10">
        <v>0</v>
      </c>
      <c r="AX31" s="10">
        <v>1</v>
      </c>
      <c r="AY31" s="10">
        <v>1</v>
      </c>
      <c r="AZ31" s="10">
        <v>1</v>
      </c>
      <c r="BA31" s="10">
        <v>2</v>
      </c>
      <c r="BB31" s="10">
        <v>3</v>
      </c>
      <c r="BC31" s="10">
        <v>1</v>
      </c>
      <c r="BD31" s="10">
        <v>37</v>
      </c>
      <c r="BE31" s="40">
        <v>336.8</v>
      </c>
      <c r="BF31" s="11">
        <v>478.6</v>
      </c>
      <c r="BG31" s="11">
        <v>431</v>
      </c>
    </row>
    <row r="32" spans="2:59" x14ac:dyDescent="0.15">
      <c r="B32" s="297" t="s">
        <v>15</v>
      </c>
      <c r="C32" s="264"/>
      <c r="D32" s="71">
        <v>238</v>
      </c>
      <c r="E32" s="10">
        <v>2</v>
      </c>
      <c r="F32" s="10">
        <v>0</v>
      </c>
      <c r="G32" s="10">
        <v>2</v>
      </c>
      <c r="H32" s="10">
        <v>0</v>
      </c>
      <c r="I32" s="10">
        <v>2</v>
      </c>
      <c r="J32" s="10">
        <v>3</v>
      </c>
      <c r="K32" s="10">
        <v>2</v>
      </c>
      <c r="L32" s="10">
        <v>6</v>
      </c>
      <c r="M32" s="10">
        <v>6</v>
      </c>
      <c r="N32" s="10">
        <v>7</v>
      </c>
      <c r="O32" s="10">
        <v>3</v>
      </c>
      <c r="P32" s="10">
        <v>6</v>
      </c>
      <c r="Q32" s="10">
        <v>4</v>
      </c>
      <c r="R32" s="10">
        <v>4</v>
      </c>
      <c r="S32" s="10">
        <v>5</v>
      </c>
      <c r="T32" s="10">
        <v>4</v>
      </c>
      <c r="U32" s="10">
        <v>7</v>
      </c>
      <c r="V32" s="10">
        <v>6</v>
      </c>
      <c r="W32" s="10">
        <v>8</v>
      </c>
      <c r="X32" s="10">
        <v>8</v>
      </c>
      <c r="Y32" s="10">
        <v>3</v>
      </c>
      <c r="Z32" s="10">
        <v>8</v>
      </c>
      <c r="AA32" s="10">
        <v>7</v>
      </c>
      <c r="AB32" s="10">
        <v>8</v>
      </c>
      <c r="AC32" s="10">
        <v>7</v>
      </c>
      <c r="AD32" s="10">
        <v>7</v>
      </c>
      <c r="AE32" s="10">
        <v>5</v>
      </c>
      <c r="AF32" s="10">
        <v>3</v>
      </c>
      <c r="AG32" s="10">
        <v>3</v>
      </c>
      <c r="AH32" s="10">
        <v>6</v>
      </c>
      <c r="AI32" s="10">
        <v>1</v>
      </c>
      <c r="AJ32" s="10">
        <v>3</v>
      </c>
      <c r="AK32" s="10">
        <v>5</v>
      </c>
      <c r="AL32" s="10">
        <v>4</v>
      </c>
      <c r="AM32" s="10">
        <v>1</v>
      </c>
      <c r="AN32" s="10">
        <v>4</v>
      </c>
      <c r="AO32" s="10">
        <v>3</v>
      </c>
      <c r="AP32" s="10">
        <v>3</v>
      </c>
      <c r="AQ32" s="10">
        <v>2</v>
      </c>
      <c r="AR32" s="10">
        <v>3</v>
      </c>
      <c r="AS32" s="10">
        <v>9</v>
      </c>
      <c r="AT32" s="10">
        <v>7</v>
      </c>
      <c r="AU32" s="10">
        <v>2</v>
      </c>
      <c r="AV32" s="10">
        <v>1</v>
      </c>
      <c r="AW32" s="10">
        <v>0</v>
      </c>
      <c r="AX32" s="10">
        <v>0</v>
      </c>
      <c r="AY32" s="10">
        <v>2</v>
      </c>
      <c r="AZ32" s="10">
        <v>0</v>
      </c>
      <c r="BA32" s="10">
        <v>7</v>
      </c>
      <c r="BB32" s="10">
        <v>2</v>
      </c>
      <c r="BC32" s="10">
        <v>6</v>
      </c>
      <c r="BD32" s="10">
        <v>31</v>
      </c>
      <c r="BE32" s="40">
        <v>343.4</v>
      </c>
      <c r="BF32" s="11">
        <v>407.6</v>
      </c>
      <c r="BG32" s="11">
        <v>251.8</v>
      </c>
    </row>
    <row r="33" spans="2:59" x14ac:dyDescent="0.15">
      <c r="B33" s="297" t="s">
        <v>16</v>
      </c>
      <c r="C33" s="264"/>
      <c r="D33" s="71">
        <v>492</v>
      </c>
      <c r="E33" s="10">
        <v>36</v>
      </c>
      <c r="F33" s="10">
        <v>33</v>
      </c>
      <c r="G33" s="10">
        <v>21</v>
      </c>
      <c r="H33" s="10">
        <v>16</v>
      </c>
      <c r="I33" s="10">
        <v>12</v>
      </c>
      <c r="J33" s="10">
        <v>17</v>
      </c>
      <c r="K33" s="10">
        <v>20</v>
      </c>
      <c r="L33" s="10">
        <v>25</v>
      </c>
      <c r="M33" s="10">
        <v>12</v>
      </c>
      <c r="N33" s="10">
        <v>18</v>
      </c>
      <c r="O33" s="10">
        <v>14</v>
      </c>
      <c r="P33" s="10">
        <v>17</v>
      </c>
      <c r="Q33" s="10">
        <v>9</v>
      </c>
      <c r="R33" s="10">
        <v>11</v>
      </c>
      <c r="S33" s="10">
        <v>7</v>
      </c>
      <c r="T33" s="10">
        <v>9</v>
      </c>
      <c r="U33" s="10">
        <v>8</v>
      </c>
      <c r="V33" s="10">
        <v>10</v>
      </c>
      <c r="W33" s="10">
        <v>7</v>
      </c>
      <c r="X33" s="10">
        <v>7</v>
      </c>
      <c r="Y33" s="10">
        <v>10</v>
      </c>
      <c r="Z33" s="10">
        <v>16</v>
      </c>
      <c r="AA33" s="10">
        <v>7</v>
      </c>
      <c r="AB33" s="10">
        <v>10</v>
      </c>
      <c r="AC33" s="10">
        <v>11</v>
      </c>
      <c r="AD33" s="10">
        <v>6</v>
      </c>
      <c r="AE33" s="10">
        <v>6</v>
      </c>
      <c r="AF33" s="10">
        <v>8</v>
      </c>
      <c r="AG33" s="10">
        <v>5</v>
      </c>
      <c r="AH33" s="10">
        <v>2</v>
      </c>
      <c r="AI33" s="10">
        <v>7</v>
      </c>
      <c r="AJ33" s="10">
        <v>6</v>
      </c>
      <c r="AK33" s="10">
        <v>8</v>
      </c>
      <c r="AL33" s="10">
        <v>3</v>
      </c>
      <c r="AM33" s="10">
        <v>2</v>
      </c>
      <c r="AN33" s="10">
        <v>3</v>
      </c>
      <c r="AO33" s="10">
        <v>1</v>
      </c>
      <c r="AP33" s="10">
        <v>3</v>
      </c>
      <c r="AQ33" s="10">
        <v>3</v>
      </c>
      <c r="AR33" s="10">
        <v>9</v>
      </c>
      <c r="AS33" s="10">
        <v>16</v>
      </c>
      <c r="AT33" s="10">
        <v>5</v>
      </c>
      <c r="AU33" s="10">
        <v>1</v>
      </c>
      <c r="AV33" s="10">
        <v>2</v>
      </c>
      <c r="AW33" s="10">
        <v>1</v>
      </c>
      <c r="AX33" s="10">
        <v>0</v>
      </c>
      <c r="AY33" s="10">
        <v>3</v>
      </c>
      <c r="AZ33" s="10">
        <v>1</v>
      </c>
      <c r="BA33" s="10">
        <v>1</v>
      </c>
      <c r="BB33" s="10">
        <v>0</v>
      </c>
      <c r="BC33" s="10">
        <v>2</v>
      </c>
      <c r="BD33" s="10">
        <v>25</v>
      </c>
      <c r="BE33" s="40">
        <v>215.5</v>
      </c>
      <c r="BF33" s="11">
        <v>280.8</v>
      </c>
      <c r="BG33" s="11">
        <v>223.8</v>
      </c>
    </row>
    <row r="34" spans="2:59" x14ac:dyDescent="0.15">
      <c r="B34" s="297" t="s">
        <v>17</v>
      </c>
      <c r="C34" s="264"/>
      <c r="D34" s="71">
        <v>420</v>
      </c>
      <c r="E34" s="10">
        <v>18</v>
      </c>
      <c r="F34" s="10">
        <v>11</v>
      </c>
      <c r="G34" s="10">
        <v>8</v>
      </c>
      <c r="H34" s="10">
        <v>11</v>
      </c>
      <c r="I34" s="10">
        <v>16</v>
      </c>
      <c r="J34" s="10">
        <v>18</v>
      </c>
      <c r="K34" s="10">
        <v>17</v>
      </c>
      <c r="L34" s="10">
        <v>23</v>
      </c>
      <c r="M34" s="10">
        <v>16</v>
      </c>
      <c r="N34" s="10">
        <v>15</v>
      </c>
      <c r="O34" s="10">
        <v>23</v>
      </c>
      <c r="P34" s="10">
        <v>14</v>
      </c>
      <c r="Q34" s="10">
        <v>16</v>
      </c>
      <c r="R34" s="10">
        <v>4</v>
      </c>
      <c r="S34" s="10">
        <v>14</v>
      </c>
      <c r="T34" s="10">
        <v>9</v>
      </c>
      <c r="U34" s="10">
        <v>7</v>
      </c>
      <c r="V34" s="10">
        <v>18</v>
      </c>
      <c r="W34" s="10">
        <v>9</v>
      </c>
      <c r="X34" s="10">
        <v>10</v>
      </c>
      <c r="Y34" s="10">
        <v>10</v>
      </c>
      <c r="Z34" s="10">
        <v>3</v>
      </c>
      <c r="AA34" s="10">
        <v>7</v>
      </c>
      <c r="AB34" s="10">
        <v>7</v>
      </c>
      <c r="AC34" s="10">
        <v>5</v>
      </c>
      <c r="AD34" s="10">
        <v>6</v>
      </c>
      <c r="AE34" s="10">
        <v>5</v>
      </c>
      <c r="AF34" s="10">
        <v>3</v>
      </c>
      <c r="AG34" s="10">
        <v>5</v>
      </c>
      <c r="AH34" s="10">
        <v>4</v>
      </c>
      <c r="AI34" s="10">
        <v>5</v>
      </c>
      <c r="AJ34" s="10">
        <v>5</v>
      </c>
      <c r="AK34" s="10">
        <v>3</v>
      </c>
      <c r="AL34" s="10">
        <v>4</v>
      </c>
      <c r="AM34" s="10">
        <v>3</v>
      </c>
      <c r="AN34" s="10">
        <v>3</v>
      </c>
      <c r="AO34" s="10">
        <v>2</v>
      </c>
      <c r="AP34" s="10">
        <v>4</v>
      </c>
      <c r="AQ34" s="10">
        <v>2</v>
      </c>
      <c r="AR34" s="10">
        <v>4</v>
      </c>
      <c r="AS34" s="10">
        <v>10</v>
      </c>
      <c r="AT34" s="10">
        <v>2</v>
      </c>
      <c r="AU34" s="10">
        <v>1</v>
      </c>
      <c r="AV34" s="10">
        <v>3</v>
      </c>
      <c r="AW34" s="10">
        <v>0</v>
      </c>
      <c r="AX34" s="10">
        <v>2</v>
      </c>
      <c r="AY34" s="10">
        <v>0</v>
      </c>
      <c r="AZ34" s="10">
        <v>1</v>
      </c>
      <c r="BA34" s="10">
        <v>2</v>
      </c>
      <c r="BB34" s="10">
        <v>1</v>
      </c>
      <c r="BC34" s="10">
        <v>0</v>
      </c>
      <c r="BD34" s="10">
        <v>31</v>
      </c>
      <c r="BE34" s="40">
        <v>229.4</v>
      </c>
      <c r="BF34" s="11">
        <v>289.3</v>
      </c>
      <c r="BG34" s="11">
        <v>196.5</v>
      </c>
    </row>
    <row r="35" spans="2:59" x14ac:dyDescent="0.15">
      <c r="B35" s="297" t="s">
        <v>18</v>
      </c>
      <c r="C35" s="264"/>
      <c r="D35" s="71">
        <v>492</v>
      </c>
      <c r="E35" s="10">
        <v>172</v>
      </c>
      <c r="F35" s="10">
        <v>38</v>
      </c>
      <c r="G35" s="10">
        <v>34</v>
      </c>
      <c r="H35" s="10">
        <v>30</v>
      </c>
      <c r="I35" s="10">
        <v>33</v>
      </c>
      <c r="J35" s="10">
        <v>12</v>
      </c>
      <c r="K35" s="10">
        <v>15</v>
      </c>
      <c r="L35" s="10">
        <v>24</v>
      </c>
      <c r="M35" s="10">
        <v>22</v>
      </c>
      <c r="N35" s="10">
        <v>9</v>
      </c>
      <c r="O35" s="10">
        <v>8</v>
      </c>
      <c r="P35" s="10">
        <v>11</v>
      </c>
      <c r="Q35" s="10">
        <v>11</v>
      </c>
      <c r="R35" s="10">
        <v>7</v>
      </c>
      <c r="S35" s="10">
        <v>8</v>
      </c>
      <c r="T35" s="10">
        <v>7</v>
      </c>
      <c r="U35" s="10">
        <v>4</v>
      </c>
      <c r="V35" s="10">
        <v>8</v>
      </c>
      <c r="W35" s="10">
        <v>4</v>
      </c>
      <c r="X35" s="10">
        <v>2</v>
      </c>
      <c r="Y35" s="10">
        <v>3</v>
      </c>
      <c r="Z35" s="10">
        <v>3</v>
      </c>
      <c r="AA35" s="10">
        <v>3</v>
      </c>
      <c r="AB35" s="10">
        <v>2</v>
      </c>
      <c r="AC35" s="10">
        <v>1</v>
      </c>
      <c r="AD35" s="10">
        <v>2</v>
      </c>
      <c r="AE35" s="10">
        <v>2</v>
      </c>
      <c r="AF35" s="10">
        <v>2</v>
      </c>
      <c r="AG35" s="10">
        <v>0</v>
      </c>
      <c r="AH35" s="10">
        <v>0</v>
      </c>
      <c r="AI35" s="10">
        <v>1</v>
      </c>
      <c r="AJ35" s="10">
        <v>3</v>
      </c>
      <c r="AK35" s="10">
        <v>0</v>
      </c>
      <c r="AL35" s="10">
        <v>1</v>
      </c>
      <c r="AM35" s="10">
        <v>1</v>
      </c>
      <c r="AN35" s="10">
        <v>0</v>
      </c>
      <c r="AO35" s="10">
        <v>1</v>
      </c>
      <c r="AP35" s="10">
        <v>1</v>
      </c>
      <c r="AQ35" s="10">
        <v>2</v>
      </c>
      <c r="AR35" s="10">
        <v>0</v>
      </c>
      <c r="AS35" s="10">
        <v>0</v>
      </c>
      <c r="AT35" s="10">
        <v>0</v>
      </c>
      <c r="AU35" s="10">
        <v>2</v>
      </c>
      <c r="AV35" s="10">
        <v>0</v>
      </c>
      <c r="AW35" s="10">
        <v>1</v>
      </c>
      <c r="AX35" s="10">
        <v>0</v>
      </c>
      <c r="AY35" s="10">
        <v>0</v>
      </c>
      <c r="AZ35" s="10">
        <v>0</v>
      </c>
      <c r="BA35" s="10">
        <v>0</v>
      </c>
      <c r="BB35" s="10">
        <v>0</v>
      </c>
      <c r="BC35" s="10">
        <v>0</v>
      </c>
      <c r="BD35" s="10">
        <v>2</v>
      </c>
      <c r="BE35" s="40">
        <v>120.6</v>
      </c>
      <c r="BF35" s="11">
        <v>144.5</v>
      </c>
      <c r="BG35" s="11">
        <v>90.7</v>
      </c>
    </row>
    <row r="36" spans="2:59" x14ac:dyDescent="0.15">
      <c r="B36" s="297" t="s">
        <v>19</v>
      </c>
      <c r="C36" s="264"/>
      <c r="D36" s="71">
        <v>372</v>
      </c>
      <c r="E36" s="10">
        <v>59</v>
      </c>
      <c r="F36" s="10">
        <v>21</v>
      </c>
      <c r="G36" s="10">
        <v>19</v>
      </c>
      <c r="H36" s="10">
        <v>15</v>
      </c>
      <c r="I36" s="10">
        <v>28</v>
      </c>
      <c r="J36" s="10">
        <v>18</v>
      </c>
      <c r="K36" s="10">
        <v>18</v>
      </c>
      <c r="L36" s="10">
        <v>29</v>
      </c>
      <c r="M36" s="10">
        <v>19</v>
      </c>
      <c r="N36" s="10">
        <v>19</v>
      </c>
      <c r="O36" s="10">
        <v>18</v>
      </c>
      <c r="P36" s="10">
        <v>12</v>
      </c>
      <c r="Q36" s="10">
        <v>13</v>
      </c>
      <c r="R36" s="10">
        <v>7</v>
      </c>
      <c r="S36" s="10">
        <v>9</v>
      </c>
      <c r="T36" s="10">
        <v>6</v>
      </c>
      <c r="U36" s="10">
        <v>7</v>
      </c>
      <c r="V36" s="10">
        <v>3</v>
      </c>
      <c r="W36" s="10">
        <v>1</v>
      </c>
      <c r="X36" s="10">
        <v>6</v>
      </c>
      <c r="Y36" s="10">
        <v>9</v>
      </c>
      <c r="Z36" s="10">
        <v>4</v>
      </c>
      <c r="AA36" s="10">
        <v>1</v>
      </c>
      <c r="AB36" s="10">
        <v>1</v>
      </c>
      <c r="AC36" s="10">
        <v>4</v>
      </c>
      <c r="AD36" s="10">
        <v>3</v>
      </c>
      <c r="AE36" s="10">
        <v>5</v>
      </c>
      <c r="AF36" s="10">
        <v>1</v>
      </c>
      <c r="AG36" s="10">
        <v>1</v>
      </c>
      <c r="AH36" s="10">
        <v>1</v>
      </c>
      <c r="AI36" s="10">
        <v>3</v>
      </c>
      <c r="AJ36" s="10">
        <v>1</v>
      </c>
      <c r="AK36" s="10">
        <v>2</v>
      </c>
      <c r="AL36" s="10">
        <v>0</v>
      </c>
      <c r="AM36" s="10">
        <v>1</v>
      </c>
      <c r="AN36" s="10">
        <v>1</v>
      </c>
      <c r="AO36" s="10">
        <v>0</v>
      </c>
      <c r="AP36" s="10">
        <v>0</v>
      </c>
      <c r="AQ36" s="10">
        <v>0</v>
      </c>
      <c r="AR36" s="10">
        <v>3</v>
      </c>
      <c r="AS36" s="10">
        <v>1</v>
      </c>
      <c r="AT36" s="10">
        <v>1</v>
      </c>
      <c r="AU36" s="10">
        <v>0</v>
      </c>
      <c r="AV36" s="10">
        <v>0</v>
      </c>
      <c r="AW36" s="10">
        <v>0</v>
      </c>
      <c r="AX36" s="10">
        <v>0</v>
      </c>
      <c r="AY36" s="10">
        <v>0</v>
      </c>
      <c r="AZ36" s="10">
        <v>0</v>
      </c>
      <c r="BA36" s="10">
        <v>0</v>
      </c>
      <c r="BB36" s="10">
        <v>0</v>
      </c>
      <c r="BC36" s="10">
        <v>0</v>
      </c>
      <c r="BD36" s="10">
        <v>2</v>
      </c>
      <c r="BE36" s="40">
        <v>162.6</v>
      </c>
      <c r="BF36" s="11">
        <v>182.5</v>
      </c>
      <c r="BG36" s="11">
        <v>107.4</v>
      </c>
    </row>
    <row r="37" spans="2:59" x14ac:dyDescent="0.15">
      <c r="B37" s="297" t="s">
        <v>20</v>
      </c>
      <c r="C37" s="264"/>
      <c r="D37" s="71">
        <v>101</v>
      </c>
      <c r="E37" s="10">
        <v>5</v>
      </c>
      <c r="F37" s="10">
        <v>0</v>
      </c>
      <c r="G37" s="10">
        <v>0</v>
      </c>
      <c r="H37" s="10">
        <v>0</v>
      </c>
      <c r="I37" s="10">
        <v>5</v>
      </c>
      <c r="J37" s="10">
        <v>1</v>
      </c>
      <c r="K37" s="10">
        <v>2</v>
      </c>
      <c r="L37" s="10">
        <v>6</v>
      </c>
      <c r="M37" s="10">
        <v>3</v>
      </c>
      <c r="N37" s="10">
        <v>4</v>
      </c>
      <c r="O37" s="10">
        <v>5</v>
      </c>
      <c r="P37" s="10">
        <v>1</v>
      </c>
      <c r="Q37" s="10">
        <v>5</v>
      </c>
      <c r="R37" s="10">
        <v>4</v>
      </c>
      <c r="S37" s="10">
        <v>7</v>
      </c>
      <c r="T37" s="10">
        <v>2</v>
      </c>
      <c r="U37" s="10">
        <v>2</v>
      </c>
      <c r="V37" s="10">
        <v>2</v>
      </c>
      <c r="W37" s="10">
        <v>1</v>
      </c>
      <c r="X37" s="10">
        <v>2</v>
      </c>
      <c r="Y37" s="10">
        <v>5</v>
      </c>
      <c r="Z37" s="10">
        <v>1</v>
      </c>
      <c r="AA37" s="10">
        <v>3</v>
      </c>
      <c r="AB37" s="10">
        <v>3</v>
      </c>
      <c r="AC37" s="10">
        <v>3</v>
      </c>
      <c r="AD37" s="10">
        <v>0</v>
      </c>
      <c r="AE37" s="10">
        <v>3</v>
      </c>
      <c r="AF37" s="10">
        <v>1</v>
      </c>
      <c r="AG37" s="10">
        <v>3</v>
      </c>
      <c r="AH37" s="10">
        <v>2</v>
      </c>
      <c r="AI37" s="10">
        <v>0</v>
      </c>
      <c r="AJ37" s="10">
        <v>1</v>
      </c>
      <c r="AK37" s="10">
        <v>0</v>
      </c>
      <c r="AL37" s="10">
        <v>1</v>
      </c>
      <c r="AM37" s="10">
        <v>0</v>
      </c>
      <c r="AN37" s="10">
        <v>0</v>
      </c>
      <c r="AO37" s="10">
        <v>0</v>
      </c>
      <c r="AP37" s="10">
        <v>0</v>
      </c>
      <c r="AQ37" s="10">
        <v>0</v>
      </c>
      <c r="AR37" s="10">
        <v>2</v>
      </c>
      <c r="AS37" s="10">
        <v>0</v>
      </c>
      <c r="AT37" s="10">
        <v>0</v>
      </c>
      <c r="AU37" s="10">
        <v>3</v>
      </c>
      <c r="AV37" s="10">
        <v>1</v>
      </c>
      <c r="AW37" s="10">
        <v>1</v>
      </c>
      <c r="AX37" s="10">
        <v>0</v>
      </c>
      <c r="AY37" s="10">
        <v>0</v>
      </c>
      <c r="AZ37" s="10">
        <v>1</v>
      </c>
      <c r="BA37" s="10">
        <v>0</v>
      </c>
      <c r="BB37" s="10">
        <v>0</v>
      </c>
      <c r="BC37" s="10">
        <v>0</v>
      </c>
      <c r="BD37" s="10">
        <v>10</v>
      </c>
      <c r="BE37" s="40">
        <v>255.2</v>
      </c>
      <c r="BF37" s="11">
        <v>313.2</v>
      </c>
      <c r="BG37" s="47">
        <v>187.5</v>
      </c>
    </row>
    <row r="38" spans="2:59" x14ac:dyDescent="0.15">
      <c r="B38" s="297" t="s">
        <v>21</v>
      </c>
      <c r="C38" s="264"/>
      <c r="D38" s="71">
        <v>38</v>
      </c>
      <c r="E38" s="10">
        <v>0</v>
      </c>
      <c r="F38" s="10">
        <v>1</v>
      </c>
      <c r="G38" s="10">
        <v>0</v>
      </c>
      <c r="H38" s="10">
        <v>1</v>
      </c>
      <c r="I38" s="10">
        <v>1</v>
      </c>
      <c r="J38" s="10">
        <v>0</v>
      </c>
      <c r="K38" s="10">
        <v>1</v>
      </c>
      <c r="L38" s="10">
        <v>0</v>
      </c>
      <c r="M38" s="10">
        <v>0</v>
      </c>
      <c r="N38" s="10">
        <v>0</v>
      </c>
      <c r="O38" s="10">
        <v>0</v>
      </c>
      <c r="P38" s="10">
        <v>0</v>
      </c>
      <c r="Q38" s="10">
        <v>0</v>
      </c>
      <c r="R38" s="10">
        <v>2</v>
      </c>
      <c r="S38" s="10">
        <v>1</v>
      </c>
      <c r="T38" s="10">
        <v>1</v>
      </c>
      <c r="U38" s="10">
        <v>4</v>
      </c>
      <c r="V38" s="10">
        <v>0</v>
      </c>
      <c r="W38" s="10">
        <v>1</v>
      </c>
      <c r="X38" s="10">
        <v>0</v>
      </c>
      <c r="Y38" s="10">
        <v>0</v>
      </c>
      <c r="Z38" s="10">
        <v>1</v>
      </c>
      <c r="AA38" s="10">
        <v>1</v>
      </c>
      <c r="AB38" s="10">
        <v>0</v>
      </c>
      <c r="AC38" s="10">
        <v>5</v>
      </c>
      <c r="AD38" s="10">
        <v>2</v>
      </c>
      <c r="AE38" s="10">
        <v>0</v>
      </c>
      <c r="AF38" s="10">
        <v>1</v>
      </c>
      <c r="AG38" s="10">
        <v>0</v>
      </c>
      <c r="AH38" s="10">
        <v>1</v>
      </c>
      <c r="AI38" s="10">
        <v>0</v>
      </c>
      <c r="AJ38" s="10">
        <v>0</v>
      </c>
      <c r="AK38" s="10">
        <v>1</v>
      </c>
      <c r="AL38" s="10">
        <v>0</v>
      </c>
      <c r="AM38" s="10">
        <v>0</v>
      </c>
      <c r="AN38" s="10">
        <v>0</v>
      </c>
      <c r="AO38" s="10">
        <v>1</v>
      </c>
      <c r="AP38" s="10">
        <v>1</v>
      </c>
      <c r="AQ38" s="10">
        <v>0</v>
      </c>
      <c r="AR38" s="10">
        <v>1</v>
      </c>
      <c r="AS38" s="10">
        <v>2</v>
      </c>
      <c r="AT38" s="10">
        <v>1</v>
      </c>
      <c r="AU38" s="10">
        <v>0</v>
      </c>
      <c r="AV38" s="10">
        <v>0</v>
      </c>
      <c r="AW38" s="10">
        <v>0</v>
      </c>
      <c r="AX38" s="10">
        <v>0</v>
      </c>
      <c r="AY38" s="10">
        <v>0</v>
      </c>
      <c r="AZ38" s="10">
        <v>0</v>
      </c>
      <c r="BA38" s="10">
        <v>0</v>
      </c>
      <c r="BB38" s="10">
        <v>0</v>
      </c>
      <c r="BC38" s="10">
        <v>1</v>
      </c>
      <c r="BD38" s="10">
        <v>6</v>
      </c>
      <c r="BE38" s="40">
        <v>335</v>
      </c>
      <c r="BF38" s="11">
        <v>440.2</v>
      </c>
      <c r="BG38" s="11">
        <v>315.7</v>
      </c>
    </row>
    <row r="39" spans="2:59" x14ac:dyDescent="0.15">
      <c r="B39" s="297" t="s">
        <v>22</v>
      </c>
      <c r="C39" s="264"/>
      <c r="D39" s="71">
        <v>47</v>
      </c>
      <c r="E39" s="10">
        <v>2</v>
      </c>
      <c r="F39" s="10">
        <v>1</v>
      </c>
      <c r="G39" s="10">
        <v>3</v>
      </c>
      <c r="H39" s="10">
        <v>1</v>
      </c>
      <c r="I39" s="10">
        <v>0</v>
      </c>
      <c r="J39" s="10">
        <v>2</v>
      </c>
      <c r="K39" s="10">
        <v>4</v>
      </c>
      <c r="L39" s="10">
        <v>2</v>
      </c>
      <c r="M39" s="10">
        <v>1</v>
      </c>
      <c r="N39" s="10">
        <v>2</v>
      </c>
      <c r="O39" s="10">
        <v>1</v>
      </c>
      <c r="P39" s="10">
        <v>4</v>
      </c>
      <c r="Q39" s="10">
        <v>2</v>
      </c>
      <c r="R39" s="10">
        <v>4</v>
      </c>
      <c r="S39" s="10">
        <v>2</v>
      </c>
      <c r="T39" s="10">
        <v>2</v>
      </c>
      <c r="U39" s="10">
        <v>2</v>
      </c>
      <c r="V39" s="10">
        <v>1</v>
      </c>
      <c r="W39" s="10">
        <v>0</v>
      </c>
      <c r="X39" s="10">
        <v>1</v>
      </c>
      <c r="Y39" s="10">
        <v>3</v>
      </c>
      <c r="Z39" s="10">
        <v>0</v>
      </c>
      <c r="AA39" s="10">
        <v>0</v>
      </c>
      <c r="AB39" s="10">
        <v>0</v>
      </c>
      <c r="AC39" s="10">
        <v>2</v>
      </c>
      <c r="AD39" s="10">
        <v>1</v>
      </c>
      <c r="AE39" s="10">
        <v>0</v>
      </c>
      <c r="AF39" s="10">
        <v>0</v>
      </c>
      <c r="AG39" s="10">
        <v>0</v>
      </c>
      <c r="AH39" s="10">
        <v>0</v>
      </c>
      <c r="AI39" s="10">
        <v>0</v>
      </c>
      <c r="AJ39" s="10">
        <v>0</v>
      </c>
      <c r="AK39" s="10">
        <v>0</v>
      </c>
      <c r="AL39" s="10">
        <v>0</v>
      </c>
      <c r="AM39" s="10">
        <v>2</v>
      </c>
      <c r="AN39" s="10">
        <v>1</v>
      </c>
      <c r="AO39" s="10">
        <v>0</v>
      </c>
      <c r="AP39" s="10">
        <v>0</v>
      </c>
      <c r="AQ39" s="10">
        <v>0</v>
      </c>
      <c r="AR39" s="10">
        <v>0</v>
      </c>
      <c r="AS39" s="10">
        <v>0</v>
      </c>
      <c r="AT39" s="10">
        <v>0</v>
      </c>
      <c r="AU39" s="10">
        <v>0</v>
      </c>
      <c r="AV39" s="10">
        <v>0</v>
      </c>
      <c r="AW39" s="10">
        <v>0</v>
      </c>
      <c r="AX39" s="10">
        <v>0</v>
      </c>
      <c r="AY39" s="10">
        <v>0</v>
      </c>
      <c r="AZ39" s="10">
        <v>0</v>
      </c>
      <c r="BA39" s="10">
        <v>0</v>
      </c>
      <c r="BB39" s="10">
        <v>0</v>
      </c>
      <c r="BC39" s="10">
        <v>0</v>
      </c>
      <c r="BD39" s="10">
        <v>1</v>
      </c>
      <c r="BE39" s="40">
        <v>216.8</v>
      </c>
      <c r="BF39" s="11">
        <v>230.3</v>
      </c>
      <c r="BG39" s="11">
        <v>111.1</v>
      </c>
    </row>
    <row r="40" spans="2:59" x14ac:dyDescent="0.15">
      <c r="B40" s="297" t="s">
        <v>23</v>
      </c>
      <c r="C40" s="264"/>
      <c r="D40" s="71">
        <v>42</v>
      </c>
      <c r="E40" s="10">
        <v>1</v>
      </c>
      <c r="F40" s="10">
        <v>1</v>
      </c>
      <c r="G40" s="10">
        <v>0</v>
      </c>
      <c r="H40" s="10">
        <v>1</v>
      </c>
      <c r="I40" s="10">
        <v>0</v>
      </c>
      <c r="J40" s="10">
        <v>0</v>
      </c>
      <c r="K40" s="10">
        <v>0</v>
      </c>
      <c r="L40" s="10">
        <v>1</v>
      </c>
      <c r="M40" s="10">
        <v>1</v>
      </c>
      <c r="N40" s="10">
        <v>2</v>
      </c>
      <c r="O40" s="10">
        <v>4</v>
      </c>
      <c r="P40" s="10">
        <v>2</v>
      </c>
      <c r="Q40" s="10">
        <v>4</v>
      </c>
      <c r="R40" s="10">
        <v>1</v>
      </c>
      <c r="S40" s="10">
        <v>1</v>
      </c>
      <c r="T40" s="10">
        <v>2</v>
      </c>
      <c r="U40" s="10">
        <v>0</v>
      </c>
      <c r="V40" s="10">
        <v>0</v>
      </c>
      <c r="W40" s="10">
        <v>3</v>
      </c>
      <c r="X40" s="10">
        <v>3</v>
      </c>
      <c r="Y40" s="10">
        <v>0</v>
      </c>
      <c r="Z40" s="10">
        <v>1</v>
      </c>
      <c r="AA40" s="10">
        <v>2</v>
      </c>
      <c r="AB40" s="10">
        <v>1</v>
      </c>
      <c r="AC40" s="10">
        <v>2</v>
      </c>
      <c r="AD40" s="10">
        <v>0</v>
      </c>
      <c r="AE40" s="10">
        <v>1</v>
      </c>
      <c r="AF40" s="10">
        <v>0</v>
      </c>
      <c r="AG40" s="10">
        <v>0</v>
      </c>
      <c r="AH40" s="10">
        <v>0</v>
      </c>
      <c r="AI40" s="10">
        <v>1</v>
      </c>
      <c r="AJ40" s="10">
        <v>1</v>
      </c>
      <c r="AK40" s="10">
        <v>0</v>
      </c>
      <c r="AL40" s="10">
        <v>0</v>
      </c>
      <c r="AM40" s="10">
        <v>0</v>
      </c>
      <c r="AN40" s="10">
        <v>1</v>
      </c>
      <c r="AO40" s="10">
        <v>0</v>
      </c>
      <c r="AP40" s="10">
        <v>0</v>
      </c>
      <c r="AQ40" s="10">
        <v>0</v>
      </c>
      <c r="AR40" s="10">
        <v>0</v>
      </c>
      <c r="AS40" s="10">
        <v>0</v>
      </c>
      <c r="AT40" s="10">
        <v>1</v>
      </c>
      <c r="AU40" s="10">
        <v>0</v>
      </c>
      <c r="AV40" s="10">
        <v>0</v>
      </c>
      <c r="AW40" s="10">
        <v>0</v>
      </c>
      <c r="AX40" s="10">
        <v>0</v>
      </c>
      <c r="AY40" s="10">
        <v>0</v>
      </c>
      <c r="AZ40" s="10">
        <v>0</v>
      </c>
      <c r="BA40" s="10">
        <v>1</v>
      </c>
      <c r="BB40" s="10">
        <v>1</v>
      </c>
      <c r="BC40" s="10">
        <v>0</v>
      </c>
      <c r="BD40" s="10">
        <v>2</v>
      </c>
      <c r="BE40" s="48">
        <v>260.60000000000002</v>
      </c>
      <c r="BF40" s="49">
        <v>290.7</v>
      </c>
      <c r="BG40" s="49">
        <v>135.80000000000001</v>
      </c>
    </row>
    <row r="41" spans="2:59" x14ac:dyDescent="0.15">
      <c r="B41" s="297" t="s">
        <v>24</v>
      </c>
      <c r="C41" s="264"/>
      <c r="D41" s="71">
        <v>136</v>
      </c>
      <c r="E41" s="10">
        <v>0</v>
      </c>
      <c r="F41" s="10">
        <v>1</v>
      </c>
      <c r="G41" s="10">
        <v>0</v>
      </c>
      <c r="H41" s="10">
        <v>2</v>
      </c>
      <c r="I41" s="10">
        <v>3</v>
      </c>
      <c r="J41" s="10">
        <v>3</v>
      </c>
      <c r="K41" s="10">
        <v>0</v>
      </c>
      <c r="L41" s="10">
        <v>2</v>
      </c>
      <c r="M41" s="10">
        <v>6</v>
      </c>
      <c r="N41" s="10">
        <v>1</v>
      </c>
      <c r="O41" s="10">
        <v>8</v>
      </c>
      <c r="P41" s="10">
        <v>2</v>
      </c>
      <c r="Q41" s="10">
        <v>0</v>
      </c>
      <c r="R41" s="10">
        <v>3</v>
      </c>
      <c r="S41" s="10">
        <v>6</v>
      </c>
      <c r="T41" s="10">
        <v>4</v>
      </c>
      <c r="U41" s="10">
        <v>5</v>
      </c>
      <c r="V41" s="10">
        <v>4</v>
      </c>
      <c r="W41" s="10">
        <v>2</v>
      </c>
      <c r="X41" s="10">
        <v>2</v>
      </c>
      <c r="Y41" s="10">
        <v>4</v>
      </c>
      <c r="Z41" s="10">
        <v>6</v>
      </c>
      <c r="AA41" s="10">
        <v>2</v>
      </c>
      <c r="AB41" s="10">
        <v>3</v>
      </c>
      <c r="AC41" s="10">
        <v>12</v>
      </c>
      <c r="AD41" s="10">
        <v>4</v>
      </c>
      <c r="AE41" s="10">
        <v>5</v>
      </c>
      <c r="AF41" s="10">
        <v>3</v>
      </c>
      <c r="AG41" s="10">
        <v>2</v>
      </c>
      <c r="AH41" s="10">
        <v>2</v>
      </c>
      <c r="AI41" s="10">
        <v>3</v>
      </c>
      <c r="AJ41" s="10">
        <v>4</v>
      </c>
      <c r="AK41" s="10">
        <v>2</v>
      </c>
      <c r="AL41" s="10">
        <v>1</v>
      </c>
      <c r="AM41" s="10">
        <v>0</v>
      </c>
      <c r="AN41" s="10">
        <v>2</v>
      </c>
      <c r="AO41" s="10">
        <v>3</v>
      </c>
      <c r="AP41" s="10">
        <v>4</v>
      </c>
      <c r="AQ41" s="10">
        <v>1</v>
      </c>
      <c r="AR41" s="10">
        <v>2</v>
      </c>
      <c r="AS41" s="10">
        <v>2</v>
      </c>
      <c r="AT41" s="10">
        <v>3</v>
      </c>
      <c r="AU41" s="10">
        <v>1</v>
      </c>
      <c r="AV41" s="10">
        <v>2</v>
      </c>
      <c r="AW41" s="10">
        <v>0</v>
      </c>
      <c r="AX41" s="10">
        <v>0</v>
      </c>
      <c r="AY41" s="10">
        <v>1</v>
      </c>
      <c r="AZ41" s="10">
        <v>0</v>
      </c>
      <c r="BA41" s="10">
        <v>1</v>
      </c>
      <c r="BB41" s="10">
        <v>0</v>
      </c>
      <c r="BC41" s="10">
        <v>0</v>
      </c>
      <c r="BD41" s="10">
        <v>7</v>
      </c>
      <c r="BE41" s="40">
        <v>329.7</v>
      </c>
      <c r="BF41" s="11">
        <v>353.4</v>
      </c>
      <c r="BG41" s="11">
        <v>244.5</v>
      </c>
    </row>
    <row r="42" spans="2:59" x14ac:dyDescent="0.15">
      <c r="B42" s="297" t="s">
        <v>25</v>
      </c>
      <c r="C42" s="264"/>
      <c r="D42" s="71">
        <v>127</v>
      </c>
      <c r="E42" s="10">
        <v>3</v>
      </c>
      <c r="F42" s="10">
        <v>0</v>
      </c>
      <c r="G42" s="10">
        <v>1</v>
      </c>
      <c r="H42" s="10">
        <v>1</v>
      </c>
      <c r="I42" s="10">
        <v>0</v>
      </c>
      <c r="J42" s="10">
        <v>0</v>
      </c>
      <c r="K42" s="10">
        <v>0</v>
      </c>
      <c r="L42" s="10">
        <v>2</v>
      </c>
      <c r="M42" s="10">
        <v>1</v>
      </c>
      <c r="N42" s="10">
        <v>1</v>
      </c>
      <c r="O42" s="10">
        <v>1</v>
      </c>
      <c r="P42" s="10">
        <v>2</v>
      </c>
      <c r="Q42" s="10">
        <v>1</v>
      </c>
      <c r="R42" s="10">
        <v>3</v>
      </c>
      <c r="S42" s="10">
        <v>4</v>
      </c>
      <c r="T42" s="10">
        <v>3</v>
      </c>
      <c r="U42" s="10">
        <v>1</v>
      </c>
      <c r="V42" s="10">
        <v>5</v>
      </c>
      <c r="W42" s="10">
        <v>3</v>
      </c>
      <c r="X42" s="10">
        <v>1</v>
      </c>
      <c r="Y42" s="10">
        <v>2</v>
      </c>
      <c r="Z42" s="10">
        <v>4</v>
      </c>
      <c r="AA42" s="10">
        <v>5</v>
      </c>
      <c r="AB42" s="10">
        <v>0</v>
      </c>
      <c r="AC42" s="10">
        <v>3</v>
      </c>
      <c r="AD42" s="10">
        <v>1</v>
      </c>
      <c r="AE42" s="10">
        <v>1</v>
      </c>
      <c r="AF42" s="10">
        <v>1</v>
      </c>
      <c r="AG42" s="10">
        <v>2</v>
      </c>
      <c r="AH42" s="10">
        <v>7</v>
      </c>
      <c r="AI42" s="10">
        <v>0</v>
      </c>
      <c r="AJ42" s="10">
        <v>6</v>
      </c>
      <c r="AK42" s="10">
        <v>1</v>
      </c>
      <c r="AL42" s="10">
        <v>3</v>
      </c>
      <c r="AM42" s="10">
        <v>4</v>
      </c>
      <c r="AN42" s="10">
        <v>1</v>
      </c>
      <c r="AO42" s="10">
        <v>2</v>
      </c>
      <c r="AP42" s="10">
        <v>2</v>
      </c>
      <c r="AQ42" s="10">
        <v>2</v>
      </c>
      <c r="AR42" s="10">
        <v>0</v>
      </c>
      <c r="AS42" s="10">
        <v>2</v>
      </c>
      <c r="AT42" s="10">
        <v>2</v>
      </c>
      <c r="AU42" s="10">
        <v>0</v>
      </c>
      <c r="AV42" s="10">
        <v>0</v>
      </c>
      <c r="AW42" s="10">
        <v>2</v>
      </c>
      <c r="AX42" s="10">
        <v>0</v>
      </c>
      <c r="AY42" s="10">
        <v>1</v>
      </c>
      <c r="AZ42" s="10">
        <v>1</v>
      </c>
      <c r="BA42" s="10">
        <v>2</v>
      </c>
      <c r="BB42" s="10">
        <v>2</v>
      </c>
      <c r="BC42" s="10">
        <v>0</v>
      </c>
      <c r="BD42" s="10">
        <v>35</v>
      </c>
      <c r="BE42" s="40">
        <v>406.1</v>
      </c>
      <c r="BF42" s="11">
        <v>491.9</v>
      </c>
      <c r="BG42" s="11">
        <v>311.8</v>
      </c>
    </row>
    <row r="43" spans="2:59" x14ac:dyDescent="0.15">
      <c r="B43" s="297" t="s">
        <v>26</v>
      </c>
      <c r="C43" s="264"/>
      <c r="D43" s="71">
        <v>148</v>
      </c>
      <c r="E43" s="10">
        <v>1</v>
      </c>
      <c r="F43" s="10">
        <v>0</v>
      </c>
      <c r="G43" s="10">
        <v>0</v>
      </c>
      <c r="H43" s="10">
        <v>4</v>
      </c>
      <c r="I43" s="10">
        <v>4</v>
      </c>
      <c r="J43" s="10">
        <v>6</v>
      </c>
      <c r="K43" s="10">
        <v>2</v>
      </c>
      <c r="L43" s="10">
        <v>5</v>
      </c>
      <c r="M43" s="10">
        <v>7</v>
      </c>
      <c r="N43" s="10">
        <v>5</v>
      </c>
      <c r="O43" s="10">
        <v>5</v>
      </c>
      <c r="P43" s="10">
        <v>8</v>
      </c>
      <c r="Q43" s="10">
        <v>7</v>
      </c>
      <c r="R43" s="10">
        <v>7</v>
      </c>
      <c r="S43" s="10">
        <v>4</v>
      </c>
      <c r="T43" s="10">
        <v>1</v>
      </c>
      <c r="U43" s="10">
        <v>3</v>
      </c>
      <c r="V43" s="10">
        <v>2</v>
      </c>
      <c r="W43" s="10">
        <v>3</v>
      </c>
      <c r="X43" s="10">
        <v>3</v>
      </c>
      <c r="Y43" s="10">
        <v>4</v>
      </c>
      <c r="Z43" s="10">
        <v>4</v>
      </c>
      <c r="AA43" s="10">
        <v>3</v>
      </c>
      <c r="AB43" s="10">
        <v>4</v>
      </c>
      <c r="AC43" s="10">
        <v>4</v>
      </c>
      <c r="AD43" s="10">
        <v>2</v>
      </c>
      <c r="AE43" s="10">
        <v>2</v>
      </c>
      <c r="AF43" s="10">
        <v>1</v>
      </c>
      <c r="AG43" s="10">
        <v>3</v>
      </c>
      <c r="AH43" s="10">
        <v>6</v>
      </c>
      <c r="AI43" s="10">
        <v>3</v>
      </c>
      <c r="AJ43" s="10">
        <v>2</v>
      </c>
      <c r="AK43" s="10">
        <v>3</v>
      </c>
      <c r="AL43" s="10">
        <v>1</v>
      </c>
      <c r="AM43" s="10">
        <v>1</v>
      </c>
      <c r="AN43" s="10">
        <v>2</v>
      </c>
      <c r="AO43" s="10">
        <v>0</v>
      </c>
      <c r="AP43" s="10">
        <v>2</v>
      </c>
      <c r="AQ43" s="10">
        <v>1</v>
      </c>
      <c r="AR43" s="10">
        <v>3</v>
      </c>
      <c r="AS43" s="10">
        <v>1</v>
      </c>
      <c r="AT43" s="10">
        <v>3</v>
      </c>
      <c r="AU43" s="10">
        <v>0</v>
      </c>
      <c r="AV43" s="10">
        <v>0</v>
      </c>
      <c r="AW43" s="10">
        <v>0</v>
      </c>
      <c r="AX43" s="10">
        <v>0</v>
      </c>
      <c r="AY43" s="10">
        <v>2</v>
      </c>
      <c r="AZ43" s="10">
        <v>1</v>
      </c>
      <c r="BA43" s="10">
        <v>1</v>
      </c>
      <c r="BB43" s="10">
        <v>0</v>
      </c>
      <c r="BC43" s="10">
        <v>0</v>
      </c>
      <c r="BD43" s="10">
        <v>12</v>
      </c>
      <c r="BE43" s="40">
        <v>279.39999999999998</v>
      </c>
      <c r="BF43" s="11">
        <v>342</v>
      </c>
      <c r="BG43" s="11">
        <v>282</v>
      </c>
    </row>
    <row r="44" spans="2:59" x14ac:dyDescent="0.15">
      <c r="B44" s="297" t="s">
        <v>27</v>
      </c>
      <c r="C44" s="264"/>
      <c r="D44" s="71">
        <v>203</v>
      </c>
      <c r="E44" s="10">
        <v>10</v>
      </c>
      <c r="F44" s="10">
        <v>5</v>
      </c>
      <c r="G44" s="10">
        <v>4</v>
      </c>
      <c r="H44" s="10">
        <v>7</v>
      </c>
      <c r="I44" s="10">
        <v>6</v>
      </c>
      <c r="J44" s="10">
        <v>4</v>
      </c>
      <c r="K44" s="10">
        <v>7</v>
      </c>
      <c r="L44" s="10">
        <v>5</v>
      </c>
      <c r="M44" s="10">
        <v>2</v>
      </c>
      <c r="N44" s="10">
        <v>8</v>
      </c>
      <c r="O44" s="10">
        <v>9</v>
      </c>
      <c r="P44" s="10">
        <v>13</v>
      </c>
      <c r="Q44" s="10">
        <v>7</v>
      </c>
      <c r="R44" s="10">
        <v>7</v>
      </c>
      <c r="S44" s="10">
        <v>7</v>
      </c>
      <c r="T44" s="10">
        <v>9</v>
      </c>
      <c r="U44" s="10">
        <v>7</v>
      </c>
      <c r="V44" s="10">
        <v>8</v>
      </c>
      <c r="W44" s="10">
        <v>2</v>
      </c>
      <c r="X44" s="10">
        <v>4</v>
      </c>
      <c r="Y44" s="10">
        <v>12</v>
      </c>
      <c r="Z44" s="10">
        <v>6</v>
      </c>
      <c r="AA44" s="10">
        <v>2</v>
      </c>
      <c r="AB44" s="10">
        <v>5</v>
      </c>
      <c r="AC44" s="10">
        <v>5</v>
      </c>
      <c r="AD44" s="10">
        <v>3</v>
      </c>
      <c r="AE44" s="10">
        <v>2</v>
      </c>
      <c r="AF44" s="10">
        <v>2</v>
      </c>
      <c r="AG44" s="10">
        <v>7</v>
      </c>
      <c r="AH44" s="10">
        <v>2</v>
      </c>
      <c r="AI44" s="10">
        <v>1</v>
      </c>
      <c r="AJ44" s="10">
        <v>1</v>
      </c>
      <c r="AK44" s="10">
        <v>1</v>
      </c>
      <c r="AL44" s="10">
        <v>1</v>
      </c>
      <c r="AM44" s="10">
        <v>1</v>
      </c>
      <c r="AN44" s="10">
        <v>2</v>
      </c>
      <c r="AO44" s="10">
        <v>1</v>
      </c>
      <c r="AP44" s="10">
        <v>0</v>
      </c>
      <c r="AQ44" s="10">
        <v>0</v>
      </c>
      <c r="AR44" s="10">
        <v>2</v>
      </c>
      <c r="AS44" s="10">
        <v>2</v>
      </c>
      <c r="AT44" s="10">
        <v>2</v>
      </c>
      <c r="AU44" s="10">
        <v>0</v>
      </c>
      <c r="AV44" s="10">
        <v>1</v>
      </c>
      <c r="AW44" s="10">
        <v>0</v>
      </c>
      <c r="AX44" s="10">
        <v>2</v>
      </c>
      <c r="AY44" s="10">
        <v>0</v>
      </c>
      <c r="AZ44" s="10">
        <v>0</v>
      </c>
      <c r="BA44" s="10">
        <v>0</v>
      </c>
      <c r="BB44" s="10">
        <v>0</v>
      </c>
      <c r="BC44" s="10">
        <v>1</v>
      </c>
      <c r="BD44" s="10">
        <v>8</v>
      </c>
      <c r="BE44" s="40">
        <v>241.5</v>
      </c>
      <c r="BF44" s="11">
        <v>270.7</v>
      </c>
      <c r="BG44" s="11">
        <v>151.30000000000001</v>
      </c>
    </row>
    <row r="45" spans="2:59" x14ac:dyDescent="0.15">
      <c r="B45" s="297" t="s">
        <v>28</v>
      </c>
      <c r="C45" s="264"/>
      <c r="D45" s="71">
        <v>347</v>
      </c>
      <c r="E45" s="10">
        <v>18</v>
      </c>
      <c r="F45" s="10">
        <v>9</v>
      </c>
      <c r="G45" s="10">
        <v>8</v>
      </c>
      <c r="H45" s="10">
        <v>15</v>
      </c>
      <c r="I45" s="10">
        <v>11</v>
      </c>
      <c r="J45" s="10">
        <v>16</v>
      </c>
      <c r="K45" s="10">
        <v>8</v>
      </c>
      <c r="L45" s="10">
        <v>19</v>
      </c>
      <c r="M45" s="10">
        <v>14</v>
      </c>
      <c r="N45" s="10">
        <v>13</v>
      </c>
      <c r="O45" s="10">
        <v>14</v>
      </c>
      <c r="P45" s="10">
        <v>12</v>
      </c>
      <c r="Q45" s="10">
        <v>6</v>
      </c>
      <c r="R45" s="10">
        <v>15</v>
      </c>
      <c r="S45" s="10">
        <v>11</v>
      </c>
      <c r="T45" s="10">
        <v>15</v>
      </c>
      <c r="U45" s="10">
        <v>8</v>
      </c>
      <c r="V45" s="10">
        <v>10</v>
      </c>
      <c r="W45" s="10">
        <v>8</v>
      </c>
      <c r="X45" s="10">
        <v>11</v>
      </c>
      <c r="Y45" s="10">
        <v>6</v>
      </c>
      <c r="Z45" s="10">
        <v>11</v>
      </c>
      <c r="AA45" s="10">
        <v>3</v>
      </c>
      <c r="AB45" s="10">
        <v>5</v>
      </c>
      <c r="AC45" s="10">
        <v>5</v>
      </c>
      <c r="AD45" s="10">
        <v>6</v>
      </c>
      <c r="AE45" s="10">
        <v>4</v>
      </c>
      <c r="AF45" s="10">
        <v>1</v>
      </c>
      <c r="AG45" s="10">
        <v>2</v>
      </c>
      <c r="AH45" s="10">
        <v>6</v>
      </c>
      <c r="AI45" s="10">
        <v>2</v>
      </c>
      <c r="AJ45" s="10">
        <v>1</v>
      </c>
      <c r="AK45" s="10">
        <v>7</v>
      </c>
      <c r="AL45" s="10">
        <v>5</v>
      </c>
      <c r="AM45" s="10">
        <v>1</v>
      </c>
      <c r="AN45" s="10">
        <v>2</v>
      </c>
      <c r="AO45" s="10">
        <v>2</v>
      </c>
      <c r="AP45" s="10">
        <v>4</v>
      </c>
      <c r="AQ45" s="10">
        <v>3</v>
      </c>
      <c r="AR45" s="10">
        <v>3</v>
      </c>
      <c r="AS45" s="10">
        <v>9</v>
      </c>
      <c r="AT45" s="10">
        <v>2</v>
      </c>
      <c r="AU45" s="10">
        <v>0</v>
      </c>
      <c r="AV45" s="10">
        <v>0</v>
      </c>
      <c r="AW45" s="10">
        <v>1</v>
      </c>
      <c r="AX45" s="10">
        <v>2</v>
      </c>
      <c r="AY45" s="10">
        <v>0</v>
      </c>
      <c r="AZ45" s="10">
        <v>0</v>
      </c>
      <c r="BA45" s="10">
        <v>0</v>
      </c>
      <c r="BB45" s="10">
        <v>0</v>
      </c>
      <c r="BC45" s="10">
        <v>0</v>
      </c>
      <c r="BD45" s="10">
        <v>13</v>
      </c>
      <c r="BE45" s="40">
        <v>225.8</v>
      </c>
      <c r="BF45" s="11">
        <v>261.5</v>
      </c>
      <c r="BG45" s="11">
        <v>149.6</v>
      </c>
    </row>
    <row r="46" spans="2:59" x14ac:dyDescent="0.15">
      <c r="B46" s="297" t="s">
        <v>29</v>
      </c>
      <c r="C46" s="264"/>
      <c r="D46" s="71">
        <v>109</v>
      </c>
      <c r="E46" s="10">
        <v>2</v>
      </c>
      <c r="F46" s="10">
        <v>1</v>
      </c>
      <c r="G46" s="10">
        <v>0</v>
      </c>
      <c r="H46" s="10">
        <v>1</v>
      </c>
      <c r="I46" s="10">
        <v>1</v>
      </c>
      <c r="J46" s="10">
        <v>2</v>
      </c>
      <c r="K46" s="10">
        <v>4</v>
      </c>
      <c r="L46" s="10">
        <v>4</v>
      </c>
      <c r="M46" s="10">
        <v>3</v>
      </c>
      <c r="N46" s="10">
        <v>2</v>
      </c>
      <c r="O46" s="10">
        <v>3</v>
      </c>
      <c r="P46" s="10">
        <v>7</v>
      </c>
      <c r="Q46" s="10">
        <v>3</v>
      </c>
      <c r="R46" s="10">
        <v>5</v>
      </c>
      <c r="S46" s="10">
        <v>3</v>
      </c>
      <c r="T46" s="10">
        <v>4</v>
      </c>
      <c r="U46" s="10">
        <v>0</v>
      </c>
      <c r="V46" s="10">
        <v>3</v>
      </c>
      <c r="W46" s="10">
        <v>2</v>
      </c>
      <c r="X46" s="10">
        <v>5</v>
      </c>
      <c r="Y46" s="10">
        <v>1</v>
      </c>
      <c r="Z46" s="10">
        <v>2</v>
      </c>
      <c r="AA46" s="10">
        <v>4</v>
      </c>
      <c r="AB46" s="10">
        <v>0</v>
      </c>
      <c r="AC46" s="10">
        <v>2</v>
      </c>
      <c r="AD46" s="10">
        <v>3</v>
      </c>
      <c r="AE46" s="10">
        <v>0</v>
      </c>
      <c r="AF46" s="10">
        <v>3</v>
      </c>
      <c r="AG46" s="10">
        <v>1</v>
      </c>
      <c r="AH46" s="10">
        <v>2</v>
      </c>
      <c r="AI46" s="10">
        <v>2</v>
      </c>
      <c r="AJ46" s="10">
        <v>2</v>
      </c>
      <c r="AK46" s="10">
        <v>0</v>
      </c>
      <c r="AL46" s="10">
        <v>2</v>
      </c>
      <c r="AM46" s="10">
        <v>0</v>
      </c>
      <c r="AN46" s="10">
        <v>4</v>
      </c>
      <c r="AO46" s="10">
        <v>0</v>
      </c>
      <c r="AP46" s="10">
        <v>0</v>
      </c>
      <c r="AQ46" s="10">
        <v>1</v>
      </c>
      <c r="AR46" s="10">
        <v>3</v>
      </c>
      <c r="AS46" s="10">
        <v>7</v>
      </c>
      <c r="AT46" s="10">
        <v>0</v>
      </c>
      <c r="AU46" s="10">
        <v>0</v>
      </c>
      <c r="AV46" s="10">
        <v>1</v>
      </c>
      <c r="AW46" s="10">
        <v>0</v>
      </c>
      <c r="AX46" s="10">
        <v>1</v>
      </c>
      <c r="AY46" s="10">
        <v>1</v>
      </c>
      <c r="AZ46" s="10">
        <v>0</v>
      </c>
      <c r="BA46" s="10">
        <v>0</v>
      </c>
      <c r="BB46" s="10">
        <v>0</v>
      </c>
      <c r="BC46" s="10">
        <v>1</v>
      </c>
      <c r="BD46" s="10">
        <v>11</v>
      </c>
      <c r="BE46" s="40">
        <v>289.3</v>
      </c>
      <c r="BF46" s="11">
        <v>346.2</v>
      </c>
      <c r="BG46" s="11">
        <v>193.1</v>
      </c>
    </row>
    <row r="47" spans="2:59" x14ac:dyDescent="0.15">
      <c r="B47" s="297" t="s">
        <v>30</v>
      </c>
      <c r="C47" s="264"/>
      <c r="D47" s="71">
        <v>93</v>
      </c>
      <c r="E47" s="10">
        <v>1</v>
      </c>
      <c r="F47" s="10">
        <v>0</v>
      </c>
      <c r="G47" s="10">
        <v>0</v>
      </c>
      <c r="H47" s="10">
        <v>3</v>
      </c>
      <c r="I47" s="10">
        <v>1</v>
      </c>
      <c r="J47" s="10">
        <v>2</v>
      </c>
      <c r="K47" s="10">
        <v>2</v>
      </c>
      <c r="L47" s="10">
        <v>6</v>
      </c>
      <c r="M47" s="10">
        <v>4</v>
      </c>
      <c r="N47" s="10">
        <v>3</v>
      </c>
      <c r="O47" s="10">
        <v>7</v>
      </c>
      <c r="P47" s="10">
        <v>6</v>
      </c>
      <c r="Q47" s="10">
        <v>4</v>
      </c>
      <c r="R47" s="10">
        <v>4</v>
      </c>
      <c r="S47" s="10">
        <v>4</v>
      </c>
      <c r="T47" s="10">
        <v>6</v>
      </c>
      <c r="U47" s="10">
        <v>2</v>
      </c>
      <c r="V47" s="10">
        <v>0</v>
      </c>
      <c r="W47" s="10">
        <v>3</v>
      </c>
      <c r="X47" s="10">
        <v>3</v>
      </c>
      <c r="Y47" s="10">
        <v>2</v>
      </c>
      <c r="Z47" s="10">
        <v>3</v>
      </c>
      <c r="AA47" s="10">
        <v>1</v>
      </c>
      <c r="AB47" s="10">
        <v>1</v>
      </c>
      <c r="AC47" s="10">
        <v>3</v>
      </c>
      <c r="AD47" s="10">
        <v>0</v>
      </c>
      <c r="AE47" s="10">
        <v>0</v>
      </c>
      <c r="AF47" s="10">
        <v>2</v>
      </c>
      <c r="AG47" s="10">
        <v>0</v>
      </c>
      <c r="AH47" s="10">
        <v>0</v>
      </c>
      <c r="AI47" s="10">
        <v>0</v>
      </c>
      <c r="AJ47" s="10">
        <v>4</v>
      </c>
      <c r="AK47" s="10">
        <v>1</v>
      </c>
      <c r="AL47" s="10">
        <v>0</v>
      </c>
      <c r="AM47" s="10">
        <v>0</v>
      </c>
      <c r="AN47" s="10">
        <v>2</v>
      </c>
      <c r="AO47" s="10">
        <v>1</v>
      </c>
      <c r="AP47" s="10">
        <v>0</v>
      </c>
      <c r="AQ47" s="10">
        <v>1</v>
      </c>
      <c r="AR47" s="10">
        <v>1</v>
      </c>
      <c r="AS47" s="10">
        <v>1</v>
      </c>
      <c r="AT47" s="10">
        <v>0</v>
      </c>
      <c r="AU47" s="10">
        <v>0</v>
      </c>
      <c r="AV47" s="10">
        <v>0</v>
      </c>
      <c r="AW47" s="10">
        <v>0</v>
      </c>
      <c r="AX47" s="10">
        <v>0</v>
      </c>
      <c r="AY47" s="10">
        <v>0</v>
      </c>
      <c r="AZ47" s="10">
        <v>0</v>
      </c>
      <c r="BA47" s="10">
        <v>0</v>
      </c>
      <c r="BB47" s="10">
        <v>0</v>
      </c>
      <c r="BC47" s="10">
        <v>0</v>
      </c>
      <c r="BD47" s="10">
        <v>9</v>
      </c>
      <c r="BE47" s="40">
        <v>237.6</v>
      </c>
      <c r="BF47" s="11">
        <v>307.7</v>
      </c>
      <c r="BG47" s="11">
        <v>199.8</v>
      </c>
    </row>
    <row r="48" spans="2:59" x14ac:dyDescent="0.15">
      <c r="B48" s="297" t="s">
        <v>31</v>
      </c>
      <c r="C48" s="264"/>
      <c r="D48" s="71">
        <v>82</v>
      </c>
      <c r="E48" s="10">
        <v>14</v>
      </c>
      <c r="F48" s="10">
        <v>8</v>
      </c>
      <c r="G48" s="10">
        <v>2</v>
      </c>
      <c r="H48" s="10">
        <v>1</v>
      </c>
      <c r="I48" s="10">
        <v>3</v>
      </c>
      <c r="J48" s="10">
        <v>2</v>
      </c>
      <c r="K48" s="10">
        <v>3</v>
      </c>
      <c r="L48" s="10">
        <v>5</v>
      </c>
      <c r="M48" s="10">
        <v>6</v>
      </c>
      <c r="N48" s="10">
        <v>4</v>
      </c>
      <c r="O48" s="10">
        <v>2</v>
      </c>
      <c r="P48" s="10">
        <v>3</v>
      </c>
      <c r="Q48" s="10">
        <v>0</v>
      </c>
      <c r="R48" s="10">
        <v>1</v>
      </c>
      <c r="S48" s="10">
        <v>2</v>
      </c>
      <c r="T48" s="10">
        <v>4</v>
      </c>
      <c r="U48" s="10">
        <v>0</v>
      </c>
      <c r="V48" s="10">
        <v>2</v>
      </c>
      <c r="W48" s="10">
        <v>1</v>
      </c>
      <c r="X48" s="10">
        <v>0</v>
      </c>
      <c r="Y48" s="10">
        <v>0</v>
      </c>
      <c r="Z48" s="10">
        <v>1</v>
      </c>
      <c r="AA48" s="10">
        <v>1</v>
      </c>
      <c r="AB48" s="10">
        <v>2</v>
      </c>
      <c r="AC48" s="10">
        <v>1</v>
      </c>
      <c r="AD48" s="10">
        <v>1</v>
      </c>
      <c r="AE48" s="10">
        <v>0</v>
      </c>
      <c r="AF48" s="10">
        <v>0</v>
      </c>
      <c r="AG48" s="10">
        <v>0</v>
      </c>
      <c r="AH48" s="10">
        <v>0</v>
      </c>
      <c r="AI48" s="10">
        <v>0</v>
      </c>
      <c r="AJ48" s="10">
        <v>0</v>
      </c>
      <c r="AK48" s="10">
        <v>0</v>
      </c>
      <c r="AL48" s="10">
        <v>1</v>
      </c>
      <c r="AM48" s="10">
        <v>0</v>
      </c>
      <c r="AN48" s="10">
        <v>0</v>
      </c>
      <c r="AO48" s="10">
        <v>2</v>
      </c>
      <c r="AP48" s="10">
        <v>0</v>
      </c>
      <c r="AQ48" s="10">
        <v>0</v>
      </c>
      <c r="AR48" s="10">
        <v>0</v>
      </c>
      <c r="AS48" s="10">
        <v>2</v>
      </c>
      <c r="AT48" s="10">
        <v>1</v>
      </c>
      <c r="AU48" s="10">
        <v>1</v>
      </c>
      <c r="AV48" s="10">
        <v>0</v>
      </c>
      <c r="AW48" s="10">
        <v>0</v>
      </c>
      <c r="AX48" s="10">
        <v>0</v>
      </c>
      <c r="AY48" s="10">
        <v>0</v>
      </c>
      <c r="AZ48" s="10">
        <v>0</v>
      </c>
      <c r="BA48" s="10">
        <v>0</v>
      </c>
      <c r="BB48" s="10">
        <v>0</v>
      </c>
      <c r="BC48" s="10">
        <v>0</v>
      </c>
      <c r="BD48" s="10">
        <v>6</v>
      </c>
      <c r="BE48" s="40">
        <v>176.9</v>
      </c>
      <c r="BF48" s="11">
        <v>232.3</v>
      </c>
      <c r="BG48" s="11">
        <v>177.5</v>
      </c>
    </row>
    <row r="49" spans="2:59" x14ac:dyDescent="0.15">
      <c r="B49" s="297" t="s">
        <v>32</v>
      </c>
      <c r="C49" s="264"/>
      <c r="D49" s="71">
        <v>303</v>
      </c>
      <c r="E49" s="10">
        <v>88</v>
      </c>
      <c r="F49" s="10">
        <v>12</v>
      </c>
      <c r="G49" s="10">
        <v>11</v>
      </c>
      <c r="H49" s="10">
        <v>12</v>
      </c>
      <c r="I49" s="10">
        <v>19</v>
      </c>
      <c r="J49" s="10">
        <v>6</v>
      </c>
      <c r="K49" s="10">
        <v>14</v>
      </c>
      <c r="L49" s="10">
        <v>12</v>
      </c>
      <c r="M49" s="10">
        <v>11</v>
      </c>
      <c r="N49" s="10">
        <v>10</v>
      </c>
      <c r="O49" s="10">
        <v>8</v>
      </c>
      <c r="P49" s="10">
        <v>11</v>
      </c>
      <c r="Q49" s="10">
        <v>8</v>
      </c>
      <c r="R49" s="10">
        <v>9</v>
      </c>
      <c r="S49" s="10">
        <v>5</v>
      </c>
      <c r="T49" s="10">
        <v>4</v>
      </c>
      <c r="U49" s="10">
        <v>9</v>
      </c>
      <c r="V49" s="10">
        <v>5</v>
      </c>
      <c r="W49" s="10">
        <v>9</v>
      </c>
      <c r="X49" s="10">
        <v>5</v>
      </c>
      <c r="Y49" s="10">
        <v>4</v>
      </c>
      <c r="Z49" s="10">
        <v>1</v>
      </c>
      <c r="AA49" s="10">
        <v>2</v>
      </c>
      <c r="AB49" s="10">
        <v>3</v>
      </c>
      <c r="AC49" s="10">
        <v>6</v>
      </c>
      <c r="AD49" s="10">
        <v>0</v>
      </c>
      <c r="AE49" s="10">
        <v>3</v>
      </c>
      <c r="AF49" s="10">
        <v>3</v>
      </c>
      <c r="AG49" s="10">
        <v>0</v>
      </c>
      <c r="AH49" s="10">
        <v>0</v>
      </c>
      <c r="AI49" s="10">
        <v>2</v>
      </c>
      <c r="AJ49" s="10">
        <v>1</v>
      </c>
      <c r="AK49" s="10">
        <v>1</v>
      </c>
      <c r="AL49" s="10">
        <v>3</v>
      </c>
      <c r="AM49" s="10">
        <v>1</v>
      </c>
      <c r="AN49" s="10">
        <v>0</v>
      </c>
      <c r="AO49" s="10">
        <v>0</v>
      </c>
      <c r="AP49" s="10">
        <v>1</v>
      </c>
      <c r="AQ49" s="10">
        <v>0</v>
      </c>
      <c r="AR49" s="10">
        <v>1</v>
      </c>
      <c r="AS49" s="10">
        <v>1</v>
      </c>
      <c r="AT49" s="10">
        <v>0</v>
      </c>
      <c r="AU49" s="10">
        <v>0</v>
      </c>
      <c r="AV49" s="10">
        <v>0</v>
      </c>
      <c r="AW49" s="10">
        <v>0</v>
      </c>
      <c r="AX49" s="10">
        <v>0</v>
      </c>
      <c r="AY49" s="10">
        <v>0</v>
      </c>
      <c r="AZ49" s="10">
        <v>0</v>
      </c>
      <c r="BA49" s="10">
        <v>0</v>
      </c>
      <c r="BB49" s="10">
        <v>0</v>
      </c>
      <c r="BC49" s="10">
        <v>0</v>
      </c>
      <c r="BD49" s="10">
        <v>2</v>
      </c>
      <c r="BE49" s="40">
        <v>151.5</v>
      </c>
      <c r="BF49" s="11">
        <v>179.4</v>
      </c>
      <c r="BG49" s="11">
        <v>172.9</v>
      </c>
    </row>
    <row r="50" spans="2:59" x14ac:dyDescent="0.15">
      <c r="B50" s="297" t="s">
        <v>33</v>
      </c>
      <c r="C50" s="264"/>
      <c r="D50" s="71">
        <v>243</v>
      </c>
      <c r="E50" s="10">
        <v>31</v>
      </c>
      <c r="F50" s="10">
        <v>11</v>
      </c>
      <c r="G50" s="10">
        <v>10</v>
      </c>
      <c r="H50" s="10">
        <v>14</v>
      </c>
      <c r="I50" s="10">
        <v>4</v>
      </c>
      <c r="J50" s="10">
        <v>5</v>
      </c>
      <c r="K50" s="10">
        <v>6</v>
      </c>
      <c r="L50" s="10">
        <v>11</v>
      </c>
      <c r="M50" s="10">
        <v>8</v>
      </c>
      <c r="N50" s="10">
        <v>11</v>
      </c>
      <c r="O50" s="10">
        <v>6</v>
      </c>
      <c r="P50" s="10">
        <v>9</v>
      </c>
      <c r="Q50" s="10">
        <v>5</v>
      </c>
      <c r="R50" s="10">
        <v>10</v>
      </c>
      <c r="S50" s="10">
        <v>6</v>
      </c>
      <c r="T50" s="10">
        <v>4</v>
      </c>
      <c r="U50" s="10">
        <v>5</v>
      </c>
      <c r="V50" s="10">
        <v>9</v>
      </c>
      <c r="W50" s="10">
        <v>4</v>
      </c>
      <c r="X50" s="10">
        <v>8</v>
      </c>
      <c r="Y50" s="10">
        <v>3</v>
      </c>
      <c r="Z50" s="10">
        <v>3</v>
      </c>
      <c r="AA50" s="10">
        <v>0</v>
      </c>
      <c r="AB50" s="10">
        <v>1</v>
      </c>
      <c r="AC50" s="10">
        <v>3</v>
      </c>
      <c r="AD50" s="10">
        <v>3</v>
      </c>
      <c r="AE50" s="10">
        <v>1</v>
      </c>
      <c r="AF50" s="10">
        <v>2</v>
      </c>
      <c r="AG50" s="10">
        <v>1</v>
      </c>
      <c r="AH50" s="10">
        <v>2</v>
      </c>
      <c r="AI50" s="10">
        <v>3</v>
      </c>
      <c r="AJ50" s="10">
        <v>2</v>
      </c>
      <c r="AK50" s="10">
        <v>3</v>
      </c>
      <c r="AL50" s="10">
        <v>1</v>
      </c>
      <c r="AM50" s="10">
        <v>2</v>
      </c>
      <c r="AN50" s="10">
        <v>3</v>
      </c>
      <c r="AO50" s="10">
        <v>0</v>
      </c>
      <c r="AP50" s="10">
        <v>2</v>
      </c>
      <c r="AQ50" s="10">
        <v>3</v>
      </c>
      <c r="AR50" s="10">
        <v>2</v>
      </c>
      <c r="AS50" s="10">
        <v>8</v>
      </c>
      <c r="AT50" s="10">
        <v>3</v>
      </c>
      <c r="AU50" s="10">
        <v>0</v>
      </c>
      <c r="AV50" s="10">
        <v>1</v>
      </c>
      <c r="AW50" s="10">
        <v>1</v>
      </c>
      <c r="AX50" s="10">
        <v>1</v>
      </c>
      <c r="AY50" s="10">
        <v>0</v>
      </c>
      <c r="AZ50" s="10">
        <v>1</v>
      </c>
      <c r="BA50" s="10">
        <v>2</v>
      </c>
      <c r="BB50" s="10">
        <v>3</v>
      </c>
      <c r="BC50" s="10">
        <v>0</v>
      </c>
      <c r="BD50" s="10">
        <v>6</v>
      </c>
      <c r="BE50" s="40">
        <v>200.4</v>
      </c>
      <c r="BF50" s="11">
        <v>248.4</v>
      </c>
      <c r="BG50" s="11">
        <v>160.5</v>
      </c>
    </row>
    <row r="51" spans="2:59" x14ac:dyDescent="0.15">
      <c r="B51" s="297" t="s">
        <v>34</v>
      </c>
      <c r="C51" s="264"/>
      <c r="D51" s="71">
        <v>74</v>
      </c>
      <c r="E51" s="10">
        <v>2</v>
      </c>
      <c r="F51" s="10">
        <v>0</v>
      </c>
      <c r="G51" s="10">
        <v>1</v>
      </c>
      <c r="H51" s="10">
        <v>3</v>
      </c>
      <c r="I51" s="10">
        <v>3</v>
      </c>
      <c r="J51" s="10">
        <v>0</v>
      </c>
      <c r="K51" s="10">
        <v>1</v>
      </c>
      <c r="L51" s="10">
        <v>6</v>
      </c>
      <c r="M51" s="10">
        <v>2</v>
      </c>
      <c r="N51" s="10">
        <v>2</v>
      </c>
      <c r="O51" s="10">
        <v>4</v>
      </c>
      <c r="P51" s="10">
        <v>6</v>
      </c>
      <c r="Q51" s="10">
        <v>3</v>
      </c>
      <c r="R51" s="10">
        <v>1</v>
      </c>
      <c r="S51" s="10">
        <v>3</v>
      </c>
      <c r="T51" s="10">
        <v>1</v>
      </c>
      <c r="U51" s="10">
        <v>6</v>
      </c>
      <c r="V51" s="10">
        <v>5</v>
      </c>
      <c r="W51" s="10">
        <v>3</v>
      </c>
      <c r="X51" s="10">
        <v>0</v>
      </c>
      <c r="Y51" s="10">
        <v>2</v>
      </c>
      <c r="Z51" s="10">
        <v>1</v>
      </c>
      <c r="AA51" s="10">
        <v>2</v>
      </c>
      <c r="AB51" s="10">
        <v>1</v>
      </c>
      <c r="AC51" s="10">
        <v>1</v>
      </c>
      <c r="AD51" s="10">
        <v>1</v>
      </c>
      <c r="AE51" s="10">
        <v>0</v>
      </c>
      <c r="AF51" s="10">
        <v>0</v>
      </c>
      <c r="AG51" s="10">
        <v>0</v>
      </c>
      <c r="AH51" s="10">
        <v>1</v>
      </c>
      <c r="AI51" s="10">
        <v>1</v>
      </c>
      <c r="AJ51" s="10">
        <v>0</v>
      </c>
      <c r="AK51" s="10">
        <v>1</v>
      </c>
      <c r="AL51" s="10">
        <v>0</v>
      </c>
      <c r="AM51" s="10">
        <v>0</v>
      </c>
      <c r="AN51" s="10">
        <v>0</v>
      </c>
      <c r="AO51" s="10">
        <v>1</v>
      </c>
      <c r="AP51" s="10">
        <v>1</v>
      </c>
      <c r="AQ51" s="10">
        <v>1</v>
      </c>
      <c r="AR51" s="10">
        <v>0</v>
      </c>
      <c r="AS51" s="10">
        <v>0</v>
      </c>
      <c r="AT51" s="10">
        <v>0</v>
      </c>
      <c r="AU51" s="10">
        <v>0</v>
      </c>
      <c r="AV51" s="10">
        <v>1</v>
      </c>
      <c r="AW51" s="10">
        <v>1</v>
      </c>
      <c r="AX51" s="10">
        <v>0</v>
      </c>
      <c r="AY51" s="10">
        <v>0</v>
      </c>
      <c r="AZ51" s="10">
        <v>0</v>
      </c>
      <c r="BA51" s="10">
        <v>1</v>
      </c>
      <c r="BB51" s="10">
        <v>1</v>
      </c>
      <c r="BC51" s="10">
        <v>0</v>
      </c>
      <c r="BD51" s="10">
        <v>4</v>
      </c>
      <c r="BE51" s="40">
        <v>240.8</v>
      </c>
      <c r="BF51" s="11">
        <v>310.5</v>
      </c>
      <c r="BG51" s="11">
        <v>346.6</v>
      </c>
    </row>
    <row r="52" spans="2:59" x14ac:dyDescent="0.15">
      <c r="B52" s="297" t="s">
        <v>35</v>
      </c>
      <c r="C52" s="264"/>
      <c r="D52" s="71">
        <v>72</v>
      </c>
      <c r="E52" s="10">
        <v>3</v>
      </c>
      <c r="F52" s="10">
        <v>0</v>
      </c>
      <c r="G52" s="10">
        <v>1</v>
      </c>
      <c r="H52" s="10">
        <v>2</v>
      </c>
      <c r="I52" s="10">
        <v>1</v>
      </c>
      <c r="J52" s="10">
        <v>3</v>
      </c>
      <c r="K52" s="10">
        <v>3</v>
      </c>
      <c r="L52" s="10">
        <v>8</v>
      </c>
      <c r="M52" s="10">
        <v>1</v>
      </c>
      <c r="N52" s="10">
        <v>1</v>
      </c>
      <c r="O52" s="10">
        <v>2</v>
      </c>
      <c r="P52" s="10">
        <v>2</v>
      </c>
      <c r="Q52" s="10">
        <v>3</v>
      </c>
      <c r="R52" s="10">
        <v>3</v>
      </c>
      <c r="S52" s="10">
        <v>3</v>
      </c>
      <c r="T52" s="10">
        <v>5</v>
      </c>
      <c r="U52" s="10">
        <v>4</v>
      </c>
      <c r="V52" s="10">
        <v>2</v>
      </c>
      <c r="W52" s="10">
        <v>1</v>
      </c>
      <c r="X52" s="10">
        <v>2</v>
      </c>
      <c r="Y52" s="10">
        <v>0</v>
      </c>
      <c r="Z52" s="10">
        <v>1</v>
      </c>
      <c r="AA52" s="10">
        <v>1</v>
      </c>
      <c r="AB52" s="10">
        <v>2</v>
      </c>
      <c r="AC52" s="10">
        <v>0</v>
      </c>
      <c r="AD52" s="10">
        <v>2</v>
      </c>
      <c r="AE52" s="10">
        <v>0</v>
      </c>
      <c r="AF52" s="10">
        <v>2</v>
      </c>
      <c r="AG52" s="10">
        <v>2</v>
      </c>
      <c r="AH52" s="10">
        <v>0</v>
      </c>
      <c r="AI52" s="10">
        <v>0</v>
      </c>
      <c r="AJ52" s="10">
        <v>0</v>
      </c>
      <c r="AK52" s="10">
        <v>0</v>
      </c>
      <c r="AL52" s="10">
        <v>0</v>
      </c>
      <c r="AM52" s="10">
        <v>0</v>
      </c>
      <c r="AN52" s="10">
        <v>0</v>
      </c>
      <c r="AO52" s="10">
        <v>1</v>
      </c>
      <c r="AP52" s="10">
        <v>1</v>
      </c>
      <c r="AQ52" s="10">
        <v>0</v>
      </c>
      <c r="AR52" s="10">
        <v>0</v>
      </c>
      <c r="AS52" s="10">
        <v>1</v>
      </c>
      <c r="AT52" s="10">
        <v>0</v>
      </c>
      <c r="AU52" s="10">
        <v>0</v>
      </c>
      <c r="AV52" s="10">
        <v>0</v>
      </c>
      <c r="AW52" s="10">
        <v>0</v>
      </c>
      <c r="AX52" s="10">
        <v>0</v>
      </c>
      <c r="AY52" s="10">
        <v>0</v>
      </c>
      <c r="AZ52" s="10">
        <v>0</v>
      </c>
      <c r="BA52" s="10">
        <v>0</v>
      </c>
      <c r="BB52" s="10">
        <v>0</v>
      </c>
      <c r="BC52" s="10">
        <v>0</v>
      </c>
      <c r="BD52" s="10">
        <v>9</v>
      </c>
      <c r="BE52" s="40">
        <v>239.7</v>
      </c>
      <c r="BF52" s="11">
        <v>306.39999999999998</v>
      </c>
      <c r="BG52" s="11">
        <v>225.8</v>
      </c>
    </row>
    <row r="53" spans="2:59" x14ac:dyDescent="0.15">
      <c r="B53" s="297" t="s">
        <v>36</v>
      </c>
      <c r="C53" s="264"/>
      <c r="D53" s="71">
        <v>17</v>
      </c>
      <c r="E53" s="10">
        <v>0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v>0</v>
      </c>
      <c r="L53" s="10">
        <v>0</v>
      </c>
      <c r="M53" s="10">
        <v>1</v>
      </c>
      <c r="N53" s="10">
        <v>1</v>
      </c>
      <c r="O53" s="10">
        <v>0</v>
      </c>
      <c r="P53" s="10">
        <v>0</v>
      </c>
      <c r="Q53" s="10">
        <v>1</v>
      </c>
      <c r="R53" s="10">
        <v>0</v>
      </c>
      <c r="S53" s="10">
        <v>1</v>
      </c>
      <c r="T53" s="10">
        <v>0</v>
      </c>
      <c r="U53" s="10">
        <v>0</v>
      </c>
      <c r="V53" s="10">
        <v>1</v>
      </c>
      <c r="W53" s="10">
        <v>1</v>
      </c>
      <c r="X53" s="10">
        <v>1</v>
      </c>
      <c r="Y53" s="10">
        <v>0</v>
      </c>
      <c r="Z53" s="10">
        <v>0</v>
      </c>
      <c r="AA53" s="10">
        <v>0</v>
      </c>
      <c r="AB53" s="10">
        <v>0</v>
      </c>
      <c r="AC53" s="10">
        <v>1</v>
      </c>
      <c r="AD53" s="10">
        <v>0</v>
      </c>
      <c r="AE53" s="10">
        <v>2</v>
      </c>
      <c r="AF53" s="10">
        <v>0</v>
      </c>
      <c r="AG53" s="10">
        <v>0</v>
      </c>
      <c r="AH53" s="10">
        <v>1</v>
      </c>
      <c r="AI53" s="10">
        <v>0</v>
      </c>
      <c r="AJ53" s="10">
        <v>1</v>
      </c>
      <c r="AK53" s="10">
        <v>1</v>
      </c>
      <c r="AL53" s="10">
        <v>0</v>
      </c>
      <c r="AM53" s="10">
        <v>1</v>
      </c>
      <c r="AN53" s="10">
        <v>0</v>
      </c>
      <c r="AO53" s="10">
        <v>0</v>
      </c>
      <c r="AP53" s="10">
        <v>0</v>
      </c>
      <c r="AQ53" s="10">
        <v>0</v>
      </c>
      <c r="AR53" s="10">
        <v>0</v>
      </c>
      <c r="AS53" s="10">
        <v>0</v>
      </c>
      <c r="AT53" s="10">
        <v>0</v>
      </c>
      <c r="AU53" s="10">
        <v>0</v>
      </c>
      <c r="AV53" s="10">
        <v>0</v>
      </c>
      <c r="AW53" s="10">
        <v>0</v>
      </c>
      <c r="AX53" s="10">
        <v>1</v>
      </c>
      <c r="AY53" s="10">
        <v>0</v>
      </c>
      <c r="AZ53" s="10">
        <v>0</v>
      </c>
      <c r="BA53" s="10">
        <v>0</v>
      </c>
      <c r="BB53" s="10">
        <v>0</v>
      </c>
      <c r="BC53" s="10">
        <v>0</v>
      </c>
      <c r="BD53" s="10">
        <v>2</v>
      </c>
      <c r="BE53" s="40">
        <v>357.7</v>
      </c>
      <c r="BF53" s="11">
        <v>378.3</v>
      </c>
      <c r="BG53" s="11">
        <v>177.8</v>
      </c>
    </row>
    <row r="54" spans="2:59" x14ac:dyDescent="0.15">
      <c r="B54" s="297" t="s">
        <v>37</v>
      </c>
      <c r="C54" s="264"/>
      <c r="D54" s="71">
        <v>4</v>
      </c>
      <c r="E54" s="10">
        <v>0</v>
      </c>
      <c r="F54" s="10">
        <v>0</v>
      </c>
      <c r="G54" s="10">
        <v>0</v>
      </c>
      <c r="H54" s="10">
        <v>0</v>
      </c>
      <c r="I54" s="10">
        <v>0</v>
      </c>
      <c r="J54" s="10">
        <v>0</v>
      </c>
      <c r="K54" s="10">
        <v>0</v>
      </c>
      <c r="L54" s="10">
        <v>0</v>
      </c>
      <c r="M54" s="10">
        <v>0</v>
      </c>
      <c r="N54" s="10">
        <v>0</v>
      </c>
      <c r="O54" s="10">
        <v>0</v>
      </c>
      <c r="P54" s="10">
        <v>0</v>
      </c>
      <c r="Q54" s="10">
        <v>0</v>
      </c>
      <c r="R54" s="10">
        <v>0</v>
      </c>
      <c r="S54" s="10">
        <v>0</v>
      </c>
      <c r="T54" s="10">
        <v>0</v>
      </c>
      <c r="U54" s="10">
        <v>0</v>
      </c>
      <c r="V54" s="10">
        <v>0</v>
      </c>
      <c r="W54" s="10">
        <v>0</v>
      </c>
      <c r="X54" s="10">
        <v>0</v>
      </c>
      <c r="Y54" s="10">
        <v>0</v>
      </c>
      <c r="Z54" s="10">
        <v>1</v>
      </c>
      <c r="AA54" s="10">
        <v>0</v>
      </c>
      <c r="AB54" s="10">
        <v>0</v>
      </c>
      <c r="AC54" s="10">
        <v>0</v>
      </c>
      <c r="AD54" s="10">
        <v>0</v>
      </c>
      <c r="AE54" s="10">
        <v>0</v>
      </c>
      <c r="AF54" s="10">
        <v>0</v>
      </c>
      <c r="AG54" s="10">
        <v>0</v>
      </c>
      <c r="AH54" s="10">
        <v>0</v>
      </c>
      <c r="AI54" s="10">
        <v>0</v>
      </c>
      <c r="AJ54" s="10">
        <v>0</v>
      </c>
      <c r="AK54" s="10">
        <v>0</v>
      </c>
      <c r="AL54" s="10">
        <v>0</v>
      </c>
      <c r="AM54" s="10">
        <v>1</v>
      </c>
      <c r="AN54" s="10">
        <v>0</v>
      </c>
      <c r="AO54" s="10">
        <v>0</v>
      </c>
      <c r="AP54" s="10">
        <v>0</v>
      </c>
      <c r="AQ54" s="10">
        <v>1</v>
      </c>
      <c r="AR54" s="10">
        <v>0</v>
      </c>
      <c r="AS54" s="10">
        <v>0</v>
      </c>
      <c r="AT54" s="10">
        <v>0</v>
      </c>
      <c r="AU54" s="10">
        <v>0</v>
      </c>
      <c r="AV54" s="10">
        <v>1</v>
      </c>
      <c r="AW54" s="10">
        <v>0</v>
      </c>
      <c r="AX54" s="10">
        <v>0</v>
      </c>
      <c r="AY54" s="10">
        <v>0</v>
      </c>
      <c r="AZ54" s="10">
        <v>0</v>
      </c>
      <c r="BA54" s="10">
        <v>0</v>
      </c>
      <c r="BB54" s="10">
        <v>0</v>
      </c>
      <c r="BC54" s="10">
        <v>0</v>
      </c>
      <c r="BD54" s="10">
        <v>0</v>
      </c>
      <c r="BE54" s="40">
        <v>455.6</v>
      </c>
      <c r="BF54" s="11">
        <v>435.1</v>
      </c>
      <c r="BG54" s="11">
        <v>80</v>
      </c>
    </row>
    <row r="55" spans="2:59" x14ac:dyDescent="0.15">
      <c r="B55" s="297" t="s">
        <v>38</v>
      </c>
      <c r="C55" s="264"/>
      <c r="D55" s="71">
        <v>126</v>
      </c>
      <c r="E55" s="10">
        <v>1</v>
      </c>
      <c r="F55" s="10">
        <v>0</v>
      </c>
      <c r="G55" s="10">
        <v>0</v>
      </c>
      <c r="H55" s="10">
        <v>1</v>
      </c>
      <c r="I55" s="10">
        <v>2</v>
      </c>
      <c r="J55" s="10">
        <v>1</v>
      </c>
      <c r="K55" s="10">
        <v>6</v>
      </c>
      <c r="L55" s="10">
        <v>5</v>
      </c>
      <c r="M55" s="10">
        <v>6</v>
      </c>
      <c r="N55" s="10">
        <v>1</v>
      </c>
      <c r="O55" s="10">
        <v>5</v>
      </c>
      <c r="P55" s="10">
        <v>6</v>
      </c>
      <c r="Q55" s="10">
        <v>8</v>
      </c>
      <c r="R55" s="10">
        <v>3</v>
      </c>
      <c r="S55" s="10">
        <v>5</v>
      </c>
      <c r="T55" s="10">
        <v>5</v>
      </c>
      <c r="U55" s="10">
        <v>5</v>
      </c>
      <c r="V55" s="10">
        <v>5</v>
      </c>
      <c r="W55" s="10">
        <v>0</v>
      </c>
      <c r="X55" s="10">
        <v>2</v>
      </c>
      <c r="Y55" s="10">
        <v>1</v>
      </c>
      <c r="Z55" s="10">
        <v>3</v>
      </c>
      <c r="AA55" s="10">
        <v>2</v>
      </c>
      <c r="AB55" s="10">
        <v>5</v>
      </c>
      <c r="AC55" s="10">
        <v>1</v>
      </c>
      <c r="AD55" s="10">
        <v>2</v>
      </c>
      <c r="AE55" s="10">
        <v>0</v>
      </c>
      <c r="AF55" s="10">
        <v>3</v>
      </c>
      <c r="AG55" s="10">
        <v>3</v>
      </c>
      <c r="AH55" s="10">
        <v>0</v>
      </c>
      <c r="AI55" s="10">
        <v>3</v>
      </c>
      <c r="AJ55" s="10">
        <v>5</v>
      </c>
      <c r="AK55" s="10">
        <v>3</v>
      </c>
      <c r="AL55" s="10">
        <v>0</v>
      </c>
      <c r="AM55" s="10">
        <v>2</v>
      </c>
      <c r="AN55" s="10">
        <v>3</v>
      </c>
      <c r="AO55" s="10">
        <v>0</v>
      </c>
      <c r="AP55" s="10">
        <v>2</v>
      </c>
      <c r="AQ55" s="10">
        <v>0</v>
      </c>
      <c r="AR55" s="10">
        <v>3</v>
      </c>
      <c r="AS55" s="10">
        <v>3</v>
      </c>
      <c r="AT55" s="10">
        <v>0</v>
      </c>
      <c r="AU55" s="10">
        <v>1</v>
      </c>
      <c r="AV55" s="10">
        <v>2</v>
      </c>
      <c r="AW55" s="10">
        <v>0</v>
      </c>
      <c r="AX55" s="10">
        <v>0</v>
      </c>
      <c r="AY55" s="10">
        <v>0</v>
      </c>
      <c r="AZ55" s="10">
        <v>0</v>
      </c>
      <c r="BA55" s="10">
        <v>0</v>
      </c>
      <c r="BB55" s="10">
        <v>2</v>
      </c>
      <c r="BC55" s="10">
        <v>0</v>
      </c>
      <c r="BD55" s="10">
        <v>10</v>
      </c>
      <c r="BE55" s="40">
        <v>267.3</v>
      </c>
      <c r="BF55" s="11">
        <v>334.1</v>
      </c>
      <c r="BG55" s="11">
        <v>193.9</v>
      </c>
    </row>
    <row r="56" spans="2:59" x14ac:dyDescent="0.15">
      <c r="B56" s="297" t="s">
        <v>39</v>
      </c>
      <c r="C56" s="264"/>
      <c r="D56" s="71">
        <v>123</v>
      </c>
      <c r="E56" s="10">
        <v>7</v>
      </c>
      <c r="F56" s="10">
        <v>6</v>
      </c>
      <c r="G56" s="10">
        <v>3</v>
      </c>
      <c r="H56" s="10">
        <v>2</v>
      </c>
      <c r="I56" s="10">
        <v>2</v>
      </c>
      <c r="J56" s="10">
        <v>0</v>
      </c>
      <c r="K56" s="10">
        <v>3</v>
      </c>
      <c r="L56" s="10">
        <v>4</v>
      </c>
      <c r="M56" s="10">
        <v>6</v>
      </c>
      <c r="N56" s="10">
        <v>4</v>
      </c>
      <c r="O56" s="10">
        <v>6</v>
      </c>
      <c r="P56" s="10">
        <v>3</v>
      </c>
      <c r="Q56" s="10">
        <v>1</v>
      </c>
      <c r="R56" s="10">
        <v>4</v>
      </c>
      <c r="S56" s="10">
        <v>3</v>
      </c>
      <c r="T56" s="10">
        <v>4</v>
      </c>
      <c r="U56" s="10">
        <v>2</v>
      </c>
      <c r="V56" s="10">
        <v>3</v>
      </c>
      <c r="W56" s="10">
        <v>1</v>
      </c>
      <c r="X56" s="10">
        <v>2</v>
      </c>
      <c r="Y56" s="10">
        <v>3</v>
      </c>
      <c r="Z56" s="10">
        <v>2</v>
      </c>
      <c r="AA56" s="10">
        <v>2</v>
      </c>
      <c r="AB56" s="10">
        <v>3</v>
      </c>
      <c r="AC56" s="10">
        <v>1</v>
      </c>
      <c r="AD56" s="10">
        <v>2</v>
      </c>
      <c r="AE56" s="10">
        <v>5</v>
      </c>
      <c r="AF56" s="10">
        <v>4</v>
      </c>
      <c r="AG56" s="10">
        <v>1</v>
      </c>
      <c r="AH56" s="10">
        <v>1</v>
      </c>
      <c r="AI56" s="10">
        <v>2</v>
      </c>
      <c r="AJ56" s="10">
        <v>5</v>
      </c>
      <c r="AK56" s="10">
        <v>0</v>
      </c>
      <c r="AL56" s="10">
        <v>2</v>
      </c>
      <c r="AM56" s="10">
        <v>0</v>
      </c>
      <c r="AN56" s="10">
        <v>0</v>
      </c>
      <c r="AO56" s="10">
        <v>1</v>
      </c>
      <c r="AP56" s="10">
        <v>2</v>
      </c>
      <c r="AQ56" s="10">
        <v>2</v>
      </c>
      <c r="AR56" s="10">
        <v>1</v>
      </c>
      <c r="AS56" s="10">
        <v>2</v>
      </c>
      <c r="AT56" s="10">
        <v>0</v>
      </c>
      <c r="AU56" s="10">
        <v>1</v>
      </c>
      <c r="AV56" s="10">
        <v>1</v>
      </c>
      <c r="AW56" s="10">
        <v>3</v>
      </c>
      <c r="AX56" s="10">
        <v>0</v>
      </c>
      <c r="AY56" s="10">
        <v>0</v>
      </c>
      <c r="AZ56" s="10">
        <v>1</v>
      </c>
      <c r="BA56" s="10">
        <v>0</v>
      </c>
      <c r="BB56" s="10">
        <v>0</v>
      </c>
      <c r="BC56" s="10">
        <v>1</v>
      </c>
      <c r="BD56" s="10">
        <v>9</v>
      </c>
      <c r="BE56" s="40">
        <v>263.60000000000002</v>
      </c>
      <c r="BF56" s="11">
        <v>309.10000000000002</v>
      </c>
      <c r="BG56" s="11">
        <v>184</v>
      </c>
    </row>
    <row r="57" spans="2:59" x14ac:dyDescent="0.15">
      <c r="B57" s="297" t="s">
        <v>40</v>
      </c>
      <c r="C57" s="264"/>
      <c r="D57" s="71">
        <v>67</v>
      </c>
      <c r="E57" s="10">
        <v>0</v>
      </c>
      <c r="F57" s="10">
        <v>1</v>
      </c>
      <c r="G57" s="10">
        <v>0</v>
      </c>
      <c r="H57" s="10">
        <v>1</v>
      </c>
      <c r="I57" s="10">
        <v>1</v>
      </c>
      <c r="J57" s="10">
        <v>0</v>
      </c>
      <c r="K57" s="10">
        <v>2</v>
      </c>
      <c r="L57" s="10">
        <v>2</v>
      </c>
      <c r="M57" s="10">
        <v>0</v>
      </c>
      <c r="N57" s="10">
        <v>1</v>
      </c>
      <c r="O57" s="10">
        <v>1</v>
      </c>
      <c r="P57" s="10">
        <v>2</v>
      </c>
      <c r="Q57" s="10">
        <v>2</v>
      </c>
      <c r="R57" s="10">
        <v>3</v>
      </c>
      <c r="S57" s="10">
        <v>3</v>
      </c>
      <c r="T57" s="10">
        <v>3</v>
      </c>
      <c r="U57" s="10">
        <v>3</v>
      </c>
      <c r="V57" s="10">
        <v>9</v>
      </c>
      <c r="W57" s="10">
        <v>2</v>
      </c>
      <c r="X57" s="10">
        <v>1</v>
      </c>
      <c r="Y57" s="10">
        <v>1</v>
      </c>
      <c r="Z57" s="10">
        <v>3</v>
      </c>
      <c r="AA57" s="10">
        <v>1</v>
      </c>
      <c r="AB57" s="10">
        <v>2</v>
      </c>
      <c r="AC57" s="10">
        <v>0</v>
      </c>
      <c r="AD57" s="10">
        <v>2</v>
      </c>
      <c r="AE57" s="10">
        <v>0</v>
      </c>
      <c r="AF57" s="10">
        <v>2</v>
      </c>
      <c r="AG57" s="10">
        <v>1</v>
      </c>
      <c r="AH57" s="10">
        <v>1</v>
      </c>
      <c r="AI57" s="10">
        <v>2</v>
      </c>
      <c r="AJ57" s="10">
        <v>0</v>
      </c>
      <c r="AK57" s="10">
        <v>3</v>
      </c>
      <c r="AL57" s="10">
        <v>1</v>
      </c>
      <c r="AM57" s="10">
        <v>1</v>
      </c>
      <c r="AN57" s="10">
        <v>1</v>
      </c>
      <c r="AO57" s="10">
        <v>0</v>
      </c>
      <c r="AP57" s="10">
        <v>0</v>
      </c>
      <c r="AQ57" s="10">
        <v>0</v>
      </c>
      <c r="AR57" s="10">
        <v>2</v>
      </c>
      <c r="AS57" s="10">
        <v>0</v>
      </c>
      <c r="AT57" s="10">
        <v>0</v>
      </c>
      <c r="AU57" s="10">
        <v>1</v>
      </c>
      <c r="AV57" s="10">
        <v>0</v>
      </c>
      <c r="AW57" s="10">
        <v>0</v>
      </c>
      <c r="AX57" s="10">
        <v>0</v>
      </c>
      <c r="AY57" s="10">
        <v>0</v>
      </c>
      <c r="AZ57" s="10">
        <v>0</v>
      </c>
      <c r="BA57" s="10">
        <v>0</v>
      </c>
      <c r="BB57" s="10">
        <v>0</v>
      </c>
      <c r="BC57" s="10">
        <v>0</v>
      </c>
      <c r="BD57" s="10">
        <v>6</v>
      </c>
      <c r="BE57" s="40">
        <v>269.39999999999998</v>
      </c>
      <c r="BF57" s="11">
        <v>334.6</v>
      </c>
      <c r="BG57" s="11">
        <v>184.3</v>
      </c>
    </row>
    <row r="58" spans="2:59" x14ac:dyDescent="0.15">
      <c r="B58" s="297" t="s">
        <v>41</v>
      </c>
      <c r="C58" s="264"/>
      <c r="D58" s="71">
        <v>23</v>
      </c>
      <c r="E58" s="10">
        <v>0</v>
      </c>
      <c r="F58" s="10">
        <v>1</v>
      </c>
      <c r="G58" s="10">
        <v>1</v>
      </c>
      <c r="H58" s="10">
        <v>0</v>
      </c>
      <c r="I58" s="10">
        <v>3</v>
      </c>
      <c r="J58" s="10">
        <v>2</v>
      </c>
      <c r="K58" s="10">
        <v>0</v>
      </c>
      <c r="L58" s="10">
        <v>1</v>
      </c>
      <c r="M58" s="10">
        <v>0</v>
      </c>
      <c r="N58" s="10">
        <v>1</v>
      </c>
      <c r="O58" s="10">
        <v>0</v>
      </c>
      <c r="P58" s="10">
        <v>0</v>
      </c>
      <c r="Q58" s="10">
        <v>1</v>
      </c>
      <c r="R58" s="10">
        <v>0</v>
      </c>
      <c r="S58" s="10">
        <v>0</v>
      </c>
      <c r="T58" s="10">
        <v>0</v>
      </c>
      <c r="U58" s="10">
        <v>0</v>
      </c>
      <c r="V58" s="10">
        <v>2</v>
      </c>
      <c r="W58" s="10">
        <v>1</v>
      </c>
      <c r="X58" s="10">
        <v>1</v>
      </c>
      <c r="Y58" s="10">
        <v>0</v>
      </c>
      <c r="Z58" s="10">
        <v>1</v>
      </c>
      <c r="AA58" s="10">
        <v>0</v>
      </c>
      <c r="AB58" s="10">
        <v>1</v>
      </c>
      <c r="AC58" s="10">
        <v>0</v>
      </c>
      <c r="AD58" s="10">
        <v>0</v>
      </c>
      <c r="AE58" s="10">
        <v>0</v>
      </c>
      <c r="AF58" s="10">
        <v>2</v>
      </c>
      <c r="AG58" s="10">
        <v>0</v>
      </c>
      <c r="AH58" s="10">
        <v>1</v>
      </c>
      <c r="AI58" s="10">
        <v>0</v>
      </c>
      <c r="AJ58" s="10">
        <v>0</v>
      </c>
      <c r="AK58" s="10">
        <v>0</v>
      </c>
      <c r="AL58" s="10">
        <v>0</v>
      </c>
      <c r="AM58" s="10">
        <v>0</v>
      </c>
      <c r="AN58" s="10">
        <v>0</v>
      </c>
      <c r="AO58" s="10">
        <v>1</v>
      </c>
      <c r="AP58" s="10">
        <v>0</v>
      </c>
      <c r="AQ58" s="10">
        <v>0</v>
      </c>
      <c r="AR58" s="10">
        <v>0</v>
      </c>
      <c r="AS58" s="10">
        <v>0</v>
      </c>
      <c r="AT58" s="10">
        <v>0</v>
      </c>
      <c r="AU58" s="10">
        <v>0</v>
      </c>
      <c r="AV58" s="10">
        <v>0</v>
      </c>
      <c r="AW58" s="10">
        <v>1</v>
      </c>
      <c r="AX58" s="10">
        <v>0</v>
      </c>
      <c r="AY58" s="10">
        <v>0</v>
      </c>
      <c r="AZ58" s="10">
        <v>0</v>
      </c>
      <c r="BA58" s="10">
        <v>0</v>
      </c>
      <c r="BB58" s="10">
        <v>0</v>
      </c>
      <c r="BC58" s="10">
        <v>0</v>
      </c>
      <c r="BD58" s="10">
        <v>2</v>
      </c>
      <c r="BE58" s="40">
        <v>267.89999999999998</v>
      </c>
      <c r="BF58" s="11">
        <v>295.60000000000002</v>
      </c>
      <c r="BG58" s="11">
        <v>178.6</v>
      </c>
    </row>
    <row r="59" spans="2:59" x14ac:dyDescent="0.15">
      <c r="B59" s="297" t="s">
        <v>42</v>
      </c>
      <c r="C59" s="264"/>
      <c r="D59" s="71">
        <v>70</v>
      </c>
      <c r="E59" s="10">
        <v>0</v>
      </c>
      <c r="F59" s="10">
        <v>0</v>
      </c>
      <c r="G59" s="10">
        <v>0</v>
      </c>
      <c r="H59" s="10">
        <v>0</v>
      </c>
      <c r="I59" s="10">
        <v>0</v>
      </c>
      <c r="J59" s="10">
        <v>0</v>
      </c>
      <c r="K59" s="10">
        <v>2</v>
      </c>
      <c r="L59" s="10">
        <v>1</v>
      </c>
      <c r="M59" s="10">
        <v>3</v>
      </c>
      <c r="N59" s="10">
        <v>1</v>
      </c>
      <c r="O59" s="10">
        <v>2</v>
      </c>
      <c r="P59" s="10">
        <v>2</v>
      </c>
      <c r="Q59" s="10">
        <v>2</v>
      </c>
      <c r="R59" s="10">
        <v>3</v>
      </c>
      <c r="S59" s="10">
        <v>5</v>
      </c>
      <c r="T59" s="10">
        <v>1</v>
      </c>
      <c r="U59" s="10">
        <v>4</v>
      </c>
      <c r="V59" s="10">
        <v>3</v>
      </c>
      <c r="W59" s="10">
        <v>0</v>
      </c>
      <c r="X59" s="10">
        <v>1</v>
      </c>
      <c r="Y59" s="10">
        <v>2</v>
      </c>
      <c r="Z59" s="10">
        <v>5</v>
      </c>
      <c r="AA59" s="10">
        <v>1</v>
      </c>
      <c r="AB59" s="10">
        <v>2</v>
      </c>
      <c r="AC59" s="10">
        <v>1</v>
      </c>
      <c r="AD59" s="10">
        <v>2</v>
      </c>
      <c r="AE59" s="10">
        <v>0</v>
      </c>
      <c r="AF59" s="10">
        <v>0</v>
      </c>
      <c r="AG59" s="10">
        <v>2</v>
      </c>
      <c r="AH59" s="10">
        <v>2</v>
      </c>
      <c r="AI59" s="10">
        <v>1</v>
      </c>
      <c r="AJ59" s="10">
        <v>1</v>
      </c>
      <c r="AK59" s="10">
        <v>0</v>
      </c>
      <c r="AL59" s="10">
        <v>4</v>
      </c>
      <c r="AM59" s="10">
        <v>2</v>
      </c>
      <c r="AN59" s="10">
        <v>0</v>
      </c>
      <c r="AO59" s="10">
        <v>0</v>
      </c>
      <c r="AP59" s="10">
        <v>1</v>
      </c>
      <c r="AQ59" s="10">
        <v>0</v>
      </c>
      <c r="AR59" s="10">
        <v>4</v>
      </c>
      <c r="AS59" s="10">
        <v>2</v>
      </c>
      <c r="AT59" s="10">
        <v>2</v>
      </c>
      <c r="AU59" s="10">
        <v>0</v>
      </c>
      <c r="AV59" s="10">
        <v>0</v>
      </c>
      <c r="AW59" s="10">
        <v>0</v>
      </c>
      <c r="AX59" s="10">
        <v>0</v>
      </c>
      <c r="AY59" s="10">
        <v>0</v>
      </c>
      <c r="AZ59" s="10">
        <v>0</v>
      </c>
      <c r="BA59" s="10">
        <v>0</v>
      </c>
      <c r="BB59" s="10">
        <v>0</v>
      </c>
      <c r="BC59" s="10">
        <v>0</v>
      </c>
      <c r="BD59" s="10">
        <v>6</v>
      </c>
      <c r="BE59" s="40">
        <v>307.2</v>
      </c>
      <c r="BF59" s="11">
        <v>363.6</v>
      </c>
      <c r="BG59" s="11">
        <v>200.1</v>
      </c>
    </row>
    <row r="60" spans="2:59" x14ac:dyDescent="0.15">
      <c r="B60" s="297" t="s">
        <v>43</v>
      </c>
      <c r="C60" s="264"/>
      <c r="D60" s="71">
        <v>69</v>
      </c>
      <c r="E60" s="10">
        <v>1</v>
      </c>
      <c r="F60" s="10">
        <v>3</v>
      </c>
      <c r="G60" s="10">
        <v>2</v>
      </c>
      <c r="H60" s="10">
        <v>1</v>
      </c>
      <c r="I60" s="10">
        <v>6</v>
      </c>
      <c r="J60" s="10">
        <v>1</v>
      </c>
      <c r="K60" s="10">
        <v>1</v>
      </c>
      <c r="L60" s="10">
        <v>4</v>
      </c>
      <c r="M60" s="10">
        <v>6</v>
      </c>
      <c r="N60" s="10">
        <v>1</v>
      </c>
      <c r="O60" s="10">
        <v>5</v>
      </c>
      <c r="P60" s="10">
        <v>1</v>
      </c>
      <c r="Q60" s="10">
        <v>3</v>
      </c>
      <c r="R60" s="10">
        <v>0</v>
      </c>
      <c r="S60" s="10">
        <v>0</v>
      </c>
      <c r="T60" s="10">
        <v>2</v>
      </c>
      <c r="U60" s="10">
        <v>1</v>
      </c>
      <c r="V60" s="10">
        <v>1</v>
      </c>
      <c r="W60" s="10">
        <v>2</v>
      </c>
      <c r="X60" s="10">
        <v>2</v>
      </c>
      <c r="Y60" s="10">
        <v>1</v>
      </c>
      <c r="Z60" s="10">
        <v>2</v>
      </c>
      <c r="AA60" s="10">
        <v>2</v>
      </c>
      <c r="AB60" s="10">
        <v>0</v>
      </c>
      <c r="AC60" s="10">
        <v>3</v>
      </c>
      <c r="AD60" s="10">
        <v>0</v>
      </c>
      <c r="AE60" s="10">
        <v>1</v>
      </c>
      <c r="AF60" s="10">
        <v>1</v>
      </c>
      <c r="AG60" s="10">
        <v>0</v>
      </c>
      <c r="AH60" s="10">
        <v>2</v>
      </c>
      <c r="AI60" s="10">
        <v>2</v>
      </c>
      <c r="AJ60" s="10">
        <v>0</v>
      </c>
      <c r="AK60" s="10">
        <v>0</v>
      </c>
      <c r="AL60" s="10">
        <v>0</v>
      </c>
      <c r="AM60" s="10">
        <v>1</v>
      </c>
      <c r="AN60" s="10">
        <v>2</v>
      </c>
      <c r="AO60" s="10">
        <v>1</v>
      </c>
      <c r="AP60" s="10">
        <v>0</v>
      </c>
      <c r="AQ60" s="10">
        <v>0</v>
      </c>
      <c r="AR60" s="10">
        <v>0</v>
      </c>
      <c r="AS60" s="10">
        <v>1</v>
      </c>
      <c r="AT60" s="10">
        <v>3</v>
      </c>
      <c r="AU60" s="10">
        <v>0</v>
      </c>
      <c r="AV60" s="10">
        <v>0</v>
      </c>
      <c r="AW60" s="10">
        <v>1</v>
      </c>
      <c r="AX60" s="10">
        <v>0</v>
      </c>
      <c r="AY60" s="10">
        <v>0</v>
      </c>
      <c r="AZ60" s="10">
        <v>1</v>
      </c>
      <c r="BA60" s="10">
        <v>1</v>
      </c>
      <c r="BB60" s="10">
        <v>0</v>
      </c>
      <c r="BC60" s="10">
        <v>0</v>
      </c>
      <c r="BD60" s="10">
        <v>1</v>
      </c>
      <c r="BE60" s="40">
        <v>214.6</v>
      </c>
      <c r="BF60" s="11">
        <v>270.10000000000002</v>
      </c>
      <c r="BG60" s="11">
        <v>135.69999999999999</v>
      </c>
    </row>
    <row r="61" spans="2:59" x14ac:dyDescent="0.15">
      <c r="B61" s="297" t="s">
        <v>44</v>
      </c>
      <c r="C61" s="264"/>
      <c r="D61" s="71">
        <v>55</v>
      </c>
      <c r="E61" s="10">
        <v>2</v>
      </c>
      <c r="F61" s="10">
        <v>2</v>
      </c>
      <c r="G61" s="10">
        <v>0</v>
      </c>
      <c r="H61" s="10">
        <v>2</v>
      </c>
      <c r="I61" s="10">
        <v>2</v>
      </c>
      <c r="J61" s="10">
        <v>1</v>
      </c>
      <c r="K61" s="10">
        <v>1</v>
      </c>
      <c r="L61" s="10">
        <v>2</v>
      </c>
      <c r="M61" s="10">
        <v>1</v>
      </c>
      <c r="N61" s="10">
        <v>2</v>
      </c>
      <c r="O61" s="10">
        <v>3</v>
      </c>
      <c r="P61" s="10">
        <v>4</v>
      </c>
      <c r="Q61" s="10">
        <v>3</v>
      </c>
      <c r="R61" s="10">
        <v>0</v>
      </c>
      <c r="S61" s="10">
        <v>2</v>
      </c>
      <c r="T61" s="10">
        <v>1</v>
      </c>
      <c r="U61" s="10">
        <v>1</v>
      </c>
      <c r="V61" s="10">
        <v>1</v>
      </c>
      <c r="W61" s="10">
        <v>2</v>
      </c>
      <c r="X61" s="10">
        <v>1</v>
      </c>
      <c r="Y61" s="10">
        <v>2</v>
      </c>
      <c r="Z61" s="10">
        <v>2</v>
      </c>
      <c r="AA61" s="10">
        <v>1</v>
      </c>
      <c r="AB61" s="10">
        <v>0</v>
      </c>
      <c r="AC61" s="10">
        <v>2</v>
      </c>
      <c r="AD61" s="10">
        <v>1</v>
      </c>
      <c r="AE61" s="10">
        <v>0</v>
      </c>
      <c r="AF61" s="10">
        <v>1</v>
      </c>
      <c r="AG61" s="10">
        <v>0</v>
      </c>
      <c r="AH61" s="10">
        <v>1</v>
      </c>
      <c r="AI61" s="10">
        <v>0</v>
      </c>
      <c r="AJ61" s="10">
        <v>1</v>
      </c>
      <c r="AK61" s="10">
        <v>1</v>
      </c>
      <c r="AL61" s="10">
        <v>0</v>
      </c>
      <c r="AM61" s="10">
        <v>0</v>
      </c>
      <c r="AN61" s="10">
        <v>1</v>
      </c>
      <c r="AO61" s="10">
        <v>1</v>
      </c>
      <c r="AP61" s="10">
        <v>0</v>
      </c>
      <c r="AQ61" s="10">
        <v>1</v>
      </c>
      <c r="AR61" s="10">
        <v>1</v>
      </c>
      <c r="AS61" s="10">
        <v>2</v>
      </c>
      <c r="AT61" s="10">
        <v>0</v>
      </c>
      <c r="AU61" s="10">
        <v>0</v>
      </c>
      <c r="AV61" s="10">
        <v>0</v>
      </c>
      <c r="AW61" s="10">
        <v>0</v>
      </c>
      <c r="AX61" s="10">
        <v>0</v>
      </c>
      <c r="AY61" s="10">
        <v>0</v>
      </c>
      <c r="AZ61" s="10">
        <v>0</v>
      </c>
      <c r="BA61" s="10">
        <v>1</v>
      </c>
      <c r="BB61" s="10">
        <v>0</v>
      </c>
      <c r="BC61" s="10">
        <v>0</v>
      </c>
      <c r="BD61" s="10">
        <v>3</v>
      </c>
      <c r="BE61" s="40">
        <v>241.5</v>
      </c>
      <c r="BF61" s="11">
        <v>286.39999999999998</v>
      </c>
      <c r="BG61" s="11">
        <v>152.19999999999999</v>
      </c>
    </row>
    <row r="62" spans="2:59" x14ac:dyDescent="0.15">
      <c r="B62" s="297" t="s">
        <v>45</v>
      </c>
      <c r="C62" s="264"/>
      <c r="D62" s="71">
        <v>416</v>
      </c>
      <c r="E62" s="10">
        <v>3</v>
      </c>
      <c r="F62" s="10">
        <v>5</v>
      </c>
      <c r="G62" s="10">
        <v>4</v>
      </c>
      <c r="H62" s="10">
        <v>6</v>
      </c>
      <c r="I62" s="10">
        <v>12</v>
      </c>
      <c r="J62" s="10">
        <v>11</v>
      </c>
      <c r="K62" s="10">
        <v>12</v>
      </c>
      <c r="L62" s="10">
        <v>17</v>
      </c>
      <c r="M62" s="10">
        <v>10</v>
      </c>
      <c r="N62" s="10">
        <v>12</v>
      </c>
      <c r="O62" s="10">
        <v>13</v>
      </c>
      <c r="P62" s="10">
        <v>11</v>
      </c>
      <c r="Q62" s="10">
        <v>11</v>
      </c>
      <c r="R62" s="10">
        <v>22</v>
      </c>
      <c r="S62" s="10">
        <v>11</v>
      </c>
      <c r="T62" s="10">
        <v>15</v>
      </c>
      <c r="U62" s="10">
        <v>14</v>
      </c>
      <c r="V62" s="10">
        <v>12</v>
      </c>
      <c r="W62" s="10">
        <v>14</v>
      </c>
      <c r="X62" s="10">
        <v>14</v>
      </c>
      <c r="Y62" s="10">
        <v>9</v>
      </c>
      <c r="Z62" s="10">
        <v>8</v>
      </c>
      <c r="AA62" s="10">
        <v>7</v>
      </c>
      <c r="AB62" s="10">
        <v>8</v>
      </c>
      <c r="AC62" s="10">
        <v>8</v>
      </c>
      <c r="AD62" s="10">
        <v>11</v>
      </c>
      <c r="AE62" s="10">
        <v>7</v>
      </c>
      <c r="AF62" s="10">
        <v>6</v>
      </c>
      <c r="AG62" s="10">
        <v>11</v>
      </c>
      <c r="AH62" s="10">
        <v>8</v>
      </c>
      <c r="AI62" s="10">
        <v>6</v>
      </c>
      <c r="AJ62" s="10">
        <v>3</v>
      </c>
      <c r="AK62" s="10">
        <v>5</v>
      </c>
      <c r="AL62" s="10">
        <v>3</v>
      </c>
      <c r="AM62" s="10">
        <v>5</v>
      </c>
      <c r="AN62" s="10">
        <v>8</v>
      </c>
      <c r="AO62" s="10">
        <v>3</v>
      </c>
      <c r="AP62" s="10">
        <v>3</v>
      </c>
      <c r="AQ62" s="10">
        <v>7</v>
      </c>
      <c r="AR62" s="10">
        <v>4</v>
      </c>
      <c r="AS62" s="10">
        <v>6</v>
      </c>
      <c r="AT62" s="10">
        <v>3</v>
      </c>
      <c r="AU62" s="10">
        <v>3</v>
      </c>
      <c r="AV62" s="10">
        <v>1</v>
      </c>
      <c r="AW62" s="10">
        <v>1</v>
      </c>
      <c r="AX62" s="10">
        <v>2</v>
      </c>
      <c r="AY62" s="10">
        <v>0</v>
      </c>
      <c r="AZ62" s="10">
        <v>3</v>
      </c>
      <c r="BA62" s="10">
        <v>4</v>
      </c>
      <c r="BB62" s="10">
        <v>0</v>
      </c>
      <c r="BC62" s="10">
        <v>1</v>
      </c>
      <c r="BD62" s="10">
        <v>33</v>
      </c>
      <c r="BE62" s="40">
        <v>275</v>
      </c>
      <c r="BF62" s="11">
        <v>326.89999999999998</v>
      </c>
      <c r="BG62" s="11">
        <v>205.9</v>
      </c>
    </row>
    <row r="63" spans="2:59" x14ac:dyDescent="0.15">
      <c r="B63" s="297" t="s">
        <v>46</v>
      </c>
      <c r="C63" s="264"/>
      <c r="D63" s="71">
        <v>84</v>
      </c>
      <c r="E63" s="10">
        <v>0</v>
      </c>
      <c r="F63" s="10">
        <v>0</v>
      </c>
      <c r="G63" s="10">
        <v>1</v>
      </c>
      <c r="H63" s="10">
        <v>0</v>
      </c>
      <c r="I63" s="10">
        <v>0</v>
      </c>
      <c r="J63" s="10">
        <v>2</v>
      </c>
      <c r="K63" s="10">
        <v>1</v>
      </c>
      <c r="L63" s="10">
        <v>1</v>
      </c>
      <c r="M63" s="10">
        <v>1</v>
      </c>
      <c r="N63" s="10">
        <v>0</v>
      </c>
      <c r="O63" s="10">
        <v>3</v>
      </c>
      <c r="P63" s="10">
        <v>1</v>
      </c>
      <c r="Q63" s="10">
        <v>2</v>
      </c>
      <c r="R63" s="10">
        <v>1</v>
      </c>
      <c r="S63" s="10">
        <v>4</v>
      </c>
      <c r="T63" s="10">
        <v>3</v>
      </c>
      <c r="U63" s="10">
        <v>1</v>
      </c>
      <c r="V63" s="10">
        <v>2</v>
      </c>
      <c r="W63" s="10">
        <v>3</v>
      </c>
      <c r="X63" s="10">
        <v>0</v>
      </c>
      <c r="Y63" s="10">
        <v>3</v>
      </c>
      <c r="Z63" s="10">
        <v>4</v>
      </c>
      <c r="AA63" s="10">
        <v>0</v>
      </c>
      <c r="AB63" s="10">
        <v>3</v>
      </c>
      <c r="AC63" s="10">
        <v>1</v>
      </c>
      <c r="AD63" s="10">
        <v>1</v>
      </c>
      <c r="AE63" s="10">
        <v>1</v>
      </c>
      <c r="AF63" s="10">
        <v>2</v>
      </c>
      <c r="AG63" s="10">
        <v>3</v>
      </c>
      <c r="AH63" s="10">
        <v>2</v>
      </c>
      <c r="AI63" s="10">
        <v>1</v>
      </c>
      <c r="AJ63" s="10">
        <v>4</v>
      </c>
      <c r="AK63" s="10">
        <v>1</v>
      </c>
      <c r="AL63" s="10">
        <v>2</v>
      </c>
      <c r="AM63" s="10">
        <v>1</v>
      </c>
      <c r="AN63" s="10">
        <v>2</v>
      </c>
      <c r="AO63" s="10">
        <v>1</v>
      </c>
      <c r="AP63" s="10">
        <v>1</v>
      </c>
      <c r="AQ63" s="10">
        <v>2</v>
      </c>
      <c r="AR63" s="10">
        <v>2</v>
      </c>
      <c r="AS63" s="10">
        <v>2</v>
      </c>
      <c r="AT63" s="10">
        <v>0</v>
      </c>
      <c r="AU63" s="10">
        <v>0</v>
      </c>
      <c r="AV63" s="10">
        <v>3</v>
      </c>
      <c r="AW63" s="10">
        <v>0</v>
      </c>
      <c r="AX63" s="10">
        <v>0</v>
      </c>
      <c r="AY63" s="10">
        <v>1</v>
      </c>
      <c r="AZ63" s="10">
        <v>0</v>
      </c>
      <c r="BA63" s="10">
        <v>1</v>
      </c>
      <c r="BB63" s="10">
        <v>3</v>
      </c>
      <c r="BC63" s="10">
        <v>0</v>
      </c>
      <c r="BD63" s="10">
        <v>11</v>
      </c>
      <c r="BE63" s="40">
        <v>371.1</v>
      </c>
      <c r="BF63" s="11">
        <v>392.5</v>
      </c>
      <c r="BG63" s="11">
        <v>167.5</v>
      </c>
    </row>
    <row r="64" spans="2:59" x14ac:dyDescent="0.15">
      <c r="B64" s="297" t="s">
        <v>47</v>
      </c>
      <c r="C64" s="264"/>
      <c r="D64" s="71">
        <v>65</v>
      </c>
      <c r="E64" s="10">
        <v>3</v>
      </c>
      <c r="F64" s="10">
        <v>2</v>
      </c>
      <c r="G64" s="10">
        <v>1</v>
      </c>
      <c r="H64" s="10">
        <v>1</v>
      </c>
      <c r="I64" s="10">
        <v>2</v>
      </c>
      <c r="J64" s="10">
        <v>2</v>
      </c>
      <c r="K64" s="10">
        <v>1</v>
      </c>
      <c r="L64" s="10">
        <v>2</v>
      </c>
      <c r="M64" s="10">
        <v>1</v>
      </c>
      <c r="N64" s="10">
        <v>6</v>
      </c>
      <c r="O64" s="10">
        <v>2</v>
      </c>
      <c r="P64" s="10">
        <v>6</v>
      </c>
      <c r="Q64" s="10">
        <v>3</v>
      </c>
      <c r="R64" s="10">
        <v>1</v>
      </c>
      <c r="S64" s="10">
        <v>0</v>
      </c>
      <c r="T64" s="10">
        <v>1</v>
      </c>
      <c r="U64" s="10">
        <v>2</v>
      </c>
      <c r="V64" s="10">
        <v>0</v>
      </c>
      <c r="W64" s="10">
        <v>1</v>
      </c>
      <c r="X64" s="10">
        <v>0</v>
      </c>
      <c r="Y64" s="10">
        <v>1</v>
      </c>
      <c r="Z64" s="10">
        <v>1</v>
      </c>
      <c r="AA64" s="10">
        <v>1</v>
      </c>
      <c r="AB64" s="10">
        <v>1</v>
      </c>
      <c r="AC64" s="10">
        <v>2</v>
      </c>
      <c r="AD64" s="10">
        <v>0</v>
      </c>
      <c r="AE64" s="10">
        <v>1</v>
      </c>
      <c r="AF64" s="10">
        <v>1</v>
      </c>
      <c r="AG64" s="10">
        <v>0</v>
      </c>
      <c r="AH64" s="10">
        <v>0</v>
      </c>
      <c r="AI64" s="10">
        <v>1</v>
      </c>
      <c r="AJ64" s="10">
        <v>1</v>
      </c>
      <c r="AK64" s="10">
        <v>3</v>
      </c>
      <c r="AL64" s="10">
        <v>1</v>
      </c>
      <c r="AM64" s="10">
        <v>0</v>
      </c>
      <c r="AN64" s="10">
        <v>1</v>
      </c>
      <c r="AO64" s="10">
        <v>0</v>
      </c>
      <c r="AP64" s="10">
        <v>1</v>
      </c>
      <c r="AQ64" s="10">
        <v>2</v>
      </c>
      <c r="AR64" s="10">
        <v>1</v>
      </c>
      <c r="AS64" s="10">
        <v>2</v>
      </c>
      <c r="AT64" s="10">
        <v>1</v>
      </c>
      <c r="AU64" s="10">
        <v>1</v>
      </c>
      <c r="AV64" s="10">
        <v>0</v>
      </c>
      <c r="AW64" s="10">
        <v>0</v>
      </c>
      <c r="AX64" s="10">
        <v>0</v>
      </c>
      <c r="AY64" s="10">
        <v>2</v>
      </c>
      <c r="AZ64" s="10">
        <v>1</v>
      </c>
      <c r="BA64" s="10">
        <v>0</v>
      </c>
      <c r="BB64" s="10">
        <v>0</v>
      </c>
      <c r="BC64" s="10">
        <v>1</v>
      </c>
      <c r="BD64" s="10">
        <v>1</v>
      </c>
      <c r="BE64" s="40">
        <v>229.6</v>
      </c>
      <c r="BF64" s="11">
        <v>293.5</v>
      </c>
      <c r="BG64" s="11">
        <v>154</v>
      </c>
    </row>
    <row r="65" spans="2:59" x14ac:dyDescent="0.15">
      <c r="B65" s="297" t="s">
        <v>48</v>
      </c>
      <c r="C65" s="264"/>
      <c r="D65" s="71">
        <v>162</v>
      </c>
      <c r="E65" s="10">
        <v>0</v>
      </c>
      <c r="F65" s="10">
        <v>2</v>
      </c>
      <c r="G65" s="10">
        <v>1</v>
      </c>
      <c r="H65" s="10">
        <v>1</v>
      </c>
      <c r="I65" s="10">
        <v>1</v>
      </c>
      <c r="J65" s="10">
        <v>4</v>
      </c>
      <c r="K65" s="10">
        <v>3</v>
      </c>
      <c r="L65" s="10">
        <v>1</v>
      </c>
      <c r="M65" s="10">
        <v>2</v>
      </c>
      <c r="N65" s="10">
        <v>3</v>
      </c>
      <c r="O65" s="10">
        <v>3</v>
      </c>
      <c r="P65" s="10">
        <v>4</v>
      </c>
      <c r="Q65" s="10">
        <v>8</v>
      </c>
      <c r="R65" s="10">
        <v>3</v>
      </c>
      <c r="S65" s="10">
        <v>3</v>
      </c>
      <c r="T65" s="10">
        <v>7</v>
      </c>
      <c r="U65" s="10">
        <v>4</v>
      </c>
      <c r="V65" s="10">
        <v>3</v>
      </c>
      <c r="W65" s="10">
        <v>6</v>
      </c>
      <c r="X65" s="10">
        <v>2</v>
      </c>
      <c r="Y65" s="10">
        <v>4</v>
      </c>
      <c r="Z65" s="10">
        <v>2</v>
      </c>
      <c r="AA65" s="10">
        <v>6</v>
      </c>
      <c r="AB65" s="10">
        <v>4</v>
      </c>
      <c r="AC65" s="10">
        <v>7</v>
      </c>
      <c r="AD65" s="10">
        <v>4</v>
      </c>
      <c r="AE65" s="10">
        <v>1</v>
      </c>
      <c r="AF65" s="10">
        <v>5</v>
      </c>
      <c r="AG65" s="10">
        <v>5</v>
      </c>
      <c r="AH65" s="10">
        <v>3</v>
      </c>
      <c r="AI65" s="10">
        <v>1</v>
      </c>
      <c r="AJ65" s="10">
        <v>6</v>
      </c>
      <c r="AK65" s="10">
        <v>5</v>
      </c>
      <c r="AL65" s="10">
        <v>2</v>
      </c>
      <c r="AM65" s="10">
        <v>2</v>
      </c>
      <c r="AN65" s="10">
        <v>3</v>
      </c>
      <c r="AO65" s="10">
        <v>1</v>
      </c>
      <c r="AP65" s="10">
        <v>0</v>
      </c>
      <c r="AQ65" s="10">
        <v>0</v>
      </c>
      <c r="AR65" s="10">
        <v>0</v>
      </c>
      <c r="AS65" s="10">
        <v>7</v>
      </c>
      <c r="AT65" s="10">
        <v>4</v>
      </c>
      <c r="AU65" s="10">
        <v>1</v>
      </c>
      <c r="AV65" s="10">
        <v>0</v>
      </c>
      <c r="AW65" s="10">
        <v>2</v>
      </c>
      <c r="AX65" s="10">
        <v>0</v>
      </c>
      <c r="AY65" s="10">
        <v>0</v>
      </c>
      <c r="AZ65" s="10">
        <v>2</v>
      </c>
      <c r="BA65" s="10">
        <v>1</v>
      </c>
      <c r="BB65" s="10">
        <v>0</v>
      </c>
      <c r="BC65" s="10">
        <v>0</v>
      </c>
      <c r="BD65" s="10">
        <v>23</v>
      </c>
      <c r="BE65" s="40">
        <v>332.4</v>
      </c>
      <c r="BF65" s="11">
        <v>397.8</v>
      </c>
      <c r="BG65" s="11">
        <v>245.1</v>
      </c>
    </row>
    <row r="66" spans="2:59" x14ac:dyDescent="0.15">
      <c r="B66" s="297" t="s">
        <v>49</v>
      </c>
      <c r="C66" s="264"/>
      <c r="D66" s="71">
        <v>73</v>
      </c>
      <c r="E66" s="10">
        <v>0</v>
      </c>
      <c r="F66" s="10">
        <v>0</v>
      </c>
      <c r="G66" s="10">
        <v>0</v>
      </c>
      <c r="H66" s="10">
        <v>1</v>
      </c>
      <c r="I66" s="10">
        <v>3</v>
      </c>
      <c r="J66" s="10">
        <v>0</v>
      </c>
      <c r="K66" s="10">
        <v>1</v>
      </c>
      <c r="L66" s="10">
        <v>1</v>
      </c>
      <c r="M66" s="10">
        <v>2</v>
      </c>
      <c r="N66" s="10">
        <v>2</v>
      </c>
      <c r="O66" s="10">
        <v>1</v>
      </c>
      <c r="P66" s="10">
        <v>2</v>
      </c>
      <c r="Q66" s="10">
        <v>2</v>
      </c>
      <c r="R66" s="10">
        <v>5</v>
      </c>
      <c r="S66" s="10">
        <v>2</v>
      </c>
      <c r="T66" s="10">
        <v>1</v>
      </c>
      <c r="U66" s="10">
        <v>2</v>
      </c>
      <c r="V66" s="10">
        <v>1</v>
      </c>
      <c r="W66" s="10">
        <v>2</v>
      </c>
      <c r="X66" s="10">
        <v>2</v>
      </c>
      <c r="Y66" s="10">
        <v>2</v>
      </c>
      <c r="Z66" s="10">
        <v>2</v>
      </c>
      <c r="AA66" s="10">
        <v>2</v>
      </c>
      <c r="AB66" s="10">
        <v>2</v>
      </c>
      <c r="AC66" s="10">
        <v>2</v>
      </c>
      <c r="AD66" s="10">
        <v>0</v>
      </c>
      <c r="AE66" s="10">
        <v>1</v>
      </c>
      <c r="AF66" s="10">
        <v>0</v>
      </c>
      <c r="AG66" s="10">
        <v>2</v>
      </c>
      <c r="AH66" s="10">
        <v>0</v>
      </c>
      <c r="AI66" s="10">
        <v>3</v>
      </c>
      <c r="AJ66" s="10">
        <v>0</v>
      </c>
      <c r="AK66" s="10">
        <v>0</v>
      </c>
      <c r="AL66" s="10">
        <v>2</v>
      </c>
      <c r="AM66" s="10">
        <v>4</v>
      </c>
      <c r="AN66" s="10">
        <v>2</v>
      </c>
      <c r="AO66" s="10">
        <v>0</v>
      </c>
      <c r="AP66" s="10">
        <v>2</v>
      </c>
      <c r="AQ66" s="10">
        <v>0</v>
      </c>
      <c r="AR66" s="10">
        <v>0</v>
      </c>
      <c r="AS66" s="10">
        <v>0</v>
      </c>
      <c r="AT66" s="10">
        <v>2</v>
      </c>
      <c r="AU66" s="10">
        <v>0</v>
      </c>
      <c r="AV66" s="10">
        <v>1</v>
      </c>
      <c r="AW66" s="10">
        <v>0</v>
      </c>
      <c r="AX66" s="10">
        <v>1</v>
      </c>
      <c r="AY66" s="10">
        <v>1</v>
      </c>
      <c r="AZ66" s="10">
        <v>0</v>
      </c>
      <c r="BA66" s="10">
        <v>0</v>
      </c>
      <c r="BB66" s="10">
        <v>1</v>
      </c>
      <c r="BC66" s="10">
        <v>0</v>
      </c>
      <c r="BD66" s="10">
        <v>11</v>
      </c>
      <c r="BE66" s="40">
        <v>325.39999999999998</v>
      </c>
      <c r="BF66" s="11">
        <v>392.6</v>
      </c>
      <c r="BG66" s="11">
        <v>252</v>
      </c>
    </row>
    <row r="67" spans="2:59" x14ac:dyDescent="0.15">
      <c r="B67" s="297" t="s">
        <v>50</v>
      </c>
      <c r="C67" s="264"/>
      <c r="D67" s="71">
        <v>70</v>
      </c>
      <c r="E67" s="10">
        <v>1</v>
      </c>
      <c r="F67" s="10">
        <v>2</v>
      </c>
      <c r="G67" s="10">
        <v>0</v>
      </c>
      <c r="H67" s="10">
        <v>0</v>
      </c>
      <c r="I67" s="10">
        <v>0</v>
      </c>
      <c r="J67" s="10">
        <v>1</v>
      </c>
      <c r="K67" s="10">
        <v>0</v>
      </c>
      <c r="L67" s="10">
        <v>3</v>
      </c>
      <c r="M67" s="10">
        <v>0</v>
      </c>
      <c r="N67" s="10">
        <v>4</v>
      </c>
      <c r="O67" s="10">
        <v>2</v>
      </c>
      <c r="P67" s="10">
        <v>0</v>
      </c>
      <c r="Q67" s="10">
        <v>0</v>
      </c>
      <c r="R67" s="10">
        <v>2</v>
      </c>
      <c r="S67" s="10">
        <v>3</v>
      </c>
      <c r="T67" s="10">
        <v>2</v>
      </c>
      <c r="U67" s="10">
        <v>2</v>
      </c>
      <c r="V67" s="10">
        <v>3</v>
      </c>
      <c r="W67" s="10">
        <v>0</v>
      </c>
      <c r="X67" s="10">
        <v>2</v>
      </c>
      <c r="Y67" s="10">
        <v>3</v>
      </c>
      <c r="Z67" s="10">
        <v>2</v>
      </c>
      <c r="AA67" s="10">
        <v>1</v>
      </c>
      <c r="AB67" s="10">
        <v>2</v>
      </c>
      <c r="AC67" s="10">
        <v>5</v>
      </c>
      <c r="AD67" s="10">
        <v>1</v>
      </c>
      <c r="AE67" s="10">
        <v>0</v>
      </c>
      <c r="AF67" s="10">
        <v>1</v>
      </c>
      <c r="AG67" s="10">
        <v>0</v>
      </c>
      <c r="AH67" s="10">
        <v>0</v>
      </c>
      <c r="AI67" s="10">
        <v>2</v>
      </c>
      <c r="AJ67" s="10">
        <v>2</v>
      </c>
      <c r="AK67" s="10">
        <v>1</v>
      </c>
      <c r="AL67" s="10">
        <v>1</v>
      </c>
      <c r="AM67" s="10">
        <v>2</v>
      </c>
      <c r="AN67" s="10">
        <v>0</v>
      </c>
      <c r="AO67" s="10">
        <v>0</v>
      </c>
      <c r="AP67" s="10">
        <v>1</v>
      </c>
      <c r="AQ67" s="10">
        <v>0</v>
      </c>
      <c r="AR67" s="10">
        <v>1</v>
      </c>
      <c r="AS67" s="10">
        <v>1</v>
      </c>
      <c r="AT67" s="10">
        <v>0</v>
      </c>
      <c r="AU67" s="10">
        <v>1</v>
      </c>
      <c r="AV67" s="10">
        <v>0</v>
      </c>
      <c r="AW67" s="10">
        <v>1</v>
      </c>
      <c r="AX67" s="10">
        <v>0</v>
      </c>
      <c r="AY67" s="10">
        <v>0</v>
      </c>
      <c r="AZ67" s="10">
        <v>2</v>
      </c>
      <c r="BA67" s="10">
        <v>0</v>
      </c>
      <c r="BB67" s="10">
        <v>0</v>
      </c>
      <c r="BC67" s="10">
        <v>1</v>
      </c>
      <c r="BD67" s="10">
        <v>12</v>
      </c>
      <c r="BE67" s="40">
        <v>329.2</v>
      </c>
      <c r="BF67" s="11">
        <v>390.9</v>
      </c>
      <c r="BG67" s="11">
        <v>228.8</v>
      </c>
    </row>
    <row r="68" spans="2:59" x14ac:dyDescent="0.15">
      <c r="B68" s="297" t="s">
        <v>51</v>
      </c>
      <c r="C68" s="264"/>
      <c r="D68" s="71">
        <v>94</v>
      </c>
      <c r="E68" s="10">
        <v>3</v>
      </c>
      <c r="F68" s="10">
        <v>1</v>
      </c>
      <c r="G68" s="10">
        <v>1</v>
      </c>
      <c r="H68" s="10">
        <v>3</v>
      </c>
      <c r="I68" s="10">
        <v>6</v>
      </c>
      <c r="J68" s="10">
        <v>1</v>
      </c>
      <c r="K68" s="10">
        <v>1</v>
      </c>
      <c r="L68" s="10">
        <v>3</v>
      </c>
      <c r="M68" s="10">
        <v>0</v>
      </c>
      <c r="N68" s="10">
        <v>3</v>
      </c>
      <c r="O68" s="10">
        <v>0</v>
      </c>
      <c r="P68" s="10">
        <v>1</v>
      </c>
      <c r="Q68" s="10">
        <v>1</v>
      </c>
      <c r="R68" s="10">
        <v>1</v>
      </c>
      <c r="S68" s="10">
        <v>5</v>
      </c>
      <c r="T68" s="10">
        <v>2</v>
      </c>
      <c r="U68" s="10">
        <v>1</v>
      </c>
      <c r="V68" s="10">
        <v>3</v>
      </c>
      <c r="W68" s="10">
        <v>2</v>
      </c>
      <c r="X68" s="10">
        <v>2</v>
      </c>
      <c r="Y68" s="10">
        <v>2</v>
      </c>
      <c r="Z68" s="10">
        <v>0</v>
      </c>
      <c r="AA68" s="10">
        <v>0</v>
      </c>
      <c r="AB68" s="10">
        <v>0</v>
      </c>
      <c r="AC68" s="10">
        <v>4</v>
      </c>
      <c r="AD68" s="10">
        <v>3</v>
      </c>
      <c r="AE68" s="10">
        <v>2</v>
      </c>
      <c r="AF68" s="10">
        <v>0</v>
      </c>
      <c r="AG68" s="10">
        <v>3</v>
      </c>
      <c r="AH68" s="10">
        <v>1</v>
      </c>
      <c r="AI68" s="10">
        <v>3</v>
      </c>
      <c r="AJ68" s="10">
        <v>2</v>
      </c>
      <c r="AK68" s="10">
        <v>2</v>
      </c>
      <c r="AL68" s="10">
        <v>0</v>
      </c>
      <c r="AM68" s="10">
        <v>1</v>
      </c>
      <c r="AN68" s="10">
        <v>2</v>
      </c>
      <c r="AO68" s="10">
        <v>1</v>
      </c>
      <c r="AP68" s="10">
        <v>1</v>
      </c>
      <c r="AQ68" s="10">
        <v>1</v>
      </c>
      <c r="AR68" s="10">
        <v>2</v>
      </c>
      <c r="AS68" s="10">
        <v>4</v>
      </c>
      <c r="AT68" s="10">
        <v>1</v>
      </c>
      <c r="AU68" s="10">
        <v>1</v>
      </c>
      <c r="AV68" s="10">
        <v>0</v>
      </c>
      <c r="AW68" s="10">
        <v>2</v>
      </c>
      <c r="AX68" s="10">
        <v>0</v>
      </c>
      <c r="AY68" s="10">
        <v>2</v>
      </c>
      <c r="AZ68" s="10">
        <v>0</v>
      </c>
      <c r="BA68" s="10">
        <v>1</v>
      </c>
      <c r="BB68" s="10">
        <v>0</v>
      </c>
      <c r="BC68" s="10">
        <v>1</v>
      </c>
      <c r="BD68" s="10">
        <v>12</v>
      </c>
      <c r="BE68" s="40">
        <v>341.1</v>
      </c>
      <c r="BF68" s="11">
        <v>387.7</v>
      </c>
      <c r="BG68" s="11">
        <v>287.10000000000002</v>
      </c>
    </row>
    <row r="69" spans="2:59" s="5" customFormat="1" x14ac:dyDescent="0.15">
      <c r="B69" s="298" t="s">
        <v>72</v>
      </c>
      <c r="C69" s="262"/>
      <c r="D69" s="74">
        <v>53</v>
      </c>
      <c r="E69" s="7">
        <v>0</v>
      </c>
      <c r="F69" s="7">
        <v>1</v>
      </c>
      <c r="G69" s="7">
        <v>1</v>
      </c>
      <c r="H69" s="7">
        <v>0</v>
      </c>
      <c r="I69" s="7">
        <v>3</v>
      </c>
      <c r="J69" s="7">
        <v>0</v>
      </c>
      <c r="K69" s="7">
        <v>3</v>
      </c>
      <c r="L69" s="7">
        <v>2</v>
      </c>
      <c r="M69" s="7">
        <v>3</v>
      </c>
      <c r="N69" s="7">
        <v>0</v>
      </c>
      <c r="O69" s="7">
        <v>3</v>
      </c>
      <c r="P69" s="7">
        <v>3</v>
      </c>
      <c r="Q69" s="7">
        <v>0</v>
      </c>
      <c r="R69" s="7">
        <v>2</v>
      </c>
      <c r="S69" s="7">
        <v>4</v>
      </c>
      <c r="T69" s="7">
        <v>3</v>
      </c>
      <c r="U69" s="7">
        <v>0</v>
      </c>
      <c r="V69" s="7">
        <v>2</v>
      </c>
      <c r="W69" s="7">
        <v>1</v>
      </c>
      <c r="X69" s="7">
        <v>3</v>
      </c>
      <c r="Y69" s="7">
        <v>2</v>
      </c>
      <c r="Z69" s="7">
        <v>1</v>
      </c>
      <c r="AA69" s="7">
        <v>1</v>
      </c>
      <c r="AB69" s="7">
        <v>1</v>
      </c>
      <c r="AC69" s="7">
        <v>2</v>
      </c>
      <c r="AD69" s="7">
        <v>1</v>
      </c>
      <c r="AE69" s="7">
        <v>0</v>
      </c>
      <c r="AF69" s="7">
        <v>0</v>
      </c>
      <c r="AG69" s="7">
        <v>0</v>
      </c>
      <c r="AH69" s="7">
        <v>1</v>
      </c>
      <c r="AI69" s="7">
        <v>0</v>
      </c>
      <c r="AJ69" s="7">
        <v>2</v>
      </c>
      <c r="AK69" s="7">
        <v>0</v>
      </c>
      <c r="AL69" s="7">
        <v>3</v>
      </c>
      <c r="AM69" s="7">
        <v>0</v>
      </c>
      <c r="AN69" s="7">
        <v>0</v>
      </c>
      <c r="AO69" s="7">
        <v>0</v>
      </c>
      <c r="AP69" s="7">
        <v>1</v>
      </c>
      <c r="AQ69" s="7">
        <v>0</v>
      </c>
      <c r="AR69" s="7">
        <v>0</v>
      </c>
      <c r="AS69" s="7">
        <v>0</v>
      </c>
      <c r="AT69" s="7">
        <v>1</v>
      </c>
      <c r="AU69" s="7">
        <v>0</v>
      </c>
      <c r="AV69" s="7">
        <v>0</v>
      </c>
      <c r="AW69" s="7">
        <v>0</v>
      </c>
      <c r="AX69" s="7">
        <v>0</v>
      </c>
      <c r="AY69" s="7">
        <v>0</v>
      </c>
      <c r="AZ69" s="7">
        <v>0</v>
      </c>
      <c r="BA69" s="7">
        <v>0</v>
      </c>
      <c r="BB69" s="7">
        <v>1</v>
      </c>
      <c r="BC69" s="7">
        <v>0</v>
      </c>
      <c r="BD69" s="7">
        <v>2</v>
      </c>
      <c r="BE69" s="45">
        <v>242.7</v>
      </c>
      <c r="BF69" s="9">
        <v>298.8</v>
      </c>
      <c r="BG69" s="9">
        <v>221.1</v>
      </c>
    </row>
    <row r="71" spans="2:59" x14ac:dyDescent="0.15">
      <c r="D71" s="173">
        <f>D6</f>
        <v>7355</v>
      </c>
    </row>
    <row r="72" spans="2:59" x14ac:dyDescent="0.15">
      <c r="D72" s="173" t="str">
        <f>IF(D71=SUM(D8:D11,D12:D22,D23:D69)/3,"OK","NG")</f>
        <v>OK</v>
      </c>
    </row>
  </sheetData>
  <mergeCells count="67">
    <mergeCell ref="BG3:BG4"/>
    <mergeCell ref="B4:C5"/>
    <mergeCell ref="B14:C14"/>
    <mergeCell ref="B3:C3"/>
    <mergeCell ref="D3:D5"/>
    <mergeCell ref="BE3:BE4"/>
    <mergeCell ref="BF3:BF4"/>
    <mergeCell ref="B6:C6"/>
    <mergeCell ref="B7:C7"/>
    <mergeCell ref="B11:C11"/>
    <mergeCell ref="B12:C12"/>
    <mergeCell ref="B13:C13"/>
    <mergeCell ref="B26:C26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38:C38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50:C50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62:C62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9:C69"/>
    <mergeCell ref="B63:C63"/>
    <mergeCell ref="B64:C64"/>
    <mergeCell ref="B65:C65"/>
    <mergeCell ref="B66:C66"/>
    <mergeCell ref="B67:C67"/>
    <mergeCell ref="B68:C68"/>
  </mergeCells>
  <phoneticPr fontId="3"/>
  <pageMargins left="0.39370078740157483" right="0.39370078740157483" top="0.59055118110236227" bottom="0.59055118110236227" header="0.51181102362204722" footer="0.51181102362204722"/>
  <headerFooter alignWithMargins="0"/>
  <colBreaks count="4" manualBreakCount="4">
    <brk id="15" max="68" man="1"/>
    <brk id="27" max="68" man="1"/>
    <brk id="39" max="68" man="1"/>
    <brk id="51" max="68" man="1"/>
  </colBreaks>
  <drawing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G72"/>
  <sheetViews>
    <sheetView showGridLines="0" zoomScale="85" zoomScaleNormal="85" workbookViewId="0"/>
  </sheetViews>
  <sheetFormatPr defaultRowHeight="12" x14ac:dyDescent="0.15"/>
  <cols>
    <col min="1" max="1" width="2.5703125" customWidth="1"/>
    <col min="2" max="2" width="2.5703125" style="1" customWidth="1"/>
    <col min="3" max="3" width="10.7109375" style="1" customWidth="1"/>
    <col min="4" max="56" width="7.7109375" customWidth="1"/>
    <col min="57" max="57" width="7.85546875" customWidth="1"/>
    <col min="58" max="58" width="8.140625" customWidth="1"/>
    <col min="59" max="59" width="9.28515625" customWidth="1"/>
  </cols>
  <sheetData>
    <row r="1" spans="1:59" ht="17.25" x14ac:dyDescent="0.2">
      <c r="B1" s="26" t="s">
        <v>267</v>
      </c>
      <c r="D1" s="26" t="s">
        <v>268</v>
      </c>
      <c r="P1" s="26" t="s">
        <v>268</v>
      </c>
      <c r="T1" s="26"/>
      <c r="AB1" s="26" t="s">
        <v>268</v>
      </c>
      <c r="AN1" s="26" t="s">
        <v>268</v>
      </c>
      <c r="AZ1" s="26" t="s">
        <v>268</v>
      </c>
    </row>
    <row r="2" spans="1:59" ht="17.25" customHeight="1" x14ac:dyDescent="0.2">
      <c r="A2" s="26"/>
      <c r="B2" s="1" t="s">
        <v>384</v>
      </c>
      <c r="C2" s="2"/>
      <c r="D2" s="203" t="s">
        <v>397</v>
      </c>
      <c r="P2" s="203" t="s">
        <v>397</v>
      </c>
      <c r="AB2" s="203" t="s">
        <v>397</v>
      </c>
      <c r="AN2" s="203" t="s">
        <v>397</v>
      </c>
      <c r="AZ2" s="203" t="s">
        <v>397</v>
      </c>
    </row>
    <row r="3" spans="1:59" ht="24" customHeight="1" x14ac:dyDescent="0.15">
      <c r="B3" s="313" t="s">
        <v>269</v>
      </c>
      <c r="C3" s="299"/>
      <c r="D3" s="293" t="s">
        <v>91</v>
      </c>
      <c r="E3" s="106"/>
      <c r="F3" s="86">
        <v>100</v>
      </c>
      <c r="G3" s="86">
        <v>110</v>
      </c>
      <c r="H3" s="86">
        <v>120</v>
      </c>
      <c r="I3" s="86">
        <v>130</v>
      </c>
      <c r="J3" s="86">
        <v>140</v>
      </c>
      <c r="K3" s="86">
        <v>150</v>
      </c>
      <c r="L3" s="86">
        <v>160</v>
      </c>
      <c r="M3" s="86">
        <v>170</v>
      </c>
      <c r="N3" s="86">
        <v>180</v>
      </c>
      <c r="O3" s="86">
        <v>190</v>
      </c>
      <c r="P3" s="86">
        <v>200</v>
      </c>
      <c r="Q3" s="86">
        <v>210</v>
      </c>
      <c r="R3" s="86">
        <v>220</v>
      </c>
      <c r="S3" s="86">
        <v>230</v>
      </c>
      <c r="T3" s="86">
        <v>240</v>
      </c>
      <c r="U3" s="86">
        <v>250</v>
      </c>
      <c r="V3" s="86">
        <v>260</v>
      </c>
      <c r="W3" s="86">
        <v>270</v>
      </c>
      <c r="X3" s="86">
        <v>280</v>
      </c>
      <c r="Y3" s="86">
        <v>290</v>
      </c>
      <c r="Z3" s="86">
        <v>300</v>
      </c>
      <c r="AA3" s="86">
        <v>310</v>
      </c>
      <c r="AB3" s="86">
        <v>320</v>
      </c>
      <c r="AC3" s="86">
        <v>330</v>
      </c>
      <c r="AD3" s="86">
        <v>340</v>
      </c>
      <c r="AE3" s="86">
        <v>350</v>
      </c>
      <c r="AF3" s="86">
        <v>360</v>
      </c>
      <c r="AG3" s="86">
        <v>370</v>
      </c>
      <c r="AH3" s="86">
        <v>380</v>
      </c>
      <c r="AI3" s="86">
        <v>390</v>
      </c>
      <c r="AJ3" s="86">
        <v>400</v>
      </c>
      <c r="AK3" s="86">
        <v>410</v>
      </c>
      <c r="AL3" s="86">
        <v>420</v>
      </c>
      <c r="AM3" s="86">
        <v>430</v>
      </c>
      <c r="AN3" s="86">
        <v>440</v>
      </c>
      <c r="AO3" s="86">
        <v>450</v>
      </c>
      <c r="AP3" s="86">
        <v>460</v>
      </c>
      <c r="AQ3" s="86">
        <v>470</v>
      </c>
      <c r="AR3" s="86">
        <v>480</v>
      </c>
      <c r="AS3" s="86">
        <v>490</v>
      </c>
      <c r="AT3" s="86">
        <v>500</v>
      </c>
      <c r="AU3" s="86">
        <v>510</v>
      </c>
      <c r="AV3" s="86">
        <v>520</v>
      </c>
      <c r="AW3" s="86">
        <v>530</v>
      </c>
      <c r="AX3" s="86">
        <v>540</v>
      </c>
      <c r="AY3" s="86">
        <v>550</v>
      </c>
      <c r="AZ3" s="86">
        <v>560</v>
      </c>
      <c r="BA3" s="86">
        <v>570</v>
      </c>
      <c r="BB3" s="86">
        <v>580</v>
      </c>
      <c r="BC3" s="86">
        <v>590</v>
      </c>
      <c r="BD3" s="110" t="s">
        <v>357</v>
      </c>
      <c r="BE3" s="329" t="s">
        <v>93</v>
      </c>
      <c r="BF3" s="329" t="s">
        <v>94</v>
      </c>
      <c r="BG3" s="329" t="s">
        <v>127</v>
      </c>
    </row>
    <row r="4" spans="1:59" s="32" customFormat="1" ht="13.5" x14ac:dyDescent="0.15">
      <c r="B4" s="324" t="s">
        <v>84</v>
      </c>
      <c r="C4" s="325"/>
      <c r="D4" s="294"/>
      <c r="E4" s="62" t="s">
        <v>96</v>
      </c>
      <c r="F4" s="62" t="s">
        <v>96</v>
      </c>
      <c r="G4" s="62" t="s">
        <v>96</v>
      </c>
      <c r="H4" s="62" t="s">
        <v>96</v>
      </c>
      <c r="I4" s="63" t="s">
        <v>96</v>
      </c>
      <c r="J4" s="62" t="s">
        <v>96</v>
      </c>
      <c r="K4" s="62" t="s">
        <v>96</v>
      </c>
      <c r="L4" s="62" t="s">
        <v>96</v>
      </c>
      <c r="M4" s="62" t="s">
        <v>96</v>
      </c>
      <c r="N4" s="62" t="s">
        <v>96</v>
      </c>
      <c r="O4" s="62" t="s">
        <v>96</v>
      </c>
      <c r="P4" s="62" t="s">
        <v>96</v>
      </c>
      <c r="Q4" s="62" t="s">
        <v>96</v>
      </c>
      <c r="R4" s="62" t="s">
        <v>96</v>
      </c>
      <c r="S4" s="62" t="s">
        <v>96</v>
      </c>
      <c r="T4" s="62" t="s">
        <v>96</v>
      </c>
      <c r="U4" s="62" t="s">
        <v>96</v>
      </c>
      <c r="V4" s="62" t="s">
        <v>96</v>
      </c>
      <c r="W4" s="62" t="s">
        <v>96</v>
      </c>
      <c r="X4" s="62" t="s">
        <v>96</v>
      </c>
      <c r="Y4" s="62" t="s">
        <v>96</v>
      </c>
      <c r="Z4" s="62" t="s">
        <v>96</v>
      </c>
      <c r="AA4" s="62" t="s">
        <v>96</v>
      </c>
      <c r="AB4" s="62" t="s">
        <v>96</v>
      </c>
      <c r="AC4" s="62" t="s">
        <v>96</v>
      </c>
      <c r="AD4" s="62" t="s">
        <v>96</v>
      </c>
      <c r="AE4" s="62" t="s">
        <v>96</v>
      </c>
      <c r="AF4" s="62" t="s">
        <v>96</v>
      </c>
      <c r="AG4" s="62" t="s">
        <v>96</v>
      </c>
      <c r="AH4" s="62" t="s">
        <v>96</v>
      </c>
      <c r="AI4" s="62" t="s">
        <v>96</v>
      </c>
      <c r="AJ4" s="62" t="s">
        <v>96</v>
      </c>
      <c r="AK4" s="62" t="s">
        <v>96</v>
      </c>
      <c r="AL4" s="62" t="s">
        <v>96</v>
      </c>
      <c r="AM4" s="62" t="s">
        <v>96</v>
      </c>
      <c r="AN4" s="62" t="s">
        <v>96</v>
      </c>
      <c r="AO4" s="62" t="s">
        <v>96</v>
      </c>
      <c r="AP4" s="62" t="s">
        <v>96</v>
      </c>
      <c r="AQ4" s="62" t="s">
        <v>96</v>
      </c>
      <c r="AR4" s="62" t="s">
        <v>96</v>
      </c>
      <c r="AS4" s="62" t="s">
        <v>96</v>
      </c>
      <c r="AT4" s="62" t="s">
        <v>96</v>
      </c>
      <c r="AU4" s="62" t="s">
        <v>96</v>
      </c>
      <c r="AV4" s="62" t="s">
        <v>96</v>
      </c>
      <c r="AW4" s="62" t="s">
        <v>96</v>
      </c>
      <c r="AX4" s="62" t="s">
        <v>96</v>
      </c>
      <c r="AY4" s="62" t="s">
        <v>96</v>
      </c>
      <c r="AZ4" s="62" t="s">
        <v>96</v>
      </c>
      <c r="BA4" s="62" t="s">
        <v>96</v>
      </c>
      <c r="BB4" s="62" t="s">
        <v>96</v>
      </c>
      <c r="BC4" s="62" t="s">
        <v>96</v>
      </c>
      <c r="BD4" s="62"/>
      <c r="BE4" s="294"/>
      <c r="BF4" s="294"/>
      <c r="BG4" s="294"/>
    </row>
    <row r="5" spans="1:59" ht="24" customHeight="1" x14ac:dyDescent="0.15">
      <c r="B5" s="326"/>
      <c r="C5" s="323"/>
      <c r="D5" s="295"/>
      <c r="E5" s="91" t="s">
        <v>356</v>
      </c>
      <c r="F5" s="92">
        <v>110</v>
      </c>
      <c r="G5" s="92">
        <v>120</v>
      </c>
      <c r="H5" s="92">
        <v>130</v>
      </c>
      <c r="I5" s="92">
        <v>140</v>
      </c>
      <c r="J5" s="92">
        <v>150</v>
      </c>
      <c r="K5" s="92">
        <v>160</v>
      </c>
      <c r="L5" s="92">
        <v>170</v>
      </c>
      <c r="M5" s="92">
        <v>180</v>
      </c>
      <c r="N5" s="92">
        <v>190</v>
      </c>
      <c r="O5" s="92">
        <v>200</v>
      </c>
      <c r="P5" s="92">
        <v>210</v>
      </c>
      <c r="Q5" s="92">
        <v>220</v>
      </c>
      <c r="R5" s="92">
        <v>230</v>
      </c>
      <c r="S5" s="92">
        <v>240</v>
      </c>
      <c r="T5" s="92">
        <v>250</v>
      </c>
      <c r="U5" s="92">
        <v>260</v>
      </c>
      <c r="V5" s="92">
        <v>270</v>
      </c>
      <c r="W5" s="92">
        <v>280</v>
      </c>
      <c r="X5" s="92">
        <v>290</v>
      </c>
      <c r="Y5" s="92">
        <v>300</v>
      </c>
      <c r="Z5" s="92">
        <v>310</v>
      </c>
      <c r="AA5" s="92">
        <v>320</v>
      </c>
      <c r="AB5" s="92">
        <v>330</v>
      </c>
      <c r="AC5" s="92">
        <v>340</v>
      </c>
      <c r="AD5" s="92">
        <v>350</v>
      </c>
      <c r="AE5" s="92">
        <v>360</v>
      </c>
      <c r="AF5" s="92">
        <v>370</v>
      </c>
      <c r="AG5" s="92">
        <v>380</v>
      </c>
      <c r="AH5" s="92">
        <v>390</v>
      </c>
      <c r="AI5" s="92">
        <v>400</v>
      </c>
      <c r="AJ5" s="92">
        <v>410</v>
      </c>
      <c r="AK5" s="92">
        <v>420</v>
      </c>
      <c r="AL5" s="92">
        <v>430</v>
      </c>
      <c r="AM5" s="92">
        <v>440</v>
      </c>
      <c r="AN5" s="92">
        <v>450</v>
      </c>
      <c r="AO5" s="92">
        <v>460</v>
      </c>
      <c r="AP5" s="92">
        <v>470</v>
      </c>
      <c r="AQ5" s="92">
        <v>480</v>
      </c>
      <c r="AR5" s="92">
        <v>490</v>
      </c>
      <c r="AS5" s="92">
        <v>500</v>
      </c>
      <c r="AT5" s="92">
        <v>510</v>
      </c>
      <c r="AU5" s="92">
        <v>520</v>
      </c>
      <c r="AV5" s="92">
        <v>530</v>
      </c>
      <c r="AW5" s="92">
        <v>540</v>
      </c>
      <c r="AX5" s="92">
        <v>550</v>
      </c>
      <c r="AY5" s="92">
        <v>560</v>
      </c>
      <c r="AZ5" s="92">
        <v>570</v>
      </c>
      <c r="BA5" s="92">
        <v>580</v>
      </c>
      <c r="BB5" s="92">
        <v>590</v>
      </c>
      <c r="BC5" s="92">
        <v>600</v>
      </c>
      <c r="BD5" s="66"/>
      <c r="BE5" s="66" t="s">
        <v>163</v>
      </c>
      <c r="BF5" s="66" t="s">
        <v>163</v>
      </c>
      <c r="BG5" s="66" t="s">
        <v>163</v>
      </c>
    </row>
    <row r="6" spans="1:59" ht="12" customHeight="1" x14ac:dyDescent="0.15">
      <c r="B6" s="296" t="s">
        <v>0</v>
      </c>
      <c r="C6" s="266"/>
      <c r="D6" s="6">
        <v>7350</v>
      </c>
      <c r="E6" s="6">
        <v>495</v>
      </c>
      <c r="F6" s="6">
        <v>186</v>
      </c>
      <c r="G6" s="6">
        <v>150</v>
      </c>
      <c r="H6" s="6">
        <v>173</v>
      </c>
      <c r="I6" s="6">
        <v>213</v>
      </c>
      <c r="J6" s="6">
        <v>175</v>
      </c>
      <c r="K6" s="6">
        <v>184</v>
      </c>
      <c r="L6" s="6">
        <v>291</v>
      </c>
      <c r="M6" s="6">
        <v>219</v>
      </c>
      <c r="N6" s="6">
        <v>220</v>
      </c>
      <c r="O6" s="6">
        <v>242</v>
      </c>
      <c r="P6" s="6">
        <v>235</v>
      </c>
      <c r="Q6" s="6">
        <v>200</v>
      </c>
      <c r="R6" s="6">
        <v>222</v>
      </c>
      <c r="S6" s="6">
        <v>217</v>
      </c>
      <c r="T6" s="6">
        <v>197</v>
      </c>
      <c r="U6" s="6">
        <v>169</v>
      </c>
      <c r="V6" s="6">
        <v>193</v>
      </c>
      <c r="W6" s="6">
        <v>149</v>
      </c>
      <c r="X6" s="6">
        <v>144</v>
      </c>
      <c r="Y6" s="6">
        <v>153</v>
      </c>
      <c r="Z6" s="6">
        <v>162</v>
      </c>
      <c r="AA6" s="6">
        <v>113</v>
      </c>
      <c r="AB6" s="6">
        <v>140</v>
      </c>
      <c r="AC6" s="6">
        <v>180</v>
      </c>
      <c r="AD6" s="6">
        <v>111</v>
      </c>
      <c r="AE6" s="6">
        <v>86</v>
      </c>
      <c r="AF6" s="6">
        <v>92</v>
      </c>
      <c r="AG6" s="6">
        <v>84</v>
      </c>
      <c r="AH6" s="6">
        <v>88</v>
      </c>
      <c r="AI6" s="6">
        <v>98</v>
      </c>
      <c r="AJ6" s="6">
        <v>103</v>
      </c>
      <c r="AK6" s="6">
        <v>98</v>
      </c>
      <c r="AL6" s="6">
        <v>66</v>
      </c>
      <c r="AM6" s="6">
        <v>59</v>
      </c>
      <c r="AN6" s="6">
        <v>76</v>
      </c>
      <c r="AO6" s="6">
        <v>41</v>
      </c>
      <c r="AP6" s="6">
        <v>58</v>
      </c>
      <c r="AQ6" s="6">
        <v>56</v>
      </c>
      <c r="AR6" s="6">
        <v>86</v>
      </c>
      <c r="AS6" s="6">
        <v>165</v>
      </c>
      <c r="AT6" s="6">
        <v>70</v>
      </c>
      <c r="AU6" s="6">
        <v>31</v>
      </c>
      <c r="AV6" s="6">
        <v>30</v>
      </c>
      <c r="AW6" s="6">
        <v>27</v>
      </c>
      <c r="AX6" s="6">
        <v>19</v>
      </c>
      <c r="AY6" s="6">
        <v>25</v>
      </c>
      <c r="AZ6" s="6">
        <v>33</v>
      </c>
      <c r="BA6" s="6">
        <v>33</v>
      </c>
      <c r="BB6" s="6">
        <v>30</v>
      </c>
      <c r="BC6" s="6">
        <v>24</v>
      </c>
      <c r="BD6" s="6">
        <v>639</v>
      </c>
      <c r="BE6" s="43">
        <v>252.7</v>
      </c>
      <c r="BF6" s="8">
        <v>321.7</v>
      </c>
      <c r="BG6" s="8">
        <v>274.60000000000002</v>
      </c>
    </row>
    <row r="7" spans="1:59" ht="12" customHeight="1" x14ac:dyDescent="0.15">
      <c r="A7" s="32"/>
      <c r="B7" s="297" t="s">
        <v>1</v>
      </c>
      <c r="C7" s="264"/>
      <c r="D7" s="81">
        <v>3447</v>
      </c>
      <c r="E7" s="42">
        <v>455</v>
      </c>
      <c r="F7" s="42">
        <v>149</v>
      </c>
      <c r="G7" s="42">
        <v>119</v>
      </c>
      <c r="H7" s="42">
        <v>134</v>
      </c>
      <c r="I7" s="42">
        <v>142</v>
      </c>
      <c r="J7" s="42">
        <v>111</v>
      </c>
      <c r="K7" s="42">
        <v>120</v>
      </c>
      <c r="L7" s="42">
        <v>181</v>
      </c>
      <c r="M7" s="42">
        <v>127</v>
      </c>
      <c r="N7" s="42">
        <v>120</v>
      </c>
      <c r="O7" s="42">
        <v>123</v>
      </c>
      <c r="P7" s="42">
        <v>131</v>
      </c>
      <c r="Q7" s="42">
        <v>95</v>
      </c>
      <c r="R7" s="42">
        <v>91</v>
      </c>
      <c r="S7" s="42">
        <v>86</v>
      </c>
      <c r="T7" s="42">
        <v>84</v>
      </c>
      <c r="U7" s="42">
        <v>70</v>
      </c>
      <c r="V7" s="42">
        <v>84</v>
      </c>
      <c r="W7" s="42">
        <v>57</v>
      </c>
      <c r="X7" s="42">
        <v>65</v>
      </c>
      <c r="Y7" s="42">
        <v>66</v>
      </c>
      <c r="Z7" s="42">
        <v>59</v>
      </c>
      <c r="AA7" s="42">
        <v>37</v>
      </c>
      <c r="AB7" s="42">
        <v>44</v>
      </c>
      <c r="AC7" s="42">
        <v>51</v>
      </c>
      <c r="AD7" s="42">
        <v>38</v>
      </c>
      <c r="AE7" s="42">
        <v>30</v>
      </c>
      <c r="AF7" s="42">
        <v>30</v>
      </c>
      <c r="AG7" s="42">
        <v>27</v>
      </c>
      <c r="AH7" s="42">
        <v>26</v>
      </c>
      <c r="AI7" s="42">
        <v>30</v>
      </c>
      <c r="AJ7" s="42">
        <v>28</v>
      </c>
      <c r="AK7" s="42">
        <v>30</v>
      </c>
      <c r="AL7" s="42">
        <v>22</v>
      </c>
      <c r="AM7" s="42">
        <v>13</v>
      </c>
      <c r="AN7" s="42">
        <v>22</v>
      </c>
      <c r="AO7" s="42">
        <v>12</v>
      </c>
      <c r="AP7" s="42">
        <v>19</v>
      </c>
      <c r="AQ7" s="42">
        <v>17</v>
      </c>
      <c r="AR7" s="42">
        <v>31</v>
      </c>
      <c r="AS7" s="42">
        <v>59</v>
      </c>
      <c r="AT7" s="42">
        <v>19</v>
      </c>
      <c r="AU7" s="42">
        <v>5</v>
      </c>
      <c r="AV7" s="42">
        <v>9</v>
      </c>
      <c r="AW7" s="42">
        <v>5</v>
      </c>
      <c r="AX7" s="42">
        <v>8</v>
      </c>
      <c r="AY7" s="42">
        <v>6</v>
      </c>
      <c r="AZ7" s="42">
        <v>4</v>
      </c>
      <c r="BA7" s="42">
        <v>7</v>
      </c>
      <c r="BB7" s="42">
        <v>5</v>
      </c>
      <c r="BC7" s="42">
        <v>4</v>
      </c>
      <c r="BD7" s="42">
        <v>140</v>
      </c>
      <c r="BE7" s="43">
        <v>195.9</v>
      </c>
      <c r="BF7" s="44">
        <v>243.5</v>
      </c>
      <c r="BG7" s="44">
        <v>190</v>
      </c>
    </row>
    <row r="8" spans="1:59" ht="12" customHeight="1" x14ac:dyDescent="0.15">
      <c r="B8" s="67"/>
      <c r="C8" s="18" t="s">
        <v>65</v>
      </c>
      <c r="D8" s="71">
        <v>1775</v>
      </c>
      <c r="E8" s="10">
        <v>285</v>
      </c>
      <c r="F8" s="10">
        <v>103</v>
      </c>
      <c r="G8" s="10">
        <v>82</v>
      </c>
      <c r="H8" s="10">
        <v>72</v>
      </c>
      <c r="I8" s="10">
        <v>89</v>
      </c>
      <c r="J8" s="10">
        <v>65</v>
      </c>
      <c r="K8" s="10">
        <v>70</v>
      </c>
      <c r="L8" s="10">
        <v>101</v>
      </c>
      <c r="M8" s="10">
        <v>69</v>
      </c>
      <c r="N8" s="10">
        <v>61</v>
      </c>
      <c r="O8" s="10">
        <v>63</v>
      </c>
      <c r="P8" s="10">
        <v>54</v>
      </c>
      <c r="Q8" s="10">
        <v>49</v>
      </c>
      <c r="R8" s="10">
        <v>29</v>
      </c>
      <c r="S8" s="10">
        <v>38</v>
      </c>
      <c r="T8" s="10">
        <v>31</v>
      </c>
      <c r="U8" s="10">
        <v>26</v>
      </c>
      <c r="V8" s="10">
        <v>38</v>
      </c>
      <c r="W8" s="10">
        <v>21</v>
      </c>
      <c r="X8" s="10">
        <v>25</v>
      </c>
      <c r="Y8" s="10">
        <v>32</v>
      </c>
      <c r="Z8" s="10">
        <v>26</v>
      </c>
      <c r="AA8" s="10">
        <v>18</v>
      </c>
      <c r="AB8" s="10">
        <v>20</v>
      </c>
      <c r="AC8" s="10">
        <v>21</v>
      </c>
      <c r="AD8" s="10">
        <v>17</v>
      </c>
      <c r="AE8" s="10">
        <v>18</v>
      </c>
      <c r="AF8" s="10">
        <v>14</v>
      </c>
      <c r="AG8" s="10">
        <v>11</v>
      </c>
      <c r="AH8" s="10">
        <v>7</v>
      </c>
      <c r="AI8" s="10">
        <v>16</v>
      </c>
      <c r="AJ8" s="10">
        <v>15</v>
      </c>
      <c r="AK8" s="10">
        <v>13</v>
      </c>
      <c r="AL8" s="10">
        <v>8</v>
      </c>
      <c r="AM8" s="10">
        <v>7</v>
      </c>
      <c r="AN8" s="10">
        <v>7</v>
      </c>
      <c r="AO8" s="10">
        <v>4</v>
      </c>
      <c r="AP8" s="10">
        <v>8</v>
      </c>
      <c r="AQ8" s="10">
        <v>7</v>
      </c>
      <c r="AR8" s="10">
        <v>16</v>
      </c>
      <c r="AS8" s="10">
        <v>27</v>
      </c>
      <c r="AT8" s="10">
        <v>8</v>
      </c>
      <c r="AU8" s="10">
        <v>4</v>
      </c>
      <c r="AV8" s="10">
        <v>5</v>
      </c>
      <c r="AW8" s="10">
        <v>2</v>
      </c>
      <c r="AX8" s="10">
        <v>2</v>
      </c>
      <c r="AY8" s="10">
        <v>3</v>
      </c>
      <c r="AZ8" s="10">
        <v>2</v>
      </c>
      <c r="BA8" s="10">
        <v>3</v>
      </c>
      <c r="BB8" s="10">
        <v>1</v>
      </c>
      <c r="BC8" s="10">
        <v>2</v>
      </c>
      <c r="BD8" s="10">
        <v>60</v>
      </c>
      <c r="BE8" s="40">
        <v>172.2</v>
      </c>
      <c r="BF8" s="11">
        <v>224.4</v>
      </c>
      <c r="BG8" s="11">
        <v>178.1</v>
      </c>
    </row>
    <row r="9" spans="1:59" ht="12" customHeight="1" x14ac:dyDescent="0.15">
      <c r="B9" s="67"/>
      <c r="C9" s="18" t="s">
        <v>66</v>
      </c>
      <c r="D9" s="71">
        <v>867</v>
      </c>
      <c r="E9" s="10">
        <v>139</v>
      </c>
      <c r="F9" s="10">
        <v>31</v>
      </c>
      <c r="G9" s="10">
        <v>25</v>
      </c>
      <c r="H9" s="10">
        <v>35</v>
      </c>
      <c r="I9" s="10">
        <v>31</v>
      </c>
      <c r="J9" s="10">
        <v>18</v>
      </c>
      <c r="K9" s="10">
        <v>29</v>
      </c>
      <c r="L9" s="10">
        <v>48</v>
      </c>
      <c r="M9" s="10">
        <v>32</v>
      </c>
      <c r="N9" s="10">
        <v>31</v>
      </c>
      <c r="O9" s="10">
        <v>29</v>
      </c>
      <c r="P9" s="10">
        <v>37</v>
      </c>
      <c r="Q9" s="10">
        <v>23</v>
      </c>
      <c r="R9" s="10">
        <v>28</v>
      </c>
      <c r="S9" s="10">
        <v>23</v>
      </c>
      <c r="T9" s="10">
        <v>24</v>
      </c>
      <c r="U9" s="10">
        <v>26</v>
      </c>
      <c r="V9" s="10">
        <v>23</v>
      </c>
      <c r="W9" s="10">
        <v>21</v>
      </c>
      <c r="X9" s="10">
        <v>18</v>
      </c>
      <c r="Y9" s="10">
        <v>11</v>
      </c>
      <c r="Z9" s="10">
        <v>10</v>
      </c>
      <c r="AA9" s="10">
        <v>7</v>
      </c>
      <c r="AB9" s="10">
        <v>10</v>
      </c>
      <c r="AC9" s="10">
        <v>14</v>
      </c>
      <c r="AD9" s="10">
        <v>7</v>
      </c>
      <c r="AE9" s="10">
        <v>4</v>
      </c>
      <c r="AF9" s="10">
        <v>9</v>
      </c>
      <c r="AG9" s="10">
        <v>3</v>
      </c>
      <c r="AH9" s="10">
        <v>3</v>
      </c>
      <c r="AI9" s="10">
        <v>6</v>
      </c>
      <c r="AJ9" s="10">
        <v>7</v>
      </c>
      <c r="AK9" s="10">
        <v>6</v>
      </c>
      <c r="AL9" s="10">
        <v>5</v>
      </c>
      <c r="AM9" s="10">
        <v>3</v>
      </c>
      <c r="AN9" s="10">
        <v>5</v>
      </c>
      <c r="AO9" s="10">
        <v>5</v>
      </c>
      <c r="AP9" s="10">
        <v>5</v>
      </c>
      <c r="AQ9" s="10">
        <v>5</v>
      </c>
      <c r="AR9" s="10">
        <v>4</v>
      </c>
      <c r="AS9" s="10">
        <v>13</v>
      </c>
      <c r="AT9" s="10">
        <v>4</v>
      </c>
      <c r="AU9" s="10">
        <v>1</v>
      </c>
      <c r="AV9" s="10">
        <v>2</v>
      </c>
      <c r="AW9" s="10">
        <v>2</v>
      </c>
      <c r="AX9" s="10">
        <v>1</v>
      </c>
      <c r="AY9" s="10">
        <v>0</v>
      </c>
      <c r="AZ9" s="10">
        <v>1</v>
      </c>
      <c r="BA9" s="10">
        <v>3</v>
      </c>
      <c r="BB9" s="10">
        <v>4</v>
      </c>
      <c r="BC9" s="10">
        <v>0</v>
      </c>
      <c r="BD9" s="10">
        <v>36</v>
      </c>
      <c r="BE9" s="40">
        <v>196.1</v>
      </c>
      <c r="BF9" s="11">
        <v>239.3</v>
      </c>
      <c r="BG9" s="11">
        <v>204.9</v>
      </c>
    </row>
    <row r="10" spans="1:59" ht="12" customHeight="1" x14ac:dyDescent="0.15">
      <c r="B10" s="67"/>
      <c r="C10" s="18" t="s">
        <v>67</v>
      </c>
      <c r="D10" s="71">
        <v>805</v>
      </c>
      <c r="E10" s="10">
        <v>31</v>
      </c>
      <c r="F10" s="10">
        <v>15</v>
      </c>
      <c r="G10" s="10">
        <v>12</v>
      </c>
      <c r="H10" s="10">
        <v>27</v>
      </c>
      <c r="I10" s="10">
        <v>22</v>
      </c>
      <c r="J10" s="10">
        <v>28</v>
      </c>
      <c r="K10" s="10">
        <v>21</v>
      </c>
      <c r="L10" s="10">
        <v>32</v>
      </c>
      <c r="M10" s="10">
        <v>26</v>
      </c>
      <c r="N10" s="10">
        <v>28</v>
      </c>
      <c r="O10" s="10">
        <v>31</v>
      </c>
      <c r="P10" s="10">
        <v>40</v>
      </c>
      <c r="Q10" s="10">
        <v>23</v>
      </c>
      <c r="R10" s="10">
        <v>34</v>
      </c>
      <c r="S10" s="10">
        <v>25</v>
      </c>
      <c r="T10" s="10">
        <v>29</v>
      </c>
      <c r="U10" s="10">
        <v>18</v>
      </c>
      <c r="V10" s="10">
        <v>23</v>
      </c>
      <c r="W10" s="10">
        <v>15</v>
      </c>
      <c r="X10" s="10">
        <v>22</v>
      </c>
      <c r="Y10" s="10">
        <v>23</v>
      </c>
      <c r="Z10" s="10">
        <v>23</v>
      </c>
      <c r="AA10" s="10">
        <v>12</v>
      </c>
      <c r="AB10" s="10">
        <v>14</v>
      </c>
      <c r="AC10" s="10">
        <v>16</v>
      </c>
      <c r="AD10" s="10">
        <v>14</v>
      </c>
      <c r="AE10" s="10">
        <v>8</v>
      </c>
      <c r="AF10" s="10">
        <v>7</v>
      </c>
      <c r="AG10" s="10">
        <v>13</v>
      </c>
      <c r="AH10" s="10">
        <v>16</v>
      </c>
      <c r="AI10" s="10">
        <v>8</v>
      </c>
      <c r="AJ10" s="10">
        <v>6</v>
      </c>
      <c r="AK10" s="10">
        <v>11</v>
      </c>
      <c r="AL10" s="10">
        <v>9</v>
      </c>
      <c r="AM10" s="10">
        <v>3</v>
      </c>
      <c r="AN10" s="10">
        <v>10</v>
      </c>
      <c r="AO10" s="10">
        <v>3</v>
      </c>
      <c r="AP10" s="10">
        <v>6</v>
      </c>
      <c r="AQ10" s="10">
        <v>5</v>
      </c>
      <c r="AR10" s="10">
        <v>11</v>
      </c>
      <c r="AS10" s="10">
        <v>19</v>
      </c>
      <c r="AT10" s="10">
        <v>7</v>
      </c>
      <c r="AU10" s="10">
        <v>0</v>
      </c>
      <c r="AV10" s="10">
        <v>2</v>
      </c>
      <c r="AW10" s="10">
        <v>1</v>
      </c>
      <c r="AX10" s="10">
        <v>5</v>
      </c>
      <c r="AY10" s="10">
        <v>3</v>
      </c>
      <c r="AZ10" s="10">
        <v>1</v>
      </c>
      <c r="BA10" s="10">
        <v>1</v>
      </c>
      <c r="BB10" s="10">
        <v>0</v>
      </c>
      <c r="BC10" s="10">
        <v>2</v>
      </c>
      <c r="BD10" s="10">
        <v>44</v>
      </c>
      <c r="BE10" s="40">
        <v>243</v>
      </c>
      <c r="BF10" s="11">
        <v>290.10000000000002</v>
      </c>
      <c r="BG10" s="11">
        <v>190.9</v>
      </c>
    </row>
    <row r="11" spans="1:59" ht="12" customHeight="1" x14ac:dyDescent="0.15">
      <c r="B11" s="298" t="s">
        <v>5</v>
      </c>
      <c r="C11" s="262"/>
      <c r="D11" s="74">
        <v>3903</v>
      </c>
      <c r="E11" s="7">
        <v>40</v>
      </c>
      <c r="F11" s="7">
        <v>37</v>
      </c>
      <c r="G11" s="7">
        <v>31</v>
      </c>
      <c r="H11" s="7">
        <v>39</v>
      </c>
      <c r="I11" s="7">
        <v>71</v>
      </c>
      <c r="J11" s="7">
        <v>64</v>
      </c>
      <c r="K11" s="7">
        <v>64</v>
      </c>
      <c r="L11" s="7">
        <v>110</v>
      </c>
      <c r="M11" s="7">
        <v>92</v>
      </c>
      <c r="N11" s="7">
        <v>100</v>
      </c>
      <c r="O11" s="7">
        <v>119</v>
      </c>
      <c r="P11" s="7">
        <v>104</v>
      </c>
      <c r="Q11" s="7">
        <v>105</v>
      </c>
      <c r="R11" s="7">
        <v>131</v>
      </c>
      <c r="S11" s="7">
        <v>131</v>
      </c>
      <c r="T11" s="7">
        <v>113</v>
      </c>
      <c r="U11" s="7">
        <v>99</v>
      </c>
      <c r="V11" s="7">
        <v>109</v>
      </c>
      <c r="W11" s="7">
        <v>92</v>
      </c>
      <c r="X11" s="7">
        <v>79</v>
      </c>
      <c r="Y11" s="7">
        <v>87</v>
      </c>
      <c r="Z11" s="7">
        <v>103</v>
      </c>
      <c r="AA11" s="7">
        <v>76</v>
      </c>
      <c r="AB11" s="7">
        <v>96</v>
      </c>
      <c r="AC11" s="7">
        <v>129</v>
      </c>
      <c r="AD11" s="7">
        <v>73</v>
      </c>
      <c r="AE11" s="7">
        <v>56</v>
      </c>
      <c r="AF11" s="7">
        <v>62</v>
      </c>
      <c r="AG11" s="7">
        <v>57</v>
      </c>
      <c r="AH11" s="7">
        <v>62</v>
      </c>
      <c r="AI11" s="7">
        <v>68</v>
      </c>
      <c r="AJ11" s="7">
        <v>75</v>
      </c>
      <c r="AK11" s="7">
        <v>68</v>
      </c>
      <c r="AL11" s="7">
        <v>44</v>
      </c>
      <c r="AM11" s="7">
        <v>46</v>
      </c>
      <c r="AN11" s="7">
        <v>54</v>
      </c>
      <c r="AO11" s="7">
        <v>29</v>
      </c>
      <c r="AP11" s="7">
        <v>39</v>
      </c>
      <c r="AQ11" s="7">
        <v>39</v>
      </c>
      <c r="AR11" s="7">
        <v>55</v>
      </c>
      <c r="AS11" s="7">
        <v>106</v>
      </c>
      <c r="AT11" s="7">
        <v>51</v>
      </c>
      <c r="AU11" s="7">
        <v>26</v>
      </c>
      <c r="AV11" s="7">
        <v>21</v>
      </c>
      <c r="AW11" s="7">
        <v>22</v>
      </c>
      <c r="AX11" s="7">
        <v>11</v>
      </c>
      <c r="AY11" s="7">
        <v>19</v>
      </c>
      <c r="AZ11" s="7">
        <v>29</v>
      </c>
      <c r="BA11" s="7">
        <v>26</v>
      </c>
      <c r="BB11" s="7">
        <v>25</v>
      </c>
      <c r="BC11" s="7">
        <v>20</v>
      </c>
      <c r="BD11" s="7">
        <v>499</v>
      </c>
      <c r="BE11" s="45">
        <v>314.7</v>
      </c>
      <c r="BF11" s="9">
        <v>390.8</v>
      </c>
      <c r="BG11" s="9">
        <v>316.10000000000002</v>
      </c>
    </row>
    <row r="12" spans="1:59" ht="12" customHeight="1" x14ac:dyDescent="0.15">
      <c r="B12" s="297" t="s">
        <v>74</v>
      </c>
      <c r="C12" s="264"/>
      <c r="D12" s="6">
        <v>235</v>
      </c>
      <c r="E12" s="6">
        <v>2</v>
      </c>
      <c r="F12" s="6">
        <v>0</v>
      </c>
      <c r="G12" s="6">
        <v>2</v>
      </c>
      <c r="H12" s="6">
        <v>5</v>
      </c>
      <c r="I12" s="6">
        <v>3</v>
      </c>
      <c r="J12" s="6">
        <v>5</v>
      </c>
      <c r="K12" s="6">
        <v>0</v>
      </c>
      <c r="L12" s="6">
        <v>9</v>
      </c>
      <c r="M12" s="6">
        <v>5</v>
      </c>
      <c r="N12" s="6">
        <v>6</v>
      </c>
      <c r="O12" s="6">
        <v>17</v>
      </c>
      <c r="P12" s="6">
        <v>8</v>
      </c>
      <c r="Q12" s="6">
        <v>4</v>
      </c>
      <c r="R12" s="6">
        <v>8</v>
      </c>
      <c r="S12" s="6">
        <v>7</v>
      </c>
      <c r="T12" s="6">
        <v>4</v>
      </c>
      <c r="U12" s="6">
        <v>8</v>
      </c>
      <c r="V12" s="6">
        <v>2</v>
      </c>
      <c r="W12" s="6">
        <v>10</v>
      </c>
      <c r="X12" s="6">
        <v>2</v>
      </c>
      <c r="Y12" s="6">
        <v>5</v>
      </c>
      <c r="Z12" s="6">
        <v>7</v>
      </c>
      <c r="AA12" s="6">
        <v>5</v>
      </c>
      <c r="AB12" s="6">
        <v>4</v>
      </c>
      <c r="AC12" s="6">
        <v>6</v>
      </c>
      <c r="AD12" s="6">
        <v>6</v>
      </c>
      <c r="AE12" s="6">
        <v>3</v>
      </c>
      <c r="AF12" s="6">
        <v>2</v>
      </c>
      <c r="AG12" s="6">
        <v>3</v>
      </c>
      <c r="AH12" s="6">
        <v>3</v>
      </c>
      <c r="AI12" s="6">
        <v>7</v>
      </c>
      <c r="AJ12" s="6">
        <v>2</v>
      </c>
      <c r="AK12" s="6">
        <v>0</v>
      </c>
      <c r="AL12" s="6">
        <v>0</v>
      </c>
      <c r="AM12" s="6">
        <v>1</v>
      </c>
      <c r="AN12" s="6">
        <v>3</v>
      </c>
      <c r="AO12" s="6">
        <v>1</v>
      </c>
      <c r="AP12" s="6">
        <v>2</v>
      </c>
      <c r="AQ12" s="6">
        <v>4</v>
      </c>
      <c r="AR12" s="6">
        <v>2</v>
      </c>
      <c r="AS12" s="6">
        <v>2</v>
      </c>
      <c r="AT12" s="6">
        <v>1</v>
      </c>
      <c r="AU12" s="6">
        <v>2</v>
      </c>
      <c r="AV12" s="6">
        <v>2</v>
      </c>
      <c r="AW12" s="6">
        <v>2</v>
      </c>
      <c r="AX12" s="6">
        <v>0</v>
      </c>
      <c r="AY12" s="6">
        <v>2</v>
      </c>
      <c r="AZ12" s="6">
        <v>0</v>
      </c>
      <c r="BA12" s="6">
        <v>1</v>
      </c>
      <c r="BB12" s="6">
        <v>1</v>
      </c>
      <c r="BC12" s="6">
        <v>0</v>
      </c>
      <c r="BD12" s="6">
        <v>49</v>
      </c>
      <c r="BE12" s="40">
        <v>305.2</v>
      </c>
      <c r="BF12" s="8">
        <v>489.5</v>
      </c>
      <c r="BG12" s="8">
        <v>651.70000000000005</v>
      </c>
    </row>
    <row r="13" spans="1:59" ht="12" customHeight="1" x14ac:dyDescent="0.15">
      <c r="B13" s="297" t="s">
        <v>75</v>
      </c>
      <c r="C13" s="264"/>
      <c r="D13" s="6">
        <v>798</v>
      </c>
      <c r="E13" s="6">
        <v>2</v>
      </c>
      <c r="F13" s="6">
        <v>3</v>
      </c>
      <c r="G13" s="6">
        <v>6</v>
      </c>
      <c r="H13" s="6">
        <v>6</v>
      </c>
      <c r="I13" s="6">
        <v>9</v>
      </c>
      <c r="J13" s="6">
        <v>14</v>
      </c>
      <c r="K13" s="6">
        <v>7</v>
      </c>
      <c r="L13" s="6">
        <v>24</v>
      </c>
      <c r="M13" s="6">
        <v>17</v>
      </c>
      <c r="N13" s="6">
        <v>27</v>
      </c>
      <c r="O13" s="6">
        <v>25</v>
      </c>
      <c r="P13" s="6">
        <v>25</v>
      </c>
      <c r="Q13" s="6">
        <v>20</v>
      </c>
      <c r="R13" s="6">
        <v>25</v>
      </c>
      <c r="S13" s="6">
        <v>26</v>
      </c>
      <c r="T13" s="6">
        <v>24</v>
      </c>
      <c r="U13" s="6">
        <v>18</v>
      </c>
      <c r="V13" s="6">
        <v>28</v>
      </c>
      <c r="W13" s="6">
        <v>13</v>
      </c>
      <c r="X13" s="6">
        <v>16</v>
      </c>
      <c r="Y13" s="6">
        <v>24</v>
      </c>
      <c r="Z13" s="6">
        <v>23</v>
      </c>
      <c r="AA13" s="6">
        <v>13</v>
      </c>
      <c r="AB13" s="6">
        <v>27</v>
      </c>
      <c r="AC13" s="6">
        <v>25</v>
      </c>
      <c r="AD13" s="6">
        <v>14</v>
      </c>
      <c r="AE13" s="6">
        <v>12</v>
      </c>
      <c r="AF13" s="6">
        <v>14</v>
      </c>
      <c r="AG13" s="6">
        <v>9</v>
      </c>
      <c r="AH13" s="6">
        <v>9</v>
      </c>
      <c r="AI13" s="6">
        <v>15</v>
      </c>
      <c r="AJ13" s="6">
        <v>16</v>
      </c>
      <c r="AK13" s="6">
        <v>20</v>
      </c>
      <c r="AL13" s="6">
        <v>5</v>
      </c>
      <c r="AM13" s="6">
        <v>10</v>
      </c>
      <c r="AN13" s="6">
        <v>7</v>
      </c>
      <c r="AO13" s="6">
        <v>4</v>
      </c>
      <c r="AP13" s="6">
        <v>3</v>
      </c>
      <c r="AQ13" s="6">
        <v>3</v>
      </c>
      <c r="AR13" s="6">
        <v>8</v>
      </c>
      <c r="AS13" s="6">
        <v>18</v>
      </c>
      <c r="AT13" s="6">
        <v>13</v>
      </c>
      <c r="AU13" s="6">
        <v>7</v>
      </c>
      <c r="AV13" s="6">
        <v>5</v>
      </c>
      <c r="AW13" s="6">
        <v>5</v>
      </c>
      <c r="AX13" s="6">
        <v>3</v>
      </c>
      <c r="AY13" s="6">
        <v>6</v>
      </c>
      <c r="AZ13" s="6">
        <v>8</v>
      </c>
      <c r="BA13" s="6">
        <v>3</v>
      </c>
      <c r="BB13" s="6">
        <v>4</v>
      </c>
      <c r="BC13" s="6">
        <v>4</v>
      </c>
      <c r="BD13" s="6">
        <v>126</v>
      </c>
      <c r="BE13" s="40">
        <v>321</v>
      </c>
      <c r="BF13" s="8">
        <v>411.9</v>
      </c>
      <c r="BG13" s="8">
        <v>312.5</v>
      </c>
    </row>
    <row r="14" spans="1:59" ht="12" customHeight="1" x14ac:dyDescent="0.15">
      <c r="B14" s="297" t="s">
        <v>76</v>
      </c>
      <c r="C14" s="264"/>
      <c r="D14" s="6">
        <v>703</v>
      </c>
      <c r="E14" s="6">
        <v>10</v>
      </c>
      <c r="F14" s="6">
        <v>1</v>
      </c>
      <c r="G14" s="6">
        <v>4</v>
      </c>
      <c r="H14" s="6">
        <v>4</v>
      </c>
      <c r="I14" s="6">
        <v>10</v>
      </c>
      <c r="J14" s="6">
        <v>9</v>
      </c>
      <c r="K14" s="6">
        <v>6</v>
      </c>
      <c r="L14" s="6">
        <v>19</v>
      </c>
      <c r="M14" s="6">
        <v>16</v>
      </c>
      <c r="N14" s="6">
        <v>14</v>
      </c>
      <c r="O14" s="6">
        <v>11</v>
      </c>
      <c r="P14" s="6">
        <v>10</v>
      </c>
      <c r="Q14" s="6">
        <v>18</v>
      </c>
      <c r="R14" s="6">
        <v>21</v>
      </c>
      <c r="S14" s="6">
        <v>22</v>
      </c>
      <c r="T14" s="6">
        <v>19</v>
      </c>
      <c r="U14" s="6">
        <v>15</v>
      </c>
      <c r="V14" s="6">
        <v>18</v>
      </c>
      <c r="W14" s="6">
        <v>18</v>
      </c>
      <c r="X14" s="6">
        <v>15</v>
      </c>
      <c r="Y14" s="6">
        <v>14</v>
      </c>
      <c r="Z14" s="6">
        <v>18</v>
      </c>
      <c r="AA14" s="6">
        <v>23</v>
      </c>
      <c r="AB14" s="6">
        <v>16</v>
      </c>
      <c r="AC14" s="6">
        <v>26</v>
      </c>
      <c r="AD14" s="6">
        <v>12</v>
      </c>
      <c r="AE14" s="6">
        <v>10</v>
      </c>
      <c r="AF14" s="6">
        <v>9</v>
      </c>
      <c r="AG14" s="6">
        <v>8</v>
      </c>
      <c r="AH14" s="6">
        <v>20</v>
      </c>
      <c r="AI14" s="6">
        <v>7</v>
      </c>
      <c r="AJ14" s="6">
        <v>13</v>
      </c>
      <c r="AK14" s="6">
        <v>14</v>
      </c>
      <c r="AL14" s="6">
        <v>11</v>
      </c>
      <c r="AM14" s="6">
        <v>7</v>
      </c>
      <c r="AN14" s="6">
        <v>9</v>
      </c>
      <c r="AO14" s="6">
        <v>7</v>
      </c>
      <c r="AP14" s="6">
        <v>7</v>
      </c>
      <c r="AQ14" s="6">
        <v>7</v>
      </c>
      <c r="AR14" s="6">
        <v>8</v>
      </c>
      <c r="AS14" s="6">
        <v>29</v>
      </c>
      <c r="AT14" s="6">
        <v>11</v>
      </c>
      <c r="AU14" s="6">
        <v>6</v>
      </c>
      <c r="AV14" s="6">
        <v>2</v>
      </c>
      <c r="AW14" s="6">
        <v>3</v>
      </c>
      <c r="AX14" s="6">
        <v>1</v>
      </c>
      <c r="AY14" s="6">
        <v>4</v>
      </c>
      <c r="AZ14" s="6">
        <v>3</v>
      </c>
      <c r="BA14" s="6">
        <v>11</v>
      </c>
      <c r="BB14" s="6">
        <v>7</v>
      </c>
      <c r="BC14" s="6">
        <v>7</v>
      </c>
      <c r="BD14" s="6">
        <v>113</v>
      </c>
      <c r="BE14" s="40">
        <v>336.4</v>
      </c>
      <c r="BF14" s="8">
        <v>433.2</v>
      </c>
      <c r="BG14" s="8">
        <v>332.2</v>
      </c>
    </row>
    <row r="15" spans="1:59" ht="12" customHeight="1" x14ac:dyDescent="0.15">
      <c r="B15" s="297" t="s">
        <v>77</v>
      </c>
      <c r="C15" s="264"/>
      <c r="D15" s="6">
        <v>2448</v>
      </c>
      <c r="E15" s="6">
        <v>297</v>
      </c>
      <c r="F15" s="6">
        <v>112</v>
      </c>
      <c r="G15" s="6">
        <v>87</v>
      </c>
      <c r="H15" s="6">
        <v>81</v>
      </c>
      <c r="I15" s="6">
        <v>100</v>
      </c>
      <c r="J15" s="6">
        <v>77</v>
      </c>
      <c r="K15" s="6">
        <v>86</v>
      </c>
      <c r="L15" s="6">
        <v>111</v>
      </c>
      <c r="M15" s="6">
        <v>81</v>
      </c>
      <c r="N15" s="6">
        <v>76</v>
      </c>
      <c r="O15" s="6">
        <v>84</v>
      </c>
      <c r="P15" s="6">
        <v>76</v>
      </c>
      <c r="Q15" s="6">
        <v>66</v>
      </c>
      <c r="R15" s="6">
        <v>56</v>
      </c>
      <c r="S15" s="6">
        <v>66</v>
      </c>
      <c r="T15" s="6">
        <v>51</v>
      </c>
      <c r="U15" s="6">
        <v>43</v>
      </c>
      <c r="V15" s="6">
        <v>55</v>
      </c>
      <c r="W15" s="6">
        <v>33</v>
      </c>
      <c r="X15" s="6">
        <v>35</v>
      </c>
      <c r="Y15" s="6">
        <v>49</v>
      </c>
      <c r="Z15" s="6">
        <v>46</v>
      </c>
      <c r="AA15" s="6">
        <v>25</v>
      </c>
      <c r="AB15" s="6">
        <v>39</v>
      </c>
      <c r="AC15" s="6">
        <v>49</v>
      </c>
      <c r="AD15" s="6">
        <v>28</v>
      </c>
      <c r="AE15" s="6">
        <v>29</v>
      </c>
      <c r="AF15" s="6">
        <v>24</v>
      </c>
      <c r="AG15" s="6">
        <v>24</v>
      </c>
      <c r="AH15" s="6">
        <v>14</v>
      </c>
      <c r="AI15" s="6">
        <v>28</v>
      </c>
      <c r="AJ15" s="6">
        <v>26</v>
      </c>
      <c r="AK15" s="6">
        <v>22</v>
      </c>
      <c r="AL15" s="6">
        <v>16</v>
      </c>
      <c r="AM15" s="6">
        <v>11</v>
      </c>
      <c r="AN15" s="6">
        <v>17</v>
      </c>
      <c r="AO15" s="6">
        <v>11</v>
      </c>
      <c r="AP15" s="6">
        <v>19</v>
      </c>
      <c r="AQ15" s="6">
        <v>16</v>
      </c>
      <c r="AR15" s="6">
        <v>33</v>
      </c>
      <c r="AS15" s="6">
        <v>52</v>
      </c>
      <c r="AT15" s="6">
        <v>17</v>
      </c>
      <c r="AU15" s="6">
        <v>5</v>
      </c>
      <c r="AV15" s="6">
        <v>9</v>
      </c>
      <c r="AW15" s="6">
        <v>3</v>
      </c>
      <c r="AX15" s="6">
        <v>7</v>
      </c>
      <c r="AY15" s="6">
        <v>4</v>
      </c>
      <c r="AZ15" s="6">
        <v>10</v>
      </c>
      <c r="BA15" s="6">
        <v>4</v>
      </c>
      <c r="BB15" s="6">
        <v>6</v>
      </c>
      <c r="BC15" s="6">
        <v>6</v>
      </c>
      <c r="BD15" s="6">
        <v>126</v>
      </c>
      <c r="BE15" s="40">
        <v>202.8</v>
      </c>
      <c r="BF15" s="8">
        <v>266.7</v>
      </c>
      <c r="BG15" s="8">
        <v>226.4</v>
      </c>
    </row>
    <row r="16" spans="1:59" ht="12" customHeight="1" x14ac:dyDescent="0.15">
      <c r="B16" s="297" t="s">
        <v>78</v>
      </c>
      <c r="C16" s="264"/>
      <c r="D16" s="6">
        <v>603</v>
      </c>
      <c r="E16" s="6">
        <v>21</v>
      </c>
      <c r="F16" s="6">
        <v>10</v>
      </c>
      <c r="G16" s="6">
        <v>8</v>
      </c>
      <c r="H16" s="6">
        <v>20</v>
      </c>
      <c r="I16" s="6">
        <v>16</v>
      </c>
      <c r="J16" s="6">
        <v>24</v>
      </c>
      <c r="K16" s="6">
        <v>14</v>
      </c>
      <c r="L16" s="6">
        <v>28</v>
      </c>
      <c r="M16" s="6">
        <v>24</v>
      </c>
      <c r="N16" s="6">
        <v>20</v>
      </c>
      <c r="O16" s="6">
        <v>22</v>
      </c>
      <c r="P16" s="6">
        <v>27</v>
      </c>
      <c r="Q16" s="6">
        <v>16</v>
      </c>
      <c r="R16" s="6">
        <v>27</v>
      </c>
      <c r="S16" s="6">
        <v>18</v>
      </c>
      <c r="T16" s="6">
        <v>20</v>
      </c>
      <c r="U16" s="6">
        <v>11</v>
      </c>
      <c r="V16" s="6">
        <v>15</v>
      </c>
      <c r="W16" s="6">
        <v>13</v>
      </c>
      <c r="X16" s="6">
        <v>18</v>
      </c>
      <c r="Y16" s="6">
        <v>11</v>
      </c>
      <c r="Z16" s="6">
        <v>17</v>
      </c>
      <c r="AA16" s="6">
        <v>10</v>
      </c>
      <c r="AB16" s="6">
        <v>9</v>
      </c>
      <c r="AC16" s="6">
        <v>11</v>
      </c>
      <c r="AD16" s="6">
        <v>11</v>
      </c>
      <c r="AE16" s="6">
        <v>6</v>
      </c>
      <c r="AF16" s="6">
        <v>5</v>
      </c>
      <c r="AG16" s="6">
        <v>6</v>
      </c>
      <c r="AH16" s="6">
        <v>14</v>
      </c>
      <c r="AI16" s="6">
        <v>7</v>
      </c>
      <c r="AJ16" s="6">
        <v>5</v>
      </c>
      <c r="AK16" s="6">
        <v>10</v>
      </c>
      <c r="AL16" s="6">
        <v>8</v>
      </c>
      <c r="AM16" s="6">
        <v>2</v>
      </c>
      <c r="AN16" s="6">
        <v>8</v>
      </c>
      <c r="AO16" s="6">
        <v>2</v>
      </c>
      <c r="AP16" s="6">
        <v>6</v>
      </c>
      <c r="AQ16" s="6">
        <v>5</v>
      </c>
      <c r="AR16" s="6">
        <v>9</v>
      </c>
      <c r="AS16" s="6">
        <v>17</v>
      </c>
      <c r="AT16" s="6">
        <v>5</v>
      </c>
      <c r="AU16" s="6">
        <v>0</v>
      </c>
      <c r="AV16" s="6">
        <v>1</v>
      </c>
      <c r="AW16" s="6">
        <v>1</v>
      </c>
      <c r="AX16" s="6">
        <v>3</v>
      </c>
      <c r="AY16" s="6">
        <v>3</v>
      </c>
      <c r="AZ16" s="6">
        <v>1</v>
      </c>
      <c r="BA16" s="6">
        <v>1</v>
      </c>
      <c r="BB16" s="6">
        <v>0</v>
      </c>
      <c r="BC16" s="6">
        <v>1</v>
      </c>
      <c r="BD16" s="6">
        <v>36</v>
      </c>
      <c r="BE16" s="40">
        <v>243.6</v>
      </c>
      <c r="BF16" s="8">
        <v>296.5</v>
      </c>
      <c r="BG16" s="8">
        <v>202</v>
      </c>
    </row>
    <row r="17" spans="2:59" ht="12" customHeight="1" x14ac:dyDescent="0.15">
      <c r="B17" s="297" t="s">
        <v>79</v>
      </c>
      <c r="C17" s="264"/>
      <c r="D17" s="6">
        <v>126</v>
      </c>
      <c r="E17" s="6">
        <v>3</v>
      </c>
      <c r="F17" s="6">
        <v>3</v>
      </c>
      <c r="G17" s="6">
        <v>3</v>
      </c>
      <c r="H17" s="6">
        <v>3</v>
      </c>
      <c r="I17" s="6">
        <v>1</v>
      </c>
      <c r="J17" s="6">
        <v>2</v>
      </c>
      <c r="K17" s="6">
        <v>5</v>
      </c>
      <c r="L17" s="6">
        <v>3</v>
      </c>
      <c r="M17" s="6">
        <v>2</v>
      </c>
      <c r="N17" s="6">
        <v>4</v>
      </c>
      <c r="O17" s="6">
        <v>5</v>
      </c>
      <c r="P17" s="6">
        <v>6</v>
      </c>
      <c r="Q17" s="6">
        <v>5</v>
      </c>
      <c r="R17" s="6">
        <v>7</v>
      </c>
      <c r="S17" s="6">
        <v>4</v>
      </c>
      <c r="T17" s="6">
        <v>5</v>
      </c>
      <c r="U17" s="6">
        <v>6</v>
      </c>
      <c r="V17" s="6">
        <v>1</v>
      </c>
      <c r="W17" s="6">
        <v>4</v>
      </c>
      <c r="X17" s="6">
        <v>4</v>
      </c>
      <c r="Y17" s="6">
        <v>3</v>
      </c>
      <c r="Z17" s="6">
        <v>2</v>
      </c>
      <c r="AA17" s="6">
        <v>3</v>
      </c>
      <c r="AB17" s="6">
        <v>1</v>
      </c>
      <c r="AC17" s="6">
        <v>9</v>
      </c>
      <c r="AD17" s="6">
        <v>3</v>
      </c>
      <c r="AE17" s="6">
        <v>1</v>
      </c>
      <c r="AF17" s="6">
        <v>1</v>
      </c>
      <c r="AG17" s="6">
        <v>0</v>
      </c>
      <c r="AH17" s="6">
        <v>1</v>
      </c>
      <c r="AI17" s="6">
        <v>1</v>
      </c>
      <c r="AJ17" s="6">
        <v>1</v>
      </c>
      <c r="AK17" s="6">
        <v>1</v>
      </c>
      <c r="AL17" s="6">
        <v>0</v>
      </c>
      <c r="AM17" s="6">
        <v>2</v>
      </c>
      <c r="AN17" s="6">
        <v>2</v>
      </c>
      <c r="AO17" s="6">
        <v>1</v>
      </c>
      <c r="AP17" s="6">
        <v>1</v>
      </c>
      <c r="AQ17" s="6">
        <v>0</v>
      </c>
      <c r="AR17" s="6">
        <v>1</v>
      </c>
      <c r="AS17" s="6">
        <v>2</v>
      </c>
      <c r="AT17" s="6">
        <v>2</v>
      </c>
      <c r="AU17" s="6">
        <v>0</v>
      </c>
      <c r="AV17" s="6">
        <v>0</v>
      </c>
      <c r="AW17" s="6">
        <v>0</v>
      </c>
      <c r="AX17" s="6">
        <v>0</v>
      </c>
      <c r="AY17" s="6">
        <v>0</v>
      </c>
      <c r="AZ17" s="6">
        <v>0</v>
      </c>
      <c r="BA17" s="6">
        <v>1</v>
      </c>
      <c r="BB17" s="6">
        <v>1</v>
      </c>
      <c r="BC17" s="6">
        <v>1</v>
      </c>
      <c r="BD17" s="6">
        <v>9</v>
      </c>
      <c r="BE17" s="40">
        <v>252.6</v>
      </c>
      <c r="BF17" s="8">
        <v>313.8</v>
      </c>
      <c r="BG17" s="8">
        <v>219.8</v>
      </c>
    </row>
    <row r="18" spans="2:59" ht="12" customHeight="1" x14ac:dyDescent="0.15">
      <c r="B18" s="297" t="s">
        <v>80</v>
      </c>
      <c r="C18" s="264"/>
      <c r="D18" s="6">
        <v>867</v>
      </c>
      <c r="E18" s="6">
        <v>139</v>
      </c>
      <c r="F18" s="6">
        <v>31</v>
      </c>
      <c r="G18" s="6">
        <v>25</v>
      </c>
      <c r="H18" s="6">
        <v>35</v>
      </c>
      <c r="I18" s="6">
        <v>31</v>
      </c>
      <c r="J18" s="6">
        <v>18</v>
      </c>
      <c r="K18" s="6">
        <v>29</v>
      </c>
      <c r="L18" s="6">
        <v>48</v>
      </c>
      <c r="M18" s="6">
        <v>32</v>
      </c>
      <c r="N18" s="6">
        <v>31</v>
      </c>
      <c r="O18" s="6">
        <v>29</v>
      </c>
      <c r="P18" s="6">
        <v>37</v>
      </c>
      <c r="Q18" s="6">
        <v>23</v>
      </c>
      <c r="R18" s="6">
        <v>28</v>
      </c>
      <c r="S18" s="6">
        <v>23</v>
      </c>
      <c r="T18" s="6">
        <v>24</v>
      </c>
      <c r="U18" s="6">
        <v>26</v>
      </c>
      <c r="V18" s="6">
        <v>23</v>
      </c>
      <c r="W18" s="6">
        <v>21</v>
      </c>
      <c r="X18" s="6">
        <v>18</v>
      </c>
      <c r="Y18" s="6">
        <v>11</v>
      </c>
      <c r="Z18" s="6">
        <v>10</v>
      </c>
      <c r="AA18" s="6">
        <v>7</v>
      </c>
      <c r="AB18" s="6">
        <v>10</v>
      </c>
      <c r="AC18" s="6">
        <v>14</v>
      </c>
      <c r="AD18" s="6">
        <v>7</v>
      </c>
      <c r="AE18" s="6">
        <v>4</v>
      </c>
      <c r="AF18" s="6">
        <v>9</v>
      </c>
      <c r="AG18" s="6">
        <v>3</v>
      </c>
      <c r="AH18" s="6">
        <v>3</v>
      </c>
      <c r="AI18" s="6">
        <v>6</v>
      </c>
      <c r="AJ18" s="6">
        <v>7</v>
      </c>
      <c r="AK18" s="6">
        <v>6</v>
      </c>
      <c r="AL18" s="6">
        <v>5</v>
      </c>
      <c r="AM18" s="6">
        <v>3</v>
      </c>
      <c r="AN18" s="6">
        <v>5</v>
      </c>
      <c r="AO18" s="6">
        <v>5</v>
      </c>
      <c r="AP18" s="6">
        <v>5</v>
      </c>
      <c r="AQ18" s="6">
        <v>5</v>
      </c>
      <c r="AR18" s="6">
        <v>4</v>
      </c>
      <c r="AS18" s="6">
        <v>13</v>
      </c>
      <c r="AT18" s="6">
        <v>4</v>
      </c>
      <c r="AU18" s="6">
        <v>1</v>
      </c>
      <c r="AV18" s="6">
        <v>2</v>
      </c>
      <c r="AW18" s="6">
        <v>2</v>
      </c>
      <c r="AX18" s="6">
        <v>1</v>
      </c>
      <c r="AY18" s="6">
        <v>0</v>
      </c>
      <c r="AZ18" s="6">
        <v>1</v>
      </c>
      <c r="BA18" s="6">
        <v>3</v>
      </c>
      <c r="BB18" s="6">
        <v>4</v>
      </c>
      <c r="BC18" s="6">
        <v>0</v>
      </c>
      <c r="BD18" s="6">
        <v>36</v>
      </c>
      <c r="BE18" s="40">
        <v>196.1</v>
      </c>
      <c r="BF18" s="8">
        <v>239.3</v>
      </c>
      <c r="BG18" s="8">
        <v>204.9</v>
      </c>
    </row>
    <row r="19" spans="2:59" ht="12" customHeight="1" x14ac:dyDescent="0.15">
      <c r="B19" s="297" t="s">
        <v>81</v>
      </c>
      <c r="C19" s="264"/>
      <c r="D19" s="6">
        <v>337</v>
      </c>
      <c r="E19" s="6">
        <v>8</v>
      </c>
      <c r="F19" s="6">
        <v>7</v>
      </c>
      <c r="G19" s="6">
        <v>3</v>
      </c>
      <c r="H19" s="6">
        <v>4</v>
      </c>
      <c r="I19" s="6">
        <v>5</v>
      </c>
      <c r="J19" s="6">
        <v>1</v>
      </c>
      <c r="K19" s="6">
        <v>11</v>
      </c>
      <c r="L19" s="6">
        <v>11</v>
      </c>
      <c r="M19" s="6">
        <v>13</v>
      </c>
      <c r="N19" s="6">
        <v>7</v>
      </c>
      <c r="O19" s="6">
        <v>12</v>
      </c>
      <c r="P19" s="6">
        <v>11</v>
      </c>
      <c r="Q19" s="6">
        <v>12</v>
      </c>
      <c r="R19" s="6">
        <v>10</v>
      </c>
      <c r="S19" s="6">
        <v>12</v>
      </c>
      <c r="T19" s="6">
        <v>12</v>
      </c>
      <c r="U19" s="6">
        <v>10</v>
      </c>
      <c r="V19" s="6">
        <v>18</v>
      </c>
      <c r="W19" s="6">
        <v>4</v>
      </c>
      <c r="X19" s="6">
        <v>6</v>
      </c>
      <c r="Y19" s="6">
        <v>5</v>
      </c>
      <c r="Z19" s="6">
        <v>9</v>
      </c>
      <c r="AA19" s="6">
        <v>5</v>
      </c>
      <c r="AB19" s="6">
        <v>10</v>
      </c>
      <c r="AC19" s="6">
        <v>3</v>
      </c>
      <c r="AD19" s="6">
        <v>6</v>
      </c>
      <c r="AE19" s="6">
        <v>7</v>
      </c>
      <c r="AF19" s="6">
        <v>9</v>
      </c>
      <c r="AG19" s="6">
        <v>5</v>
      </c>
      <c r="AH19" s="6">
        <v>3</v>
      </c>
      <c r="AI19" s="6">
        <v>7</v>
      </c>
      <c r="AJ19" s="6">
        <v>11</v>
      </c>
      <c r="AK19" s="6">
        <v>7</v>
      </c>
      <c r="AL19" s="6">
        <v>3</v>
      </c>
      <c r="AM19" s="6">
        <v>5</v>
      </c>
      <c r="AN19" s="6">
        <v>4</v>
      </c>
      <c r="AO19" s="6">
        <v>1</v>
      </c>
      <c r="AP19" s="6">
        <v>4</v>
      </c>
      <c r="AQ19" s="6">
        <v>3</v>
      </c>
      <c r="AR19" s="6">
        <v>6</v>
      </c>
      <c r="AS19" s="6">
        <v>5</v>
      </c>
      <c r="AT19" s="6">
        <v>0</v>
      </c>
      <c r="AU19" s="6">
        <v>3</v>
      </c>
      <c r="AV19" s="6">
        <v>4</v>
      </c>
      <c r="AW19" s="6">
        <v>3</v>
      </c>
      <c r="AX19" s="6">
        <v>1</v>
      </c>
      <c r="AY19" s="6">
        <v>0</v>
      </c>
      <c r="AZ19" s="6">
        <v>1</v>
      </c>
      <c r="BA19" s="6">
        <v>0</v>
      </c>
      <c r="BB19" s="6">
        <v>2</v>
      </c>
      <c r="BC19" s="6">
        <v>1</v>
      </c>
      <c r="BD19" s="6">
        <v>27</v>
      </c>
      <c r="BE19" s="40">
        <v>272.8</v>
      </c>
      <c r="BF19" s="8">
        <v>328.5</v>
      </c>
      <c r="BG19" s="8">
        <v>187.8</v>
      </c>
    </row>
    <row r="20" spans="2:59" ht="12" customHeight="1" x14ac:dyDescent="0.15">
      <c r="B20" s="297" t="s">
        <v>82</v>
      </c>
      <c r="C20" s="264"/>
      <c r="D20" s="6">
        <v>217</v>
      </c>
      <c r="E20" s="6">
        <v>3</v>
      </c>
      <c r="F20" s="6">
        <v>6</v>
      </c>
      <c r="G20" s="6">
        <v>3</v>
      </c>
      <c r="H20" s="6">
        <v>3</v>
      </c>
      <c r="I20" s="6">
        <v>11</v>
      </c>
      <c r="J20" s="6">
        <v>4</v>
      </c>
      <c r="K20" s="6">
        <v>4</v>
      </c>
      <c r="L20" s="6">
        <v>8</v>
      </c>
      <c r="M20" s="6">
        <v>10</v>
      </c>
      <c r="N20" s="6">
        <v>5</v>
      </c>
      <c r="O20" s="6">
        <v>10</v>
      </c>
      <c r="P20" s="6">
        <v>7</v>
      </c>
      <c r="Q20" s="6">
        <v>9</v>
      </c>
      <c r="R20" s="6">
        <v>3</v>
      </c>
      <c r="S20" s="6">
        <v>7</v>
      </c>
      <c r="T20" s="6">
        <v>4</v>
      </c>
      <c r="U20" s="6">
        <v>6</v>
      </c>
      <c r="V20" s="6">
        <v>7</v>
      </c>
      <c r="W20" s="6">
        <v>5</v>
      </c>
      <c r="X20" s="6">
        <v>5</v>
      </c>
      <c r="Y20" s="6">
        <v>5</v>
      </c>
      <c r="Z20" s="6">
        <v>10</v>
      </c>
      <c r="AA20" s="6">
        <v>4</v>
      </c>
      <c r="AB20" s="6">
        <v>3</v>
      </c>
      <c r="AC20" s="6">
        <v>6</v>
      </c>
      <c r="AD20" s="6">
        <v>3</v>
      </c>
      <c r="AE20" s="6">
        <v>1</v>
      </c>
      <c r="AF20" s="6">
        <v>4</v>
      </c>
      <c r="AG20" s="6">
        <v>2</v>
      </c>
      <c r="AH20" s="6">
        <v>6</v>
      </c>
      <c r="AI20" s="6">
        <v>3</v>
      </c>
      <c r="AJ20" s="6">
        <v>2</v>
      </c>
      <c r="AK20" s="6">
        <v>1</v>
      </c>
      <c r="AL20" s="6">
        <v>4</v>
      </c>
      <c r="AM20" s="6">
        <v>3</v>
      </c>
      <c r="AN20" s="6">
        <v>3</v>
      </c>
      <c r="AO20" s="6">
        <v>3</v>
      </c>
      <c r="AP20" s="6">
        <v>1</v>
      </c>
      <c r="AQ20" s="6">
        <v>1</v>
      </c>
      <c r="AR20" s="6">
        <v>5</v>
      </c>
      <c r="AS20" s="6">
        <v>5</v>
      </c>
      <c r="AT20" s="6">
        <v>5</v>
      </c>
      <c r="AU20" s="6">
        <v>0</v>
      </c>
      <c r="AV20" s="6">
        <v>0</v>
      </c>
      <c r="AW20" s="6">
        <v>2</v>
      </c>
      <c r="AX20" s="6">
        <v>0</v>
      </c>
      <c r="AY20" s="6">
        <v>0</v>
      </c>
      <c r="AZ20" s="6">
        <v>1</v>
      </c>
      <c r="BA20" s="6">
        <v>2</v>
      </c>
      <c r="BB20" s="6">
        <v>0</v>
      </c>
      <c r="BC20" s="6">
        <v>0</v>
      </c>
      <c r="BD20" s="6">
        <v>12</v>
      </c>
      <c r="BE20" s="40">
        <v>267.89999999999998</v>
      </c>
      <c r="BF20" s="8">
        <v>307.10000000000002</v>
      </c>
      <c r="BG20" s="8">
        <v>172.1</v>
      </c>
    </row>
    <row r="21" spans="2:59" ht="12" customHeight="1" x14ac:dyDescent="0.15">
      <c r="B21" s="297" t="s">
        <v>87</v>
      </c>
      <c r="C21" s="264"/>
      <c r="D21" s="6">
        <v>565</v>
      </c>
      <c r="E21" s="6">
        <v>6</v>
      </c>
      <c r="F21" s="6">
        <v>7</v>
      </c>
      <c r="G21" s="6">
        <v>6</v>
      </c>
      <c r="H21" s="6">
        <v>7</v>
      </c>
      <c r="I21" s="6">
        <v>14</v>
      </c>
      <c r="J21" s="6">
        <v>15</v>
      </c>
      <c r="K21" s="6">
        <v>14</v>
      </c>
      <c r="L21" s="6">
        <v>20</v>
      </c>
      <c r="M21" s="6">
        <v>12</v>
      </c>
      <c r="N21" s="6">
        <v>18</v>
      </c>
      <c r="O21" s="6">
        <v>18</v>
      </c>
      <c r="P21" s="6">
        <v>18</v>
      </c>
      <c r="Q21" s="6">
        <v>16</v>
      </c>
      <c r="R21" s="6">
        <v>24</v>
      </c>
      <c r="S21" s="6">
        <v>15</v>
      </c>
      <c r="T21" s="6">
        <v>19</v>
      </c>
      <c r="U21" s="6">
        <v>17</v>
      </c>
      <c r="V21" s="6">
        <v>14</v>
      </c>
      <c r="W21" s="6">
        <v>18</v>
      </c>
      <c r="X21" s="6">
        <v>14</v>
      </c>
      <c r="Y21" s="6">
        <v>13</v>
      </c>
      <c r="Z21" s="6">
        <v>13</v>
      </c>
      <c r="AA21" s="6">
        <v>8</v>
      </c>
      <c r="AB21" s="6">
        <v>12</v>
      </c>
      <c r="AC21" s="6">
        <v>11</v>
      </c>
      <c r="AD21" s="6">
        <v>12</v>
      </c>
      <c r="AE21" s="6">
        <v>9</v>
      </c>
      <c r="AF21" s="6">
        <v>9</v>
      </c>
      <c r="AG21" s="6">
        <v>14</v>
      </c>
      <c r="AH21" s="6">
        <v>10</v>
      </c>
      <c r="AI21" s="6">
        <v>8</v>
      </c>
      <c r="AJ21" s="6">
        <v>8</v>
      </c>
      <c r="AK21" s="6">
        <v>9</v>
      </c>
      <c r="AL21" s="6">
        <v>6</v>
      </c>
      <c r="AM21" s="6">
        <v>6</v>
      </c>
      <c r="AN21" s="6">
        <v>11</v>
      </c>
      <c r="AO21" s="6">
        <v>4</v>
      </c>
      <c r="AP21" s="6">
        <v>5</v>
      </c>
      <c r="AQ21" s="6">
        <v>11</v>
      </c>
      <c r="AR21" s="6">
        <v>7</v>
      </c>
      <c r="AS21" s="6">
        <v>10</v>
      </c>
      <c r="AT21" s="6">
        <v>4</v>
      </c>
      <c r="AU21" s="6">
        <v>4</v>
      </c>
      <c r="AV21" s="6">
        <v>4</v>
      </c>
      <c r="AW21" s="6">
        <v>1</v>
      </c>
      <c r="AX21" s="6">
        <v>2</v>
      </c>
      <c r="AY21" s="6">
        <v>3</v>
      </c>
      <c r="AZ21" s="6">
        <v>4</v>
      </c>
      <c r="BA21" s="6">
        <v>5</v>
      </c>
      <c r="BB21" s="6">
        <v>3</v>
      </c>
      <c r="BC21" s="6">
        <v>2</v>
      </c>
      <c r="BD21" s="6">
        <v>45</v>
      </c>
      <c r="BE21" s="40">
        <v>284</v>
      </c>
      <c r="BF21" s="8">
        <v>332.8</v>
      </c>
      <c r="BG21" s="8">
        <v>197.1</v>
      </c>
    </row>
    <row r="22" spans="2:59" ht="12" customHeight="1" x14ac:dyDescent="0.15">
      <c r="B22" s="298" t="s">
        <v>83</v>
      </c>
      <c r="C22" s="262"/>
      <c r="D22" s="6">
        <v>451</v>
      </c>
      <c r="E22" s="6">
        <v>4</v>
      </c>
      <c r="F22" s="6">
        <v>6</v>
      </c>
      <c r="G22" s="6">
        <v>3</v>
      </c>
      <c r="H22" s="6">
        <v>5</v>
      </c>
      <c r="I22" s="6">
        <v>13</v>
      </c>
      <c r="J22" s="6">
        <v>6</v>
      </c>
      <c r="K22" s="6">
        <v>8</v>
      </c>
      <c r="L22" s="6">
        <v>10</v>
      </c>
      <c r="M22" s="6">
        <v>7</v>
      </c>
      <c r="N22" s="6">
        <v>12</v>
      </c>
      <c r="O22" s="6">
        <v>9</v>
      </c>
      <c r="P22" s="6">
        <v>10</v>
      </c>
      <c r="Q22" s="6">
        <v>11</v>
      </c>
      <c r="R22" s="6">
        <v>13</v>
      </c>
      <c r="S22" s="6">
        <v>17</v>
      </c>
      <c r="T22" s="6">
        <v>15</v>
      </c>
      <c r="U22" s="6">
        <v>9</v>
      </c>
      <c r="V22" s="6">
        <v>12</v>
      </c>
      <c r="W22" s="6">
        <v>10</v>
      </c>
      <c r="X22" s="6">
        <v>11</v>
      </c>
      <c r="Y22" s="6">
        <v>13</v>
      </c>
      <c r="Z22" s="6">
        <v>7</v>
      </c>
      <c r="AA22" s="6">
        <v>10</v>
      </c>
      <c r="AB22" s="6">
        <v>9</v>
      </c>
      <c r="AC22" s="6">
        <v>20</v>
      </c>
      <c r="AD22" s="6">
        <v>9</v>
      </c>
      <c r="AE22" s="6">
        <v>4</v>
      </c>
      <c r="AF22" s="6">
        <v>6</v>
      </c>
      <c r="AG22" s="6">
        <v>10</v>
      </c>
      <c r="AH22" s="6">
        <v>5</v>
      </c>
      <c r="AI22" s="6">
        <v>9</v>
      </c>
      <c r="AJ22" s="6">
        <v>12</v>
      </c>
      <c r="AK22" s="6">
        <v>8</v>
      </c>
      <c r="AL22" s="6">
        <v>8</v>
      </c>
      <c r="AM22" s="6">
        <v>9</v>
      </c>
      <c r="AN22" s="6">
        <v>7</v>
      </c>
      <c r="AO22" s="6">
        <v>2</v>
      </c>
      <c r="AP22" s="6">
        <v>5</v>
      </c>
      <c r="AQ22" s="6">
        <v>1</v>
      </c>
      <c r="AR22" s="6">
        <v>3</v>
      </c>
      <c r="AS22" s="6">
        <v>12</v>
      </c>
      <c r="AT22" s="6">
        <v>8</v>
      </c>
      <c r="AU22" s="6">
        <v>3</v>
      </c>
      <c r="AV22" s="6">
        <v>1</v>
      </c>
      <c r="AW22" s="6">
        <v>5</v>
      </c>
      <c r="AX22" s="6">
        <v>1</v>
      </c>
      <c r="AY22" s="6">
        <v>3</v>
      </c>
      <c r="AZ22" s="6">
        <v>4</v>
      </c>
      <c r="BA22" s="6">
        <v>2</v>
      </c>
      <c r="BB22" s="6">
        <v>2</v>
      </c>
      <c r="BC22" s="6">
        <v>2</v>
      </c>
      <c r="BD22" s="6">
        <v>60</v>
      </c>
      <c r="BE22" s="40">
        <v>324.2</v>
      </c>
      <c r="BF22" s="8">
        <v>382.4</v>
      </c>
      <c r="BG22" s="8">
        <v>252.6</v>
      </c>
    </row>
    <row r="23" spans="2:59" x14ac:dyDescent="0.15">
      <c r="B23" s="297" t="s">
        <v>6</v>
      </c>
      <c r="C23" s="264"/>
      <c r="D23" s="81">
        <v>235</v>
      </c>
      <c r="E23" s="42">
        <v>2</v>
      </c>
      <c r="F23" s="42">
        <v>0</v>
      </c>
      <c r="G23" s="42">
        <v>2</v>
      </c>
      <c r="H23" s="42">
        <v>5</v>
      </c>
      <c r="I23" s="42">
        <v>3</v>
      </c>
      <c r="J23" s="42">
        <v>5</v>
      </c>
      <c r="K23" s="42">
        <v>0</v>
      </c>
      <c r="L23" s="42">
        <v>9</v>
      </c>
      <c r="M23" s="42">
        <v>5</v>
      </c>
      <c r="N23" s="42">
        <v>6</v>
      </c>
      <c r="O23" s="42">
        <v>17</v>
      </c>
      <c r="P23" s="42">
        <v>8</v>
      </c>
      <c r="Q23" s="42">
        <v>4</v>
      </c>
      <c r="R23" s="42">
        <v>8</v>
      </c>
      <c r="S23" s="42">
        <v>7</v>
      </c>
      <c r="T23" s="42">
        <v>4</v>
      </c>
      <c r="U23" s="42">
        <v>8</v>
      </c>
      <c r="V23" s="42">
        <v>2</v>
      </c>
      <c r="W23" s="42">
        <v>10</v>
      </c>
      <c r="X23" s="42">
        <v>2</v>
      </c>
      <c r="Y23" s="42">
        <v>5</v>
      </c>
      <c r="Z23" s="42">
        <v>7</v>
      </c>
      <c r="AA23" s="42">
        <v>5</v>
      </c>
      <c r="AB23" s="42">
        <v>4</v>
      </c>
      <c r="AC23" s="42">
        <v>6</v>
      </c>
      <c r="AD23" s="42">
        <v>6</v>
      </c>
      <c r="AE23" s="42">
        <v>3</v>
      </c>
      <c r="AF23" s="42">
        <v>2</v>
      </c>
      <c r="AG23" s="42">
        <v>3</v>
      </c>
      <c r="AH23" s="42">
        <v>3</v>
      </c>
      <c r="AI23" s="42">
        <v>7</v>
      </c>
      <c r="AJ23" s="42">
        <v>2</v>
      </c>
      <c r="AK23" s="42">
        <v>0</v>
      </c>
      <c r="AL23" s="42">
        <v>0</v>
      </c>
      <c r="AM23" s="42">
        <v>1</v>
      </c>
      <c r="AN23" s="42">
        <v>3</v>
      </c>
      <c r="AO23" s="42">
        <v>1</v>
      </c>
      <c r="AP23" s="42">
        <v>2</v>
      </c>
      <c r="AQ23" s="42">
        <v>4</v>
      </c>
      <c r="AR23" s="42">
        <v>2</v>
      </c>
      <c r="AS23" s="42">
        <v>2</v>
      </c>
      <c r="AT23" s="42">
        <v>1</v>
      </c>
      <c r="AU23" s="42">
        <v>2</v>
      </c>
      <c r="AV23" s="42">
        <v>2</v>
      </c>
      <c r="AW23" s="42">
        <v>2</v>
      </c>
      <c r="AX23" s="42">
        <v>0</v>
      </c>
      <c r="AY23" s="42">
        <v>2</v>
      </c>
      <c r="AZ23" s="42">
        <v>0</v>
      </c>
      <c r="BA23" s="42">
        <v>1</v>
      </c>
      <c r="BB23" s="42">
        <v>1</v>
      </c>
      <c r="BC23" s="42">
        <v>0</v>
      </c>
      <c r="BD23" s="42">
        <v>49</v>
      </c>
      <c r="BE23" s="43">
        <v>305.2</v>
      </c>
      <c r="BF23" s="44">
        <v>489.5</v>
      </c>
      <c r="BG23" s="44">
        <v>651.70000000000005</v>
      </c>
    </row>
    <row r="24" spans="2:59" x14ac:dyDescent="0.15">
      <c r="B24" s="297" t="s">
        <v>7</v>
      </c>
      <c r="C24" s="264"/>
      <c r="D24" s="71">
        <v>110</v>
      </c>
      <c r="E24" s="10">
        <v>1</v>
      </c>
      <c r="F24" s="10">
        <v>1</v>
      </c>
      <c r="G24" s="10">
        <v>0</v>
      </c>
      <c r="H24" s="10">
        <v>0</v>
      </c>
      <c r="I24" s="10">
        <v>1</v>
      </c>
      <c r="J24" s="10">
        <v>4</v>
      </c>
      <c r="K24" s="10">
        <v>0</v>
      </c>
      <c r="L24" s="10">
        <v>5</v>
      </c>
      <c r="M24" s="10">
        <v>1</v>
      </c>
      <c r="N24" s="10">
        <v>3</v>
      </c>
      <c r="O24" s="10">
        <v>6</v>
      </c>
      <c r="P24" s="10">
        <v>5</v>
      </c>
      <c r="Q24" s="10">
        <v>1</v>
      </c>
      <c r="R24" s="10">
        <v>6</v>
      </c>
      <c r="S24" s="10">
        <v>1</v>
      </c>
      <c r="T24" s="10">
        <v>2</v>
      </c>
      <c r="U24" s="10">
        <v>3</v>
      </c>
      <c r="V24" s="10">
        <v>3</v>
      </c>
      <c r="W24" s="10">
        <v>3</v>
      </c>
      <c r="X24" s="10">
        <v>3</v>
      </c>
      <c r="Y24" s="10">
        <v>3</v>
      </c>
      <c r="Z24" s="10">
        <v>2</v>
      </c>
      <c r="AA24" s="10">
        <v>1</v>
      </c>
      <c r="AB24" s="10">
        <v>4</v>
      </c>
      <c r="AC24" s="10">
        <v>10</v>
      </c>
      <c r="AD24" s="10">
        <v>1</v>
      </c>
      <c r="AE24" s="10">
        <v>1</v>
      </c>
      <c r="AF24" s="10">
        <v>2</v>
      </c>
      <c r="AG24" s="10">
        <v>0</v>
      </c>
      <c r="AH24" s="10">
        <v>4</v>
      </c>
      <c r="AI24" s="10">
        <v>1</v>
      </c>
      <c r="AJ24" s="10">
        <v>3</v>
      </c>
      <c r="AK24" s="10">
        <v>1</v>
      </c>
      <c r="AL24" s="10">
        <v>0</v>
      </c>
      <c r="AM24" s="10">
        <v>0</v>
      </c>
      <c r="AN24" s="10">
        <v>0</v>
      </c>
      <c r="AO24" s="10">
        <v>1</v>
      </c>
      <c r="AP24" s="10">
        <v>0</v>
      </c>
      <c r="AQ24" s="10">
        <v>0</v>
      </c>
      <c r="AR24" s="10">
        <v>1</v>
      </c>
      <c r="AS24" s="10">
        <v>4</v>
      </c>
      <c r="AT24" s="10">
        <v>3</v>
      </c>
      <c r="AU24" s="10">
        <v>1</v>
      </c>
      <c r="AV24" s="10">
        <v>0</v>
      </c>
      <c r="AW24" s="10">
        <v>0</v>
      </c>
      <c r="AX24" s="10">
        <v>0</v>
      </c>
      <c r="AY24" s="10">
        <v>0</v>
      </c>
      <c r="AZ24" s="10">
        <v>1</v>
      </c>
      <c r="BA24" s="10">
        <v>1</v>
      </c>
      <c r="BB24" s="10">
        <v>1</v>
      </c>
      <c r="BC24" s="10">
        <v>0</v>
      </c>
      <c r="BD24" s="10">
        <v>15</v>
      </c>
      <c r="BE24" s="40">
        <v>317.8</v>
      </c>
      <c r="BF24" s="11">
        <v>368</v>
      </c>
      <c r="BG24" s="11">
        <v>219.9</v>
      </c>
    </row>
    <row r="25" spans="2:59" x14ac:dyDescent="0.15">
      <c r="B25" s="297" t="s">
        <v>8</v>
      </c>
      <c r="C25" s="264"/>
      <c r="D25" s="71">
        <v>111</v>
      </c>
      <c r="E25" s="10">
        <v>0</v>
      </c>
      <c r="F25" s="10">
        <v>0</v>
      </c>
      <c r="G25" s="10">
        <v>1</v>
      </c>
      <c r="H25" s="10">
        <v>2</v>
      </c>
      <c r="I25" s="10">
        <v>2</v>
      </c>
      <c r="J25" s="10">
        <v>1</v>
      </c>
      <c r="K25" s="10">
        <v>1</v>
      </c>
      <c r="L25" s="10">
        <v>5</v>
      </c>
      <c r="M25" s="10">
        <v>3</v>
      </c>
      <c r="N25" s="10">
        <v>8</v>
      </c>
      <c r="O25" s="10">
        <v>3</v>
      </c>
      <c r="P25" s="10">
        <v>3</v>
      </c>
      <c r="Q25" s="10">
        <v>5</v>
      </c>
      <c r="R25" s="10">
        <v>3</v>
      </c>
      <c r="S25" s="10">
        <v>3</v>
      </c>
      <c r="T25" s="10">
        <v>2</v>
      </c>
      <c r="U25" s="10">
        <v>1</v>
      </c>
      <c r="V25" s="10">
        <v>4</v>
      </c>
      <c r="W25" s="10">
        <v>1</v>
      </c>
      <c r="X25" s="10">
        <v>1</v>
      </c>
      <c r="Y25" s="10">
        <v>5</v>
      </c>
      <c r="Z25" s="10">
        <v>4</v>
      </c>
      <c r="AA25" s="10">
        <v>3</v>
      </c>
      <c r="AB25" s="10">
        <v>1</v>
      </c>
      <c r="AC25" s="10">
        <v>2</v>
      </c>
      <c r="AD25" s="10">
        <v>2</v>
      </c>
      <c r="AE25" s="10">
        <v>2</v>
      </c>
      <c r="AF25" s="10">
        <v>2</v>
      </c>
      <c r="AG25" s="10">
        <v>1</v>
      </c>
      <c r="AH25" s="10">
        <v>2</v>
      </c>
      <c r="AI25" s="10">
        <v>1</v>
      </c>
      <c r="AJ25" s="10">
        <v>1</v>
      </c>
      <c r="AK25" s="10">
        <v>5</v>
      </c>
      <c r="AL25" s="10">
        <v>1</v>
      </c>
      <c r="AM25" s="10">
        <v>1</v>
      </c>
      <c r="AN25" s="10">
        <v>1</v>
      </c>
      <c r="AO25" s="10">
        <v>1</v>
      </c>
      <c r="AP25" s="10">
        <v>1</v>
      </c>
      <c r="AQ25" s="10">
        <v>0</v>
      </c>
      <c r="AR25" s="10">
        <v>2</v>
      </c>
      <c r="AS25" s="10">
        <v>4</v>
      </c>
      <c r="AT25" s="10">
        <v>1</v>
      </c>
      <c r="AU25" s="10">
        <v>0</v>
      </c>
      <c r="AV25" s="10">
        <v>2</v>
      </c>
      <c r="AW25" s="10">
        <v>0</v>
      </c>
      <c r="AX25" s="10">
        <v>0</v>
      </c>
      <c r="AY25" s="10">
        <v>1</v>
      </c>
      <c r="AZ25" s="10">
        <v>0</v>
      </c>
      <c r="BA25" s="10">
        <v>0</v>
      </c>
      <c r="BB25" s="10">
        <v>1</v>
      </c>
      <c r="BC25" s="10">
        <v>0</v>
      </c>
      <c r="BD25" s="10">
        <v>15</v>
      </c>
      <c r="BE25" s="40">
        <v>307.10000000000002</v>
      </c>
      <c r="BF25" s="11">
        <v>391</v>
      </c>
      <c r="BG25" s="11">
        <v>292.39999999999998</v>
      </c>
    </row>
    <row r="26" spans="2:59" x14ac:dyDescent="0.15">
      <c r="B26" s="297" t="s">
        <v>9</v>
      </c>
      <c r="C26" s="264"/>
      <c r="D26" s="71">
        <v>157</v>
      </c>
      <c r="E26" s="10">
        <v>1</v>
      </c>
      <c r="F26" s="10">
        <v>2</v>
      </c>
      <c r="G26" s="10">
        <v>1</v>
      </c>
      <c r="H26" s="10">
        <v>4</v>
      </c>
      <c r="I26" s="10">
        <v>1</v>
      </c>
      <c r="J26" s="10">
        <v>0</v>
      </c>
      <c r="K26" s="10">
        <v>3</v>
      </c>
      <c r="L26" s="10">
        <v>5</v>
      </c>
      <c r="M26" s="10">
        <v>4</v>
      </c>
      <c r="N26" s="10">
        <v>6</v>
      </c>
      <c r="O26" s="10">
        <v>6</v>
      </c>
      <c r="P26" s="10">
        <v>5</v>
      </c>
      <c r="Q26" s="10">
        <v>3</v>
      </c>
      <c r="R26" s="10">
        <v>8</v>
      </c>
      <c r="S26" s="10">
        <v>8</v>
      </c>
      <c r="T26" s="10">
        <v>4</v>
      </c>
      <c r="U26" s="10">
        <v>4</v>
      </c>
      <c r="V26" s="10">
        <v>6</v>
      </c>
      <c r="W26" s="10">
        <v>2</v>
      </c>
      <c r="X26" s="10">
        <v>4</v>
      </c>
      <c r="Y26" s="10">
        <v>1</v>
      </c>
      <c r="Z26" s="10">
        <v>9</v>
      </c>
      <c r="AA26" s="10">
        <v>1</v>
      </c>
      <c r="AB26" s="10">
        <v>5</v>
      </c>
      <c r="AC26" s="10">
        <v>2</v>
      </c>
      <c r="AD26" s="10">
        <v>1</v>
      </c>
      <c r="AE26" s="10">
        <v>1</v>
      </c>
      <c r="AF26" s="10">
        <v>3</v>
      </c>
      <c r="AG26" s="10">
        <v>0</v>
      </c>
      <c r="AH26" s="10">
        <v>0</v>
      </c>
      <c r="AI26" s="10">
        <v>3</v>
      </c>
      <c r="AJ26" s="10">
        <v>3</v>
      </c>
      <c r="AK26" s="10">
        <v>3</v>
      </c>
      <c r="AL26" s="10">
        <v>2</v>
      </c>
      <c r="AM26" s="10">
        <v>4</v>
      </c>
      <c r="AN26" s="10">
        <v>0</v>
      </c>
      <c r="AO26" s="10">
        <v>0</v>
      </c>
      <c r="AP26" s="10">
        <v>0</v>
      </c>
      <c r="AQ26" s="10">
        <v>1</v>
      </c>
      <c r="AR26" s="10">
        <v>2</v>
      </c>
      <c r="AS26" s="10">
        <v>4</v>
      </c>
      <c r="AT26" s="10">
        <v>2</v>
      </c>
      <c r="AU26" s="10">
        <v>2</v>
      </c>
      <c r="AV26" s="10">
        <v>0</v>
      </c>
      <c r="AW26" s="10">
        <v>0</v>
      </c>
      <c r="AX26" s="10">
        <v>0</v>
      </c>
      <c r="AY26" s="10">
        <v>0</v>
      </c>
      <c r="AZ26" s="10">
        <v>1</v>
      </c>
      <c r="BA26" s="10">
        <v>2</v>
      </c>
      <c r="BB26" s="10">
        <v>0</v>
      </c>
      <c r="BC26" s="10">
        <v>2</v>
      </c>
      <c r="BD26" s="10">
        <v>26</v>
      </c>
      <c r="BE26" s="40">
        <v>301.2</v>
      </c>
      <c r="BF26" s="11">
        <v>428.5</v>
      </c>
      <c r="BG26" s="11">
        <v>400.9</v>
      </c>
    </row>
    <row r="27" spans="2:59" x14ac:dyDescent="0.15">
      <c r="B27" s="297" t="s">
        <v>10</v>
      </c>
      <c r="C27" s="264"/>
      <c r="D27" s="71">
        <v>174</v>
      </c>
      <c r="E27" s="10">
        <v>0</v>
      </c>
      <c r="F27" s="10">
        <v>0</v>
      </c>
      <c r="G27" s="10">
        <v>2</v>
      </c>
      <c r="H27" s="10">
        <v>0</v>
      </c>
      <c r="I27" s="10">
        <v>1</v>
      </c>
      <c r="J27" s="10">
        <v>7</v>
      </c>
      <c r="K27" s="10">
        <v>1</v>
      </c>
      <c r="L27" s="10">
        <v>7</v>
      </c>
      <c r="M27" s="10">
        <v>4</v>
      </c>
      <c r="N27" s="10">
        <v>7</v>
      </c>
      <c r="O27" s="10">
        <v>4</v>
      </c>
      <c r="P27" s="10">
        <v>2</v>
      </c>
      <c r="Q27" s="10">
        <v>6</v>
      </c>
      <c r="R27" s="10">
        <v>4</v>
      </c>
      <c r="S27" s="10">
        <v>7</v>
      </c>
      <c r="T27" s="10">
        <v>8</v>
      </c>
      <c r="U27" s="10">
        <v>2</v>
      </c>
      <c r="V27" s="10">
        <v>7</v>
      </c>
      <c r="W27" s="10">
        <v>2</v>
      </c>
      <c r="X27" s="10">
        <v>4</v>
      </c>
      <c r="Y27" s="10">
        <v>2</v>
      </c>
      <c r="Z27" s="10">
        <v>5</v>
      </c>
      <c r="AA27" s="10">
        <v>1</v>
      </c>
      <c r="AB27" s="10">
        <v>6</v>
      </c>
      <c r="AC27" s="10">
        <v>4</v>
      </c>
      <c r="AD27" s="10">
        <v>3</v>
      </c>
      <c r="AE27" s="10">
        <v>3</v>
      </c>
      <c r="AF27" s="10">
        <v>2</v>
      </c>
      <c r="AG27" s="10">
        <v>2</v>
      </c>
      <c r="AH27" s="10">
        <v>0</v>
      </c>
      <c r="AI27" s="10">
        <v>1</v>
      </c>
      <c r="AJ27" s="10">
        <v>4</v>
      </c>
      <c r="AK27" s="10">
        <v>4</v>
      </c>
      <c r="AL27" s="10">
        <v>0</v>
      </c>
      <c r="AM27" s="10">
        <v>3</v>
      </c>
      <c r="AN27" s="10">
        <v>3</v>
      </c>
      <c r="AO27" s="10">
        <v>1</v>
      </c>
      <c r="AP27" s="10">
        <v>1</v>
      </c>
      <c r="AQ27" s="10">
        <v>0</v>
      </c>
      <c r="AR27" s="10">
        <v>1</v>
      </c>
      <c r="AS27" s="10">
        <v>2</v>
      </c>
      <c r="AT27" s="10">
        <v>4</v>
      </c>
      <c r="AU27" s="10">
        <v>2</v>
      </c>
      <c r="AV27" s="10">
        <v>3</v>
      </c>
      <c r="AW27" s="10">
        <v>2</v>
      </c>
      <c r="AX27" s="10">
        <v>2</v>
      </c>
      <c r="AY27" s="10">
        <v>2</v>
      </c>
      <c r="AZ27" s="10">
        <v>3</v>
      </c>
      <c r="BA27" s="10">
        <v>0</v>
      </c>
      <c r="BB27" s="10">
        <v>2</v>
      </c>
      <c r="BC27" s="10">
        <v>0</v>
      </c>
      <c r="BD27" s="10">
        <v>31</v>
      </c>
      <c r="BE27" s="46">
        <v>325.2</v>
      </c>
      <c r="BF27" s="47">
        <v>433.1</v>
      </c>
      <c r="BG27" s="47">
        <v>341.4</v>
      </c>
    </row>
    <row r="28" spans="2:59" x14ac:dyDescent="0.15">
      <c r="B28" s="297" t="s">
        <v>11</v>
      </c>
      <c r="C28" s="264"/>
      <c r="D28" s="71">
        <v>98</v>
      </c>
      <c r="E28" s="10">
        <v>0</v>
      </c>
      <c r="F28" s="10">
        <v>0</v>
      </c>
      <c r="G28" s="10">
        <v>0</v>
      </c>
      <c r="H28" s="10">
        <v>0</v>
      </c>
      <c r="I28" s="10">
        <v>3</v>
      </c>
      <c r="J28" s="10">
        <v>1</v>
      </c>
      <c r="K28" s="10">
        <v>0</v>
      </c>
      <c r="L28" s="10">
        <v>0</v>
      </c>
      <c r="M28" s="10">
        <v>3</v>
      </c>
      <c r="N28" s="10">
        <v>1</v>
      </c>
      <c r="O28" s="10">
        <v>3</v>
      </c>
      <c r="P28" s="10">
        <v>3</v>
      </c>
      <c r="Q28" s="10">
        <v>4</v>
      </c>
      <c r="R28" s="10">
        <v>1</v>
      </c>
      <c r="S28" s="10">
        <v>4</v>
      </c>
      <c r="T28" s="10">
        <v>2</v>
      </c>
      <c r="U28" s="10">
        <v>3</v>
      </c>
      <c r="V28" s="10">
        <v>2</v>
      </c>
      <c r="W28" s="10">
        <v>2</v>
      </c>
      <c r="X28" s="10">
        <v>0</v>
      </c>
      <c r="Y28" s="10">
        <v>5</v>
      </c>
      <c r="Z28" s="10">
        <v>3</v>
      </c>
      <c r="AA28" s="10">
        <v>3</v>
      </c>
      <c r="AB28" s="10">
        <v>7</v>
      </c>
      <c r="AC28" s="10">
        <v>3</v>
      </c>
      <c r="AD28" s="10">
        <v>5</v>
      </c>
      <c r="AE28" s="10">
        <v>2</v>
      </c>
      <c r="AF28" s="10">
        <v>2</v>
      </c>
      <c r="AG28" s="10">
        <v>1</v>
      </c>
      <c r="AH28" s="10">
        <v>1</v>
      </c>
      <c r="AI28" s="10">
        <v>2</v>
      </c>
      <c r="AJ28" s="10">
        <v>0</v>
      </c>
      <c r="AK28" s="10">
        <v>4</v>
      </c>
      <c r="AL28" s="10">
        <v>0</v>
      </c>
      <c r="AM28" s="10">
        <v>1</v>
      </c>
      <c r="AN28" s="10">
        <v>0</v>
      </c>
      <c r="AO28" s="10">
        <v>1</v>
      </c>
      <c r="AP28" s="10">
        <v>1</v>
      </c>
      <c r="AQ28" s="10">
        <v>0</v>
      </c>
      <c r="AR28" s="10">
        <v>2</v>
      </c>
      <c r="AS28" s="10">
        <v>0</v>
      </c>
      <c r="AT28" s="10">
        <v>1</v>
      </c>
      <c r="AU28" s="10">
        <v>1</v>
      </c>
      <c r="AV28" s="10">
        <v>0</v>
      </c>
      <c r="AW28" s="10">
        <v>1</v>
      </c>
      <c r="AX28" s="10">
        <v>1</v>
      </c>
      <c r="AY28" s="10">
        <v>1</v>
      </c>
      <c r="AZ28" s="10">
        <v>2</v>
      </c>
      <c r="BA28" s="10">
        <v>0</v>
      </c>
      <c r="BB28" s="10">
        <v>0</v>
      </c>
      <c r="BC28" s="10">
        <v>1</v>
      </c>
      <c r="BD28" s="10">
        <v>15</v>
      </c>
      <c r="BE28" s="40">
        <v>329.5</v>
      </c>
      <c r="BF28" s="11">
        <v>410.5</v>
      </c>
      <c r="BG28" s="47">
        <v>255.8</v>
      </c>
    </row>
    <row r="29" spans="2:59" x14ac:dyDescent="0.15">
      <c r="B29" s="297" t="s">
        <v>12</v>
      </c>
      <c r="C29" s="264"/>
      <c r="D29" s="71">
        <v>148</v>
      </c>
      <c r="E29" s="10">
        <v>0</v>
      </c>
      <c r="F29" s="10">
        <v>0</v>
      </c>
      <c r="G29" s="10">
        <v>2</v>
      </c>
      <c r="H29" s="10">
        <v>0</v>
      </c>
      <c r="I29" s="10">
        <v>1</v>
      </c>
      <c r="J29" s="10">
        <v>1</v>
      </c>
      <c r="K29" s="10">
        <v>2</v>
      </c>
      <c r="L29" s="10">
        <v>2</v>
      </c>
      <c r="M29" s="10">
        <v>2</v>
      </c>
      <c r="N29" s="10">
        <v>2</v>
      </c>
      <c r="O29" s="10">
        <v>3</v>
      </c>
      <c r="P29" s="10">
        <v>7</v>
      </c>
      <c r="Q29" s="10">
        <v>1</v>
      </c>
      <c r="R29" s="10">
        <v>3</v>
      </c>
      <c r="S29" s="10">
        <v>3</v>
      </c>
      <c r="T29" s="10">
        <v>6</v>
      </c>
      <c r="U29" s="10">
        <v>5</v>
      </c>
      <c r="V29" s="10">
        <v>6</v>
      </c>
      <c r="W29" s="10">
        <v>3</v>
      </c>
      <c r="X29" s="10">
        <v>4</v>
      </c>
      <c r="Y29" s="10">
        <v>8</v>
      </c>
      <c r="Z29" s="10">
        <v>0</v>
      </c>
      <c r="AA29" s="10">
        <v>4</v>
      </c>
      <c r="AB29" s="10">
        <v>4</v>
      </c>
      <c r="AC29" s="10">
        <v>4</v>
      </c>
      <c r="AD29" s="10">
        <v>2</v>
      </c>
      <c r="AE29" s="10">
        <v>3</v>
      </c>
      <c r="AF29" s="10">
        <v>3</v>
      </c>
      <c r="AG29" s="10">
        <v>5</v>
      </c>
      <c r="AH29" s="10">
        <v>2</v>
      </c>
      <c r="AI29" s="10">
        <v>7</v>
      </c>
      <c r="AJ29" s="10">
        <v>5</v>
      </c>
      <c r="AK29" s="10">
        <v>3</v>
      </c>
      <c r="AL29" s="10">
        <v>2</v>
      </c>
      <c r="AM29" s="10">
        <v>1</v>
      </c>
      <c r="AN29" s="10">
        <v>3</v>
      </c>
      <c r="AO29" s="10">
        <v>0</v>
      </c>
      <c r="AP29" s="10">
        <v>0</v>
      </c>
      <c r="AQ29" s="10">
        <v>2</v>
      </c>
      <c r="AR29" s="10">
        <v>0</v>
      </c>
      <c r="AS29" s="10">
        <v>4</v>
      </c>
      <c r="AT29" s="10">
        <v>2</v>
      </c>
      <c r="AU29" s="10">
        <v>1</v>
      </c>
      <c r="AV29" s="10">
        <v>0</v>
      </c>
      <c r="AW29" s="10">
        <v>2</v>
      </c>
      <c r="AX29" s="10">
        <v>0</v>
      </c>
      <c r="AY29" s="10">
        <v>2</v>
      </c>
      <c r="AZ29" s="10">
        <v>1</v>
      </c>
      <c r="BA29" s="10">
        <v>0</v>
      </c>
      <c r="BB29" s="10">
        <v>0</v>
      </c>
      <c r="BC29" s="10">
        <v>1</v>
      </c>
      <c r="BD29" s="10">
        <v>24</v>
      </c>
      <c r="BE29" s="40">
        <v>343.3</v>
      </c>
      <c r="BF29" s="11">
        <v>418.4</v>
      </c>
      <c r="BG29" s="11">
        <v>270.39999999999998</v>
      </c>
    </row>
    <row r="30" spans="2:59" x14ac:dyDescent="0.15">
      <c r="B30" s="297" t="s">
        <v>13</v>
      </c>
      <c r="C30" s="264"/>
      <c r="D30" s="71">
        <v>335</v>
      </c>
      <c r="E30" s="10">
        <v>2</v>
      </c>
      <c r="F30" s="10">
        <v>3</v>
      </c>
      <c r="G30" s="10">
        <v>1</v>
      </c>
      <c r="H30" s="10">
        <v>0</v>
      </c>
      <c r="I30" s="10">
        <v>2</v>
      </c>
      <c r="J30" s="10">
        <v>5</v>
      </c>
      <c r="K30" s="10">
        <v>9</v>
      </c>
      <c r="L30" s="10">
        <v>4</v>
      </c>
      <c r="M30" s="10">
        <v>4</v>
      </c>
      <c r="N30" s="10">
        <v>6</v>
      </c>
      <c r="O30" s="10">
        <v>4</v>
      </c>
      <c r="P30" s="10">
        <v>7</v>
      </c>
      <c r="Q30" s="10">
        <v>10</v>
      </c>
      <c r="R30" s="10">
        <v>17</v>
      </c>
      <c r="S30" s="10">
        <v>15</v>
      </c>
      <c r="T30" s="10">
        <v>7</v>
      </c>
      <c r="U30" s="10">
        <v>5</v>
      </c>
      <c r="V30" s="10">
        <v>5</v>
      </c>
      <c r="W30" s="10">
        <v>8</v>
      </c>
      <c r="X30" s="10">
        <v>4</v>
      </c>
      <c r="Y30" s="10">
        <v>1</v>
      </c>
      <c r="Z30" s="10">
        <v>8</v>
      </c>
      <c r="AA30" s="10">
        <v>3</v>
      </c>
      <c r="AB30" s="10">
        <v>11</v>
      </c>
      <c r="AC30" s="10">
        <v>11</v>
      </c>
      <c r="AD30" s="10">
        <v>4</v>
      </c>
      <c r="AE30" s="10">
        <v>4</v>
      </c>
      <c r="AF30" s="10">
        <v>5</v>
      </c>
      <c r="AG30" s="10">
        <v>4</v>
      </c>
      <c r="AH30" s="10">
        <v>3</v>
      </c>
      <c r="AI30" s="10">
        <v>8</v>
      </c>
      <c r="AJ30" s="10">
        <v>6</v>
      </c>
      <c r="AK30" s="10">
        <v>6</v>
      </c>
      <c r="AL30" s="10">
        <v>6</v>
      </c>
      <c r="AM30" s="10">
        <v>3</v>
      </c>
      <c r="AN30" s="10">
        <v>6</v>
      </c>
      <c r="AO30" s="10">
        <v>3</v>
      </c>
      <c r="AP30" s="10">
        <v>7</v>
      </c>
      <c r="AQ30" s="10">
        <v>8</v>
      </c>
      <c r="AR30" s="10">
        <v>13</v>
      </c>
      <c r="AS30" s="10">
        <v>21</v>
      </c>
      <c r="AT30" s="10">
        <v>4</v>
      </c>
      <c r="AU30" s="10">
        <v>0</v>
      </c>
      <c r="AV30" s="10">
        <v>1</v>
      </c>
      <c r="AW30" s="10">
        <v>1</v>
      </c>
      <c r="AX30" s="10">
        <v>3</v>
      </c>
      <c r="AY30" s="10">
        <v>0</v>
      </c>
      <c r="AZ30" s="10">
        <v>8</v>
      </c>
      <c r="BA30" s="10">
        <v>0</v>
      </c>
      <c r="BB30" s="10">
        <v>5</v>
      </c>
      <c r="BC30" s="10">
        <v>3</v>
      </c>
      <c r="BD30" s="10">
        <v>51</v>
      </c>
      <c r="BE30" s="40">
        <v>375.7</v>
      </c>
      <c r="BF30" s="11">
        <v>453</v>
      </c>
      <c r="BG30" s="11">
        <v>348.2</v>
      </c>
    </row>
    <row r="31" spans="2:59" x14ac:dyDescent="0.15">
      <c r="B31" s="297" t="s">
        <v>14</v>
      </c>
      <c r="C31" s="264"/>
      <c r="D31" s="71">
        <v>237</v>
      </c>
      <c r="E31" s="10">
        <v>0</v>
      </c>
      <c r="F31" s="10">
        <v>1</v>
      </c>
      <c r="G31" s="10">
        <v>1</v>
      </c>
      <c r="H31" s="10">
        <v>3</v>
      </c>
      <c r="I31" s="10">
        <v>3</v>
      </c>
      <c r="J31" s="10">
        <v>5</v>
      </c>
      <c r="K31" s="10">
        <v>2</v>
      </c>
      <c r="L31" s="10">
        <v>5</v>
      </c>
      <c r="M31" s="10">
        <v>6</v>
      </c>
      <c r="N31" s="10">
        <v>2</v>
      </c>
      <c r="O31" s="10">
        <v>2</v>
      </c>
      <c r="P31" s="10">
        <v>1</v>
      </c>
      <c r="Q31" s="10">
        <v>8</v>
      </c>
      <c r="R31" s="10">
        <v>10</v>
      </c>
      <c r="S31" s="10">
        <v>6</v>
      </c>
      <c r="T31" s="10">
        <v>10</v>
      </c>
      <c r="U31" s="10">
        <v>5</v>
      </c>
      <c r="V31" s="10">
        <v>5</v>
      </c>
      <c r="W31" s="10">
        <v>6</v>
      </c>
      <c r="X31" s="10">
        <v>4</v>
      </c>
      <c r="Y31" s="10">
        <v>4</v>
      </c>
      <c r="Z31" s="10">
        <v>5</v>
      </c>
      <c r="AA31" s="10">
        <v>8</v>
      </c>
      <c r="AB31" s="10">
        <v>5</v>
      </c>
      <c r="AC31" s="10">
        <v>13</v>
      </c>
      <c r="AD31" s="10">
        <v>4</v>
      </c>
      <c r="AE31" s="10">
        <v>1</v>
      </c>
      <c r="AF31" s="10">
        <v>4</v>
      </c>
      <c r="AG31" s="10">
        <v>0</v>
      </c>
      <c r="AH31" s="10">
        <v>5</v>
      </c>
      <c r="AI31" s="10">
        <v>6</v>
      </c>
      <c r="AJ31" s="10">
        <v>3</v>
      </c>
      <c r="AK31" s="10">
        <v>8</v>
      </c>
      <c r="AL31" s="10">
        <v>3</v>
      </c>
      <c r="AM31" s="10">
        <v>2</v>
      </c>
      <c r="AN31" s="10">
        <v>4</v>
      </c>
      <c r="AO31" s="10">
        <v>2</v>
      </c>
      <c r="AP31" s="10">
        <v>2</v>
      </c>
      <c r="AQ31" s="10">
        <v>3</v>
      </c>
      <c r="AR31" s="10">
        <v>3</v>
      </c>
      <c r="AS31" s="10">
        <v>18</v>
      </c>
      <c r="AT31" s="10">
        <v>2</v>
      </c>
      <c r="AU31" s="10">
        <v>1</v>
      </c>
      <c r="AV31" s="10">
        <v>0</v>
      </c>
      <c r="AW31" s="10">
        <v>0</v>
      </c>
      <c r="AX31" s="10">
        <v>1</v>
      </c>
      <c r="AY31" s="10">
        <v>1</v>
      </c>
      <c r="AZ31" s="10">
        <v>1</v>
      </c>
      <c r="BA31" s="10">
        <v>2</v>
      </c>
      <c r="BB31" s="10">
        <v>3</v>
      </c>
      <c r="BC31" s="10">
        <v>1</v>
      </c>
      <c r="BD31" s="10">
        <v>37</v>
      </c>
      <c r="BE31" s="40">
        <v>336.8</v>
      </c>
      <c r="BF31" s="11">
        <v>478.6</v>
      </c>
      <c r="BG31" s="11">
        <v>431</v>
      </c>
    </row>
    <row r="32" spans="2:59" x14ac:dyDescent="0.15">
      <c r="B32" s="297" t="s">
        <v>15</v>
      </c>
      <c r="C32" s="264"/>
      <c r="D32" s="71">
        <v>238</v>
      </c>
      <c r="E32" s="10">
        <v>2</v>
      </c>
      <c r="F32" s="10">
        <v>0</v>
      </c>
      <c r="G32" s="10">
        <v>2</v>
      </c>
      <c r="H32" s="10">
        <v>0</v>
      </c>
      <c r="I32" s="10">
        <v>2</v>
      </c>
      <c r="J32" s="10">
        <v>3</v>
      </c>
      <c r="K32" s="10">
        <v>2</v>
      </c>
      <c r="L32" s="10">
        <v>6</v>
      </c>
      <c r="M32" s="10">
        <v>6</v>
      </c>
      <c r="N32" s="10">
        <v>7</v>
      </c>
      <c r="O32" s="10">
        <v>3</v>
      </c>
      <c r="P32" s="10">
        <v>6</v>
      </c>
      <c r="Q32" s="10">
        <v>4</v>
      </c>
      <c r="R32" s="10">
        <v>4</v>
      </c>
      <c r="S32" s="10">
        <v>5</v>
      </c>
      <c r="T32" s="10">
        <v>4</v>
      </c>
      <c r="U32" s="10">
        <v>7</v>
      </c>
      <c r="V32" s="10">
        <v>6</v>
      </c>
      <c r="W32" s="10">
        <v>8</v>
      </c>
      <c r="X32" s="10">
        <v>8</v>
      </c>
      <c r="Y32" s="10">
        <v>3</v>
      </c>
      <c r="Z32" s="10">
        <v>8</v>
      </c>
      <c r="AA32" s="10">
        <v>7</v>
      </c>
      <c r="AB32" s="10">
        <v>8</v>
      </c>
      <c r="AC32" s="10">
        <v>7</v>
      </c>
      <c r="AD32" s="10">
        <v>7</v>
      </c>
      <c r="AE32" s="10">
        <v>5</v>
      </c>
      <c r="AF32" s="10">
        <v>3</v>
      </c>
      <c r="AG32" s="10">
        <v>3</v>
      </c>
      <c r="AH32" s="10">
        <v>6</v>
      </c>
      <c r="AI32" s="10">
        <v>1</v>
      </c>
      <c r="AJ32" s="10">
        <v>3</v>
      </c>
      <c r="AK32" s="10">
        <v>5</v>
      </c>
      <c r="AL32" s="10">
        <v>4</v>
      </c>
      <c r="AM32" s="10">
        <v>1</v>
      </c>
      <c r="AN32" s="10">
        <v>4</v>
      </c>
      <c r="AO32" s="10">
        <v>3</v>
      </c>
      <c r="AP32" s="10">
        <v>3</v>
      </c>
      <c r="AQ32" s="10">
        <v>2</v>
      </c>
      <c r="AR32" s="10">
        <v>3</v>
      </c>
      <c r="AS32" s="10">
        <v>9</v>
      </c>
      <c r="AT32" s="10">
        <v>7</v>
      </c>
      <c r="AU32" s="10">
        <v>2</v>
      </c>
      <c r="AV32" s="10">
        <v>1</v>
      </c>
      <c r="AW32" s="10">
        <v>0</v>
      </c>
      <c r="AX32" s="10">
        <v>0</v>
      </c>
      <c r="AY32" s="10">
        <v>2</v>
      </c>
      <c r="AZ32" s="10">
        <v>0</v>
      </c>
      <c r="BA32" s="10">
        <v>7</v>
      </c>
      <c r="BB32" s="10">
        <v>2</v>
      </c>
      <c r="BC32" s="10">
        <v>6</v>
      </c>
      <c r="BD32" s="10">
        <v>31</v>
      </c>
      <c r="BE32" s="40">
        <v>343.4</v>
      </c>
      <c r="BF32" s="11">
        <v>407.6</v>
      </c>
      <c r="BG32" s="11">
        <v>251.8</v>
      </c>
    </row>
    <row r="33" spans="2:59" x14ac:dyDescent="0.15">
      <c r="B33" s="297" t="s">
        <v>16</v>
      </c>
      <c r="C33" s="264"/>
      <c r="D33" s="71">
        <v>492</v>
      </c>
      <c r="E33" s="10">
        <v>36</v>
      </c>
      <c r="F33" s="10">
        <v>33</v>
      </c>
      <c r="G33" s="10">
        <v>21</v>
      </c>
      <c r="H33" s="10">
        <v>16</v>
      </c>
      <c r="I33" s="10">
        <v>12</v>
      </c>
      <c r="J33" s="10">
        <v>17</v>
      </c>
      <c r="K33" s="10">
        <v>20</v>
      </c>
      <c r="L33" s="10">
        <v>25</v>
      </c>
      <c r="M33" s="10">
        <v>12</v>
      </c>
      <c r="N33" s="10">
        <v>18</v>
      </c>
      <c r="O33" s="10">
        <v>14</v>
      </c>
      <c r="P33" s="10">
        <v>17</v>
      </c>
      <c r="Q33" s="10">
        <v>9</v>
      </c>
      <c r="R33" s="10">
        <v>11</v>
      </c>
      <c r="S33" s="10">
        <v>7</v>
      </c>
      <c r="T33" s="10">
        <v>9</v>
      </c>
      <c r="U33" s="10">
        <v>8</v>
      </c>
      <c r="V33" s="10">
        <v>10</v>
      </c>
      <c r="W33" s="10">
        <v>7</v>
      </c>
      <c r="X33" s="10">
        <v>7</v>
      </c>
      <c r="Y33" s="10">
        <v>10</v>
      </c>
      <c r="Z33" s="10">
        <v>16</v>
      </c>
      <c r="AA33" s="10">
        <v>7</v>
      </c>
      <c r="AB33" s="10">
        <v>10</v>
      </c>
      <c r="AC33" s="10">
        <v>11</v>
      </c>
      <c r="AD33" s="10">
        <v>6</v>
      </c>
      <c r="AE33" s="10">
        <v>6</v>
      </c>
      <c r="AF33" s="10">
        <v>8</v>
      </c>
      <c r="AG33" s="10">
        <v>5</v>
      </c>
      <c r="AH33" s="10">
        <v>2</v>
      </c>
      <c r="AI33" s="10">
        <v>7</v>
      </c>
      <c r="AJ33" s="10">
        <v>6</v>
      </c>
      <c r="AK33" s="10">
        <v>8</v>
      </c>
      <c r="AL33" s="10">
        <v>3</v>
      </c>
      <c r="AM33" s="10">
        <v>2</v>
      </c>
      <c r="AN33" s="10">
        <v>3</v>
      </c>
      <c r="AO33" s="10">
        <v>1</v>
      </c>
      <c r="AP33" s="10">
        <v>3</v>
      </c>
      <c r="AQ33" s="10">
        <v>3</v>
      </c>
      <c r="AR33" s="10">
        <v>9</v>
      </c>
      <c r="AS33" s="10">
        <v>16</v>
      </c>
      <c r="AT33" s="10">
        <v>5</v>
      </c>
      <c r="AU33" s="10">
        <v>1</v>
      </c>
      <c r="AV33" s="10">
        <v>2</v>
      </c>
      <c r="AW33" s="10">
        <v>1</v>
      </c>
      <c r="AX33" s="10">
        <v>0</v>
      </c>
      <c r="AY33" s="10">
        <v>3</v>
      </c>
      <c r="AZ33" s="10">
        <v>1</v>
      </c>
      <c r="BA33" s="10">
        <v>1</v>
      </c>
      <c r="BB33" s="10">
        <v>0</v>
      </c>
      <c r="BC33" s="10">
        <v>2</v>
      </c>
      <c r="BD33" s="10">
        <v>25</v>
      </c>
      <c r="BE33" s="40">
        <v>215.5</v>
      </c>
      <c r="BF33" s="11">
        <v>280.8</v>
      </c>
      <c r="BG33" s="11">
        <v>223.8</v>
      </c>
    </row>
    <row r="34" spans="2:59" x14ac:dyDescent="0.15">
      <c r="B34" s="297" t="s">
        <v>17</v>
      </c>
      <c r="C34" s="264"/>
      <c r="D34" s="71">
        <v>419</v>
      </c>
      <c r="E34" s="10">
        <v>18</v>
      </c>
      <c r="F34" s="10">
        <v>11</v>
      </c>
      <c r="G34" s="10">
        <v>8</v>
      </c>
      <c r="H34" s="10">
        <v>11</v>
      </c>
      <c r="I34" s="10">
        <v>16</v>
      </c>
      <c r="J34" s="10">
        <v>18</v>
      </c>
      <c r="K34" s="10">
        <v>17</v>
      </c>
      <c r="L34" s="10">
        <v>23</v>
      </c>
      <c r="M34" s="10">
        <v>16</v>
      </c>
      <c r="N34" s="10">
        <v>15</v>
      </c>
      <c r="O34" s="10">
        <v>23</v>
      </c>
      <c r="P34" s="10">
        <v>14</v>
      </c>
      <c r="Q34" s="10">
        <v>16</v>
      </c>
      <c r="R34" s="10">
        <v>4</v>
      </c>
      <c r="S34" s="10">
        <v>14</v>
      </c>
      <c r="T34" s="10">
        <v>9</v>
      </c>
      <c r="U34" s="10">
        <v>7</v>
      </c>
      <c r="V34" s="10">
        <v>17</v>
      </c>
      <c r="W34" s="10">
        <v>9</v>
      </c>
      <c r="X34" s="10">
        <v>10</v>
      </c>
      <c r="Y34" s="10">
        <v>10</v>
      </c>
      <c r="Z34" s="10">
        <v>3</v>
      </c>
      <c r="AA34" s="10">
        <v>7</v>
      </c>
      <c r="AB34" s="10">
        <v>7</v>
      </c>
      <c r="AC34" s="10">
        <v>5</v>
      </c>
      <c r="AD34" s="10">
        <v>6</v>
      </c>
      <c r="AE34" s="10">
        <v>5</v>
      </c>
      <c r="AF34" s="10">
        <v>3</v>
      </c>
      <c r="AG34" s="10">
        <v>5</v>
      </c>
      <c r="AH34" s="10">
        <v>4</v>
      </c>
      <c r="AI34" s="10">
        <v>5</v>
      </c>
      <c r="AJ34" s="10">
        <v>5</v>
      </c>
      <c r="AK34" s="10">
        <v>3</v>
      </c>
      <c r="AL34" s="10">
        <v>4</v>
      </c>
      <c r="AM34" s="10">
        <v>3</v>
      </c>
      <c r="AN34" s="10">
        <v>3</v>
      </c>
      <c r="AO34" s="10">
        <v>2</v>
      </c>
      <c r="AP34" s="10">
        <v>4</v>
      </c>
      <c r="AQ34" s="10">
        <v>2</v>
      </c>
      <c r="AR34" s="10">
        <v>4</v>
      </c>
      <c r="AS34" s="10">
        <v>10</v>
      </c>
      <c r="AT34" s="10">
        <v>2</v>
      </c>
      <c r="AU34" s="10">
        <v>1</v>
      </c>
      <c r="AV34" s="10">
        <v>3</v>
      </c>
      <c r="AW34" s="10">
        <v>0</v>
      </c>
      <c r="AX34" s="10">
        <v>2</v>
      </c>
      <c r="AY34" s="10">
        <v>0</v>
      </c>
      <c r="AZ34" s="10">
        <v>1</v>
      </c>
      <c r="BA34" s="10">
        <v>2</v>
      </c>
      <c r="BB34" s="10">
        <v>1</v>
      </c>
      <c r="BC34" s="10">
        <v>0</v>
      </c>
      <c r="BD34" s="10">
        <v>31</v>
      </c>
      <c r="BE34" s="40">
        <v>228.2</v>
      </c>
      <c r="BF34" s="11">
        <v>289.3</v>
      </c>
      <c r="BG34" s="11">
        <v>196.7</v>
      </c>
    </row>
    <row r="35" spans="2:59" x14ac:dyDescent="0.15">
      <c r="B35" s="297" t="s">
        <v>18</v>
      </c>
      <c r="C35" s="264"/>
      <c r="D35" s="71">
        <v>492</v>
      </c>
      <c r="E35" s="10">
        <v>172</v>
      </c>
      <c r="F35" s="10">
        <v>38</v>
      </c>
      <c r="G35" s="10">
        <v>34</v>
      </c>
      <c r="H35" s="10">
        <v>30</v>
      </c>
      <c r="I35" s="10">
        <v>33</v>
      </c>
      <c r="J35" s="10">
        <v>12</v>
      </c>
      <c r="K35" s="10">
        <v>15</v>
      </c>
      <c r="L35" s="10">
        <v>24</v>
      </c>
      <c r="M35" s="10">
        <v>22</v>
      </c>
      <c r="N35" s="10">
        <v>9</v>
      </c>
      <c r="O35" s="10">
        <v>8</v>
      </c>
      <c r="P35" s="10">
        <v>11</v>
      </c>
      <c r="Q35" s="10">
        <v>11</v>
      </c>
      <c r="R35" s="10">
        <v>7</v>
      </c>
      <c r="S35" s="10">
        <v>8</v>
      </c>
      <c r="T35" s="10">
        <v>7</v>
      </c>
      <c r="U35" s="10">
        <v>4</v>
      </c>
      <c r="V35" s="10">
        <v>8</v>
      </c>
      <c r="W35" s="10">
        <v>4</v>
      </c>
      <c r="X35" s="10">
        <v>2</v>
      </c>
      <c r="Y35" s="10">
        <v>3</v>
      </c>
      <c r="Z35" s="10">
        <v>3</v>
      </c>
      <c r="AA35" s="10">
        <v>3</v>
      </c>
      <c r="AB35" s="10">
        <v>2</v>
      </c>
      <c r="AC35" s="10">
        <v>1</v>
      </c>
      <c r="AD35" s="10">
        <v>2</v>
      </c>
      <c r="AE35" s="10">
        <v>2</v>
      </c>
      <c r="AF35" s="10">
        <v>2</v>
      </c>
      <c r="AG35" s="10">
        <v>0</v>
      </c>
      <c r="AH35" s="10">
        <v>0</v>
      </c>
      <c r="AI35" s="10">
        <v>1</v>
      </c>
      <c r="AJ35" s="10">
        <v>3</v>
      </c>
      <c r="AK35" s="10">
        <v>0</v>
      </c>
      <c r="AL35" s="10">
        <v>1</v>
      </c>
      <c r="AM35" s="10">
        <v>1</v>
      </c>
      <c r="AN35" s="10">
        <v>0</v>
      </c>
      <c r="AO35" s="10">
        <v>1</v>
      </c>
      <c r="AP35" s="10">
        <v>1</v>
      </c>
      <c r="AQ35" s="10">
        <v>2</v>
      </c>
      <c r="AR35" s="10">
        <v>0</v>
      </c>
      <c r="AS35" s="10">
        <v>0</v>
      </c>
      <c r="AT35" s="10">
        <v>0</v>
      </c>
      <c r="AU35" s="10">
        <v>2</v>
      </c>
      <c r="AV35" s="10">
        <v>0</v>
      </c>
      <c r="AW35" s="10">
        <v>1</v>
      </c>
      <c r="AX35" s="10">
        <v>0</v>
      </c>
      <c r="AY35" s="10">
        <v>0</v>
      </c>
      <c r="AZ35" s="10">
        <v>0</v>
      </c>
      <c r="BA35" s="10">
        <v>0</v>
      </c>
      <c r="BB35" s="10">
        <v>0</v>
      </c>
      <c r="BC35" s="10">
        <v>0</v>
      </c>
      <c r="BD35" s="10">
        <v>2</v>
      </c>
      <c r="BE35" s="40">
        <v>120.6</v>
      </c>
      <c r="BF35" s="11">
        <v>144.5</v>
      </c>
      <c r="BG35" s="11">
        <v>90.7</v>
      </c>
    </row>
    <row r="36" spans="2:59" x14ac:dyDescent="0.15">
      <c r="B36" s="297" t="s">
        <v>19</v>
      </c>
      <c r="C36" s="264"/>
      <c r="D36" s="71">
        <v>372</v>
      </c>
      <c r="E36" s="10">
        <v>59</v>
      </c>
      <c r="F36" s="10">
        <v>21</v>
      </c>
      <c r="G36" s="10">
        <v>19</v>
      </c>
      <c r="H36" s="10">
        <v>15</v>
      </c>
      <c r="I36" s="10">
        <v>28</v>
      </c>
      <c r="J36" s="10">
        <v>18</v>
      </c>
      <c r="K36" s="10">
        <v>18</v>
      </c>
      <c r="L36" s="10">
        <v>29</v>
      </c>
      <c r="M36" s="10">
        <v>19</v>
      </c>
      <c r="N36" s="10">
        <v>19</v>
      </c>
      <c r="O36" s="10">
        <v>18</v>
      </c>
      <c r="P36" s="10">
        <v>12</v>
      </c>
      <c r="Q36" s="10">
        <v>13</v>
      </c>
      <c r="R36" s="10">
        <v>7</v>
      </c>
      <c r="S36" s="10">
        <v>9</v>
      </c>
      <c r="T36" s="10">
        <v>6</v>
      </c>
      <c r="U36" s="10">
        <v>7</v>
      </c>
      <c r="V36" s="10">
        <v>3</v>
      </c>
      <c r="W36" s="10">
        <v>1</v>
      </c>
      <c r="X36" s="10">
        <v>6</v>
      </c>
      <c r="Y36" s="10">
        <v>9</v>
      </c>
      <c r="Z36" s="10">
        <v>4</v>
      </c>
      <c r="AA36" s="10">
        <v>1</v>
      </c>
      <c r="AB36" s="10">
        <v>1</v>
      </c>
      <c r="AC36" s="10">
        <v>4</v>
      </c>
      <c r="AD36" s="10">
        <v>3</v>
      </c>
      <c r="AE36" s="10">
        <v>5</v>
      </c>
      <c r="AF36" s="10">
        <v>1</v>
      </c>
      <c r="AG36" s="10">
        <v>1</v>
      </c>
      <c r="AH36" s="10">
        <v>1</v>
      </c>
      <c r="AI36" s="10">
        <v>3</v>
      </c>
      <c r="AJ36" s="10">
        <v>1</v>
      </c>
      <c r="AK36" s="10">
        <v>2</v>
      </c>
      <c r="AL36" s="10">
        <v>0</v>
      </c>
      <c r="AM36" s="10">
        <v>1</v>
      </c>
      <c r="AN36" s="10">
        <v>1</v>
      </c>
      <c r="AO36" s="10">
        <v>0</v>
      </c>
      <c r="AP36" s="10">
        <v>0</v>
      </c>
      <c r="AQ36" s="10">
        <v>0</v>
      </c>
      <c r="AR36" s="10">
        <v>3</v>
      </c>
      <c r="AS36" s="10">
        <v>1</v>
      </c>
      <c r="AT36" s="10">
        <v>1</v>
      </c>
      <c r="AU36" s="10">
        <v>0</v>
      </c>
      <c r="AV36" s="10">
        <v>0</v>
      </c>
      <c r="AW36" s="10">
        <v>0</v>
      </c>
      <c r="AX36" s="10">
        <v>0</v>
      </c>
      <c r="AY36" s="10">
        <v>0</v>
      </c>
      <c r="AZ36" s="10">
        <v>0</v>
      </c>
      <c r="BA36" s="10">
        <v>0</v>
      </c>
      <c r="BB36" s="10">
        <v>0</v>
      </c>
      <c r="BC36" s="10">
        <v>0</v>
      </c>
      <c r="BD36" s="10">
        <v>2</v>
      </c>
      <c r="BE36" s="40">
        <v>162.6</v>
      </c>
      <c r="BF36" s="11">
        <v>182.5</v>
      </c>
      <c r="BG36" s="11">
        <v>107.4</v>
      </c>
    </row>
    <row r="37" spans="2:59" x14ac:dyDescent="0.15">
      <c r="B37" s="297" t="s">
        <v>20</v>
      </c>
      <c r="C37" s="264"/>
      <c r="D37" s="71">
        <v>101</v>
      </c>
      <c r="E37" s="10">
        <v>5</v>
      </c>
      <c r="F37" s="10">
        <v>0</v>
      </c>
      <c r="G37" s="10">
        <v>0</v>
      </c>
      <c r="H37" s="10">
        <v>0</v>
      </c>
      <c r="I37" s="10">
        <v>5</v>
      </c>
      <c r="J37" s="10">
        <v>1</v>
      </c>
      <c r="K37" s="10">
        <v>2</v>
      </c>
      <c r="L37" s="10">
        <v>6</v>
      </c>
      <c r="M37" s="10">
        <v>3</v>
      </c>
      <c r="N37" s="10">
        <v>4</v>
      </c>
      <c r="O37" s="10">
        <v>5</v>
      </c>
      <c r="P37" s="10">
        <v>1</v>
      </c>
      <c r="Q37" s="10">
        <v>5</v>
      </c>
      <c r="R37" s="10">
        <v>4</v>
      </c>
      <c r="S37" s="10">
        <v>7</v>
      </c>
      <c r="T37" s="10">
        <v>2</v>
      </c>
      <c r="U37" s="10">
        <v>2</v>
      </c>
      <c r="V37" s="10">
        <v>2</v>
      </c>
      <c r="W37" s="10">
        <v>1</v>
      </c>
      <c r="X37" s="10">
        <v>2</v>
      </c>
      <c r="Y37" s="10">
        <v>5</v>
      </c>
      <c r="Z37" s="10">
        <v>1</v>
      </c>
      <c r="AA37" s="10">
        <v>3</v>
      </c>
      <c r="AB37" s="10">
        <v>3</v>
      </c>
      <c r="AC37" s="10">
        <v>3</v>
      </c>
      <c r="AD37" s="10">
        <v>0</v>
      </c>
      <c r="AE37" s="10">
        <v>3</v>
      </c>
      <c r="AF37" s="10">
        <v>1</v>
      </c>
      <c r="AG37" s="10">
        <v>3</v>
      </c>
      <c r="AH37" s="10">
        <v>2</v>
      </c>
      <c r="AI37" s="10">
        <v>0</v>
      </c>
      <c r="AJ37" s="10">
        <v>1</v>
      </c>
      <c r="AK37" s="10">
        <v>0</v>
      </c>
      <c r="AL37" s="10">
        <v>1</v>
      </c>
      <c r="AM37" s="10">
        <v>0</v>
      </c>
      <c r="AN37" s="10">
        <v>0</v>
      </c>
      <c r="AO37" s="10">
        <v>0</v>
      </c>
      <c r="AP37" s="10">
        <v>0</v>
      </c>
      <c r="AQ37" s="10">
        <v>0</v>
      </c>
      <c r="AR37" s="10">
        <v>2</v>
      </c>
      <c r="AS37" s="10">
        <v>0</v>
      </c>
      <c r="AT37" s="10">
        <v>0</v>
      </c>
      <c r="AU37" s="10">
        <v>3</v>
      </c>
      <c r="AV37" s="10">
        <v>1</v>
      </c>
      <c r="AW37" s="10">
        <v>1</v>
      </c>
      <c r="AX37" s="10">
        <v>0</v>
      </c>
      <c r="AY37" s="10">
        <v>0</v>
      </c>
      <c r="AZ37" s="10">
        <v>1</v>
      </c>
      <c r="BA37" s="10">
        <v>0</v>
      </c>
      <c r="BB37" s="10">
        <v>0</v>
      </c>
      <c r="BC37" s="10">
        <v>0</v>
      </c>
      <c r="BD37" s="10">
        <v>10</v>
      </c>
      <c r="BE37" s="40">
        <v>255.2</v>
      </c>
      <c r="BF37" s="11">
        <v>313.2</v>
      </c>
      <c r="BG37" s="47">
        <v>187.5</v>
      </c>
    </row>
    <row r="38" spans="2:59" x14ac:dyDescent="0.15">
      <c r="B38" s="297" t="s">
        <v>21</v>
      </c>
      <c r="C38" s="264"/>
      <c r="D38" s="71">
        <v>38</v>
      </c>
      <c r="E38" s="10">
        <v>0</v>
      </c>
      <c r="F38" s="10">
        <v>1</v>
      </c>
      <c r="G38" s="10">
        <v>0</v>
      </c>
      <c r="H38" s="10">
        <v>1</v>
      </c>
      <c r="I38" s="10">
        <v>1</v>
      </c>
      <c r="J38" s="10">
        <v>0</v>
      </c>
      <c r="K38" s="10">
        <v>1</v>
      </c>
      <c r="L38" s="10">
        <v>0</v>
      </c>
      <c r="M38" s="10">
        <v>0</v>
      </c>
      <c r="N38" s="10">
        <v>0</v>
      </c>
      <c r="O38" s="10">
        <v>0</v>
      </c>
      <c r="P38" s="10">
        <v>0</v>
      </c>
      <c r="Q38" s="10">
        <v>0</v>
      </c>
      <c r="R38" s="10">
        <v>2</v>
      </c>
      <c r="S38" s="10">
        <v>1</v>
      </c>
      <c r="T38" s="10">
        <v>1</v>
      </c>
      <c r="U38" s="10">
        <v>4</v>
      </c>
      <c r="V38" s="10">
        <v>0</v>
      </c>
      <c r="W38" s="10">
        <v>1</v>
      </c>
      <c r="X38" s="10">
        <v>0</v>
      </c>
      <c r="Y38" s="10">
        <v>0</v>
      </c>
      <c r="Z38" s="10">
        <v>1</v>
      </c>
      <c r="AA38" s="10">
        <v>1</v>
      </c>
      <c r="AB38" s="10">
        <v>0</v>
      </c>
      <c r="AC38" s="10">
        <v>5</v>
      </c>
      <c r="AD38" s="10">
        <v>2</v>
      </c>
      <c r="AE38" s="10">
        <v>0</v>
      </c>
      <c r="AF38" s="10">
        <v>1</v>
      </c>
      <c r="AG38" s="10">
        <v>0</v>
      </c>
      <c r="AH38" s="10">
        <v>1</v>
      </c>
      <c r="AI38" s="10">
        <v>0</v>
      </c>
      <c r="AJ38" s="10">
        <v>0</v>
      </c>
      <c r="AK38" s="10">
        <v>1</v>
      </c>
      <c r="AL38" s="10">
        <v>0</v>
      </c>
      <c r="AM38" s="10">
        <v>0</v>
      </c>
      <c r="AN38" s="10">
        <v>0</v>
      </c>
      <c r="AO38" s="10">
        <v>1</v>
      </c>
      <c r="AP38" s="10">
        <v>1</v>
      </c>
      <c r="AQ38" s="10">
        <v>0</v>
      </c>
      <c r="AR38" s="10">
        <v>1</v>
      </c>
      <c r="AS38" s="10">
        <v>2</v>
      </c>
      <c r="AT38" s="10">
        <v>1</v>
      </c>
      <c r="AU38" s="10">
        <v>0</v>
      </c>
      <c r="AV38" s="10">
        <v>0</v>
      </c>
      <c r="AW38" s="10">
        <v>0</v>
      </c>
      <c r="AX38" s="10">
        <v>0</v>
      </c>
      <c r="AY38" s="10">
        <v>0</v>
      </c>
      <c r="AZ38" s="10">
        <v>0</v>
      </c>
      <c r="BA38" s="10">
        <v>0</v>
      </c>
      <c r="BB38" s="10">
        <v>0</v>
      </c>
      <c r="BC38" s="10">
        <v>1</v>
      </c>
      <c r="BD38" s="10">
        <v>6</v>
      </c>
      <c r="BE38" s="40">
        <v>335</v>
      </c>
      <c r="BF38" s="11">
        <v>440.2</v>
      </c>
      <c r="BG38" s="11">
        <v>315.7</v>
      </c>
    </row>
    <row r="39" spans="2:59" x14ac:dyDescent="0.15">
      <c r="B39" s="297" t="s">
        <v>22</v>
      </c>
      <c r="C39" s="264"/>
      <c r="D39" s="71">
        <v>47</v>
      </c>
      <c r="E39" s="10">
        <v>2</v>
      </c>
      <c r="F39" s="10">
        <v>1</v>
      </c>
      <c r="G39" s="10">
        <v>3</v>
      </c>
      <c r="H39" s="10">
        <v>1</v>
      </c>
      <c r="I39" s="10">
        <v>0</v>
      </c>
      <c r="J39" s="10">
        <v>2</v>
      </c>
      <c r="K39" s="10">
        <v>4</v>
      </c>
      <c r="L39" s="10">
        <v>2</v>
      </c>
      <c r="M39" s="10">
        <v>1</v>
      </c>
      <c r="N39" s="10">
        <v>2</v>
      </c>
      <c r="O39" s="10">
        <v>1</v>
      </c>
      <c r="P39" s="10">
        <v>4</v>
      </c>
      <c r="Q39" s="10">
        <v>2</v>
      </c>
      <c r="R39" s="10">
        <v>4</v>
      </c>
      <c r="S39" s="10">
        <v>2</v>
      </c>
      <c r="T39" s="10">
        <v>2</v>
      </c>
      <c r="U39" s="10">
        <v>2</v>
      </c>
      <c r="V39" s="10">
        <v>1</v>
      </c>
      <c r="W39" s="10">
        <v>0</v>
      </c>
      <c r="X39" s="10">
        <v>1</v>
      </c>
      <c r="Y39" s="10">
        <v>3</v>
      </c>
      <c r="Z39" s="10">
        <v>0</v>
      </c>
      <c r="AA39" s="10">
        <v>0</v>
      </c>
      <c r="AB39" s="10">
        <v>0</v>
      </c>
      <c r="AC39" s="10">
        <v>2</v>
      </c>
      <c r="AD39" s="10">
        <v>1</v>
      </c>
      <c r="AE39" s="10">
        <v>0</v>
      </c>
      <c r="AF39" s="10">
        <v>0</v>
      </c>
      <c r="AG39" s="10">
        <v>0</v>
      </c>
      <c r="AH39" s="10">
        <v>0</v>
      </c>
      <c r="AI39" s="10">
        <v>0</v>
      </c>
      <c r="AJ39" s="10">
        <v>0</v>
      </c>
      <c r="AK39" s="10">
        <v>0</v>
      </c>
      <c r="AL39" s="10">
        <v>0</v>
      </c>
      <c r="AM39" s="10">
        <v>2</v>
      </c>
      <c r="AN39" s="10">
        <v>1</v>
      </c>
      <c r="AO39" s="10">
        <v>0</v>
      </c>
      <c r="AP39" s="10">
        <v>0</v>
      </c>
      <c r="AQ39" s="10">
        <v>0</v>
      </c>
      <c r="AR39" s="10">
        <v>0</v>
      </c>
      <c r="AS39" s="10">
        <v>0</v>
      </c>
      <c r="AT39" s="10">
        <v>0</v>
      </c>
      <c r="AU39" s="10">
        <v>0</v>
      </c>
      <c r="AV39" s="10">
        <v>0</v>
      </c>
      <c r="AW39" s="10">
        <v>0</v>
      </c>
      <c r="AX39" s="10">
        <v>0</v>
      </c>
      <c r="AY39" s="10">
        <v>0</v>
      </c>
      <c r="AZ39" s="10">
        <v>0</v>
      </c>
      <c r="BA39" s="10">
        <v>0</v>
      </c>
      <c r="BB39" s="10">
        <v>0</v>
      </c>
      <c r="BC39" s="10">
        <v>0</v>
      </c>
      <c r="BD39" s="10">
        <v>1</v>
      </c>
      <c r="BE39" s="40">
        <v>216.8</v>
      </c>
      <c r="BF39" s="11">
        <v>230.3</v>
      </c>
      <c r="BG39" s="11">
        <v>111.1</v>
      </c>
    </row>
    <row r="40" spans="2:59" x14ac:dyDescent="0.15">
      <c r="B40" s="297" t="s">
        <v>23</v>
      </c>
      <c r="C40" s="264"/>
      <c r="D40" s="71">
        <v>41</v>
      </c>
      <c r="E40" s="10">
        <v>1</v>
      </c>
      <c r="F40" s="10">
        <v>1</v>
      </c>
      <c r="G40" s="10">
        <v>0</v>
      </c>
      <c r="H40" s="10">
        <v>1</v>
      </c>
      <c r="I40" s="10">
        <v>0</v>
      </c>
      <c r="J40" s="10">
        <v>0</v>
      </c>
      <c r="K40" s="10">
        <v>0</v>
      </c>
      <c r="L40" s="10">
        <v>1</v>
      </c>
      <c r="M40" s="10">
        <v>1</v>
      </c>
      <c r="N40" s="10">
        <v>2</v>
      </c>
      <c r="O40" s="10">
        <v>4</v>
      </c>
      <c r="P40" s="10">
        <v>2</v>
      </c>
      <c r="Q40" s="10">
        <v>3</v>
      </c>
      <c r="R40" s="10">
        <v>1</v>
      </c>
      <c r="S40" s="10">
        <v>1</v>
      </c>
      <c r="T40" s="10">
        <v>2</v>
      </c>
      <c r="U40" s="10">
        <v>0</v>
      </c>
      <c r="V40" s="10">
        <v>0</v>
      </c>
      <c r="W40" s="10">
        <v>3</v>
      </c>
      <c r="X40" s="10">
        <v>3</v>
      </c>
      <c r="Y40" s="10">
        <v>0</v>
      </c>
      <c r="Z40" s="10">
        <v>1</v>
      </c>
      <c r="AA40" s="10">
        <v>2</v>
      </c>
      <c r="AB40" s="10">
        <v>1</v>
      </c>
      <c r="AC40" s="10">
        <v>2</v>
      </c>
      <c r="AD40" s="10">
        <v>0</v>
      </c>
      <c r="AE40" s="10">
        <v>1</v>
      </c>
      <c r="AF40" s="10">
        <v>0</v>
      </c>
      <c r="AG40" s="10">
        <v>0</v>
      </c>
      <c r="AH40" s="10">
        <v>0</v>
      </c>
      <c r="AI40" s="10">
        <v>1</v>
      </c>
      <c r="AJ40" s="10">
        <v>1</v>
      </c>
      <c r="AK40" s="10">
        <v>0</v>
      </c>
      <c r="AL40" s="10">
        <v>0</v>
      </c>
      <c r="AM40" s="10">
        <v>0</v>
      </c>
      <c r="AN40" s="10">
        <v>1</v>
      </c>
      <c r="AO40" s="10">
        <v>0</v>
      </c>
      <c r="AP40" s="10">
        <v>0</v>
      </c>
      <c r="AQ40" s="10">
        <v>0</v>
      </c>
      <c r="AR40" s="10">
        <v>0</v>
      </c>
      <c r="AS40" s="10">
        <v>0</v>
      </c>
      <c r="AT40" s="10">
        <v>1</v>
      </c>
      <c r="AU40" s="10">
        <v>0</v>
      </c>
      <c r="AV40" s="10">
        <v>0</v>
      </c>
      <c r="AW40" s="10">
        <v>0</v>
      </c>
      <c r="AX40" s="10">
        <v>0</v>
      </c>
      <c r="AY40" s="10">
        <v>0</v>
      </c>
      <c r="AZ40" s="10">
        <v>0</v>
      </c>
      <c r="BA40" s="10">
        <v>1</v>
      </c>
      <c r="BB40" s="10">
        <v>1</v>
      </c>
      <c r="BC40" s="10">
        <v>0</v>
      </c>
      <c r="BD40" s="10">
        <v>2</v>
      </c>
      <c r="BE40" s="48">
        <v>274.10000000000002</v>
      </c>
      <c r="BF40" s="49">
        <v>292.5</v>
      </c>
      <c r="BG40" s="49">
        <v>136.9</v>
      </c>
    </row>
    <row r="41" spans="2:59" x14ac:dyDescent="0.15">
      <c r="B41" s="297" t="s">
        <v>24</v>
      </c>
      <c r="C41" s="264"/>
      <c r="D41" s="71">
        <v>136</v>
      </c>
      <c r="E41" s="10">
        <v>0</v>
      </c>
      <c r="F41" s="10">
        <v>1</v>
      </c>
      <c r="G41" s="10">
        <v>0</v>
      </c>
      <c r="H41" s="10">
        <v>2</v>
      </c>
      <c r="I41" s="10">
        <v>3</v>
      </c>
      <c r="J41" s="10">
        <v>3</v>
      </c>
      <c r="K41" s="10">
        <v>0</v>
      </c>
      <c r="L41" s="10">
        <v>2</v>
      </c>
      <c r="M41" s="10">
        <v>6</v>
      </c>
      <c r="N41" s="10">
        <v>1</v>
      </c>
      <c r="O41" s="10">
        <v>8</v>
      </c>
      <c r="P41" s="10">
        <v>2</v>
      </c>
      <c r="Q41" s="10">
        <v>0</v>
      </c>
      <c r="R41" s="10">
        <v>3</v>
      </c>
      <c r="S41" s="10">
        <v>6</v>
      </c>
      <c r="T41" s="10">
        <v>4</v>
      </c>
      <c r="U41" s="10">
        <v>5</v>
      </c>
      <c r="V41" s="10">
        <v>4</v>
      </c>
      <c r="W41" s="10">
        <v>2</v>
      </c>
      <c r="X41" s="10">
        <v>2</v>
      </c>
      <c r="Y41" s="10">
        <v>4</v>
      </c>
      <c r="Z41" s="10">
        <v>6</v>
      </c>
      <c r="AA41" s="10">
        <v>2</v>
      </c>
      <c r="AB41" s="10">
        <v>3</v>
      </c>
      <c r="AC41" s="10">
        <v>12</v>
      </c>
      <c r="AD41" s="10">
        <v>4</v>
      </c>
      <c r="AE41" s="10">
        <v>5</v>
      </c>
      <c r="AF41" s="10">
        <v>3</v>
      </c>
      <c r="AG41" s="10">
        <v>2</v>
      </c>
      <c r="AH41" s="10">
        <v>2</v>
      </c>
      <c r="AI41" s="10">
        <v>3</v>
      </c>
      <c r="AJ41" s="10">
        <v>4</v>
      </c>
      <c r="AK41" s="10">
        <v>2</v>
      </c>
      <c r="AL41" s="10">
        <v>1</v>
      </c>
      <c r="AM41" s="10">
        <v>0</v>
      </c>
      <c r="AN41" s="10">
        <v>2</v>
      </c>
      <c r="AO41" s="10">
        <v>3</v>
      </c>
      <c r="AP41" s="10">
        <v>4</v>
      </c>
      <c r="AQ41" s="10">
        <v>1</v>
      </c>
      <c r="AR41" s="10">
        <v>2</v>
      </c>
      <c r="AS41" s="10">
        <v>2</v>
      </c>
      <c r="AT41" s="10">
        <v>3</v>
      </c>
      <c r="AU41" s="10">
        <v>1</v>
      </c>
      <c r="AV41" s="10">
        <v>2</v>
      </c>
      <c r="AW41" s="10">
        <v>0</v>
      </c>
      <c r="AX41" s="10">
        <v>0</v>
      </c>
      <c r="AY41" s="10">
        <v>1</v>
      </c>
      <c r="AZ41" s="10">
        <v>0</v>
      </c>
      <c r="BA41" s="10">
        <v>1</v>
      </c>
      <c r="BB41" s="10">
        <v>0</v>
      </c>
      <c r="BC41" s="10">
        <v>0</v>
      </c>
      <c r="BD41" s="10">
        <v>7</v>
      </c>
      <c r="BE41" s="40">
        <v>329.7</v>
      </c>
      <c r="BF41" s="11">
        <v>353.4</v>
      </c>
      <c r="BG41" s="11">
        <v>244.5</v>
      </c>
    </row>
    <row r="42" spans="2:59" x14ac:dyDescent="0.15">
      <c r="B42" s="297" t="s">
        <v>25</v>
      </c>
      <c r="C42" s="264"/>
      <c r="D42" s="71">
        <v>127</v>
      </c>
      <c r="E42" s="10">
        <v>3</v>
      </c>
      <c r="F42" s="10">
        <v>0</v>
      </c>
      <c r="G42" s="10">
        <v>1</v>
      </c>
      <c r="H42" s="10">
        <v>1</v>
      </c>
      <c r="I42" s="10">
        <v>0</v>
      </c>
      <c r="J42" s="10">
        <v>0</v>
      </c>
      <c r="K42" s="10">
        <v>0</v>
      </c>
      <c r="L42" s="10">
        <v>2</v>
      </c>
      <c r="M42" s="10">
        <v>1</v>
      </c>
      <c r="N42" s="10">
        <v>1</v>
      </c>
      <c r="O42" s="10">
        <v>1</v>
      </c>
      <c r="P42" s="10">
        <v>2</v>
      </c>
      <c r="Q42" s="10">
        <v>1</v>
      </c>
      <c r="R42" s="10">
        <v>3</v>
      </c>
      <c r="S42" s="10">
        <v>4</v>
      </c>
      <c r="T42" s="10">
        <v>3</v>
      </c>
      <c r="U42" s="10">
        <v>1</v>
      </c>
      <c r="V42" s="10">
        <v>5</v>
      </c>
      <c r="W42" s="10">
        <v>3</v>
      </c>
      <c r="X42" s="10">
        <v>1</v>
      </c>
      <c r="Y42" s="10">
        <v>2</v>
      </c>
      <c r="Z42" s="10">
        <v>4</v>
      </c>
      <c r="AA42" s="10">
        <v>5</v>
      </c>
      <c r="AB42" s="10">
        <v>0</v>
      </c>
      <c r="AC42" s="10">
        <v>3</v>
      </c>
      <c r="AD42" s="10">
        <v>1</v>
      </c>
      <c r="AE42" s="10">
        <v>1</v>
      </c>
      <c r="AF42" s="10">
        <v>1</v>
      </c>
      <c r="AG42" s="10">
        <v>2</v>
      </c>
      <c r="AH42" s="10">
        <v>7</v>
      </c>
      <c r="AI42" s="10">
        <v>0</v>
      </c>
      <c r="AJ42" s="10">
        <v>6</v>
      </c>
      <c r="AK42" s="10">
        <v>1</v>
      </c>
      <c r="AL42" s="10">
        <v>3</v>
      </c>
      <c r="AM42" s="10">
        <v>4</v>
      </c>
      <c r="AN42" s="10">
        <v>1</v>
      </c>
      <c r="AO42" s="10">
        <v>2</v>
      </c>
      <c r="AP42" s="10">
        <v>2</v>
      </c>
      <c r="AQ42" s="10">
        <v>2</v>
      </c>
      <c r="AR42" s="10">
        <v>0</v>
      </c>
      <c r="AS42" s="10">
        <v>2</v>
      </c>
      <c r="AT42" s="10">
        <v>2</v>
      </c>
      <c r="AU42" s="10">
        <v>0</v>
      </c>
      <c r="AV42" s="10">
        <v>0</v>
      </c>
      <c r="AW42" s="10">
        <v>2</v>
      </c>
      <c r="AX42" s="10">
        <v>0</v>
      </c>
      <c r="AY42" s="10">
        <v>1</v>
      </c>
      <c r="AZ42" s="10">
        <v>1</v>
      </c>
      <c r="BA42" s="10">
        <v>2</v>
      </c>
      <c r="BB42" s="10">
        <v>2</v>
      </c>
      <c r="BC42" s="10">
        <v>0</v>
      </c>
      <c r="BD42" s="10">
        <v>35</v>
      </c>
      <c r="BE42" s="40">
        <v>406.1</v>
      </c>
      <c r="BF42" s="11">
        <v>491.9</v>
      </c>
      <c r="BG42" s="11">
        <v>311.8</v>
      </c>
    </row>
    <row r="43" spans="2:59" x14ac:dyDescent="0.15">
      <c r="B43" s="297" t="s">
        <v>26</v>
      </c>
      <c r="C43" s="264"/>
      <c r="D43" s="71">
        <v>148</v>
      </c>
      <c r="E43" s="10">
        <v>1</v>
      </c>
      <c r="F43" s="10">
        <v>0</v>
      </c>
      <c r="G43" s="10">
        <v>0</v>
      </c>
      <c r="H43" s="10">
        <v>4</v>
      </c>
      <c r="I43" s="10">
        <v>4</v>
      </c>
      <c r="J43" s="10">
        <v>6</v>
      </c>
      <c r="K43" s="10">
        <v>2</v>
      </c>
      <c r="L43" s="10">
        <v>5</v>
      </c>
      <c r="M43" s="10">
        <v>7</v>
      </c>
      <c r="N43" s="10">
        <v>5</v>
      </c>
      <c r="O43" s="10">
        <v>5</v>
      </c>
      <c r="P43" s="10">
        <v>8</v>
      </c>
      <c r="Q43" s="10">
        <v>7</v>
      </c>
      <c r="R43" s="10">
        <v>7</v>
      </c>
      <c r="S43" s="10">
        <v>4</v>
      </c>
      <c r="T43" s="10">
        <v>1</v>
      </c>
      <c r="U43" s="10">
        <v>3</v>
      </c>
      <c r="V43" s="10">
        <v>2</v>
      </c>
      <c r="W43" s="10">
        <v>3</v>
      </c>
      <c r="X43" s="10">
        <v>3</v>
      </c>
      <c r="Y43" s="10">
        <v>4</v>
      </c>
      <c r="Z43" s="10">
        <v>4</v>
      </c>
      <c r="AA43" s="10">
        <v>3</v>
      </c>
      <c r="AB43" s="10">
        <v>4</v>
      </c>
      <c r="AC43" s="10">
        <v>4</v>
      </c>
      <c r="AD43" s="10">
        <v>2</v>
      </c>
      <c r="AE43" s="10">
        <v>2</v>
      </c>
      <c r="AF43" s="10">
        <v>1</v>
      </c>
      <c r="AG43" s="10">
        <v>3</v>
      </c>
      <c r="AH43" s="10">
        <v>6</v>
      </c>
      <c r="AI43" s="10">
        <v>3</v>
      </c>
      <c r="AJ43" s="10">
        <v>2</v>
      </c>
      <c r="AK43" s="10">
        <v>3</v>
      </c>
      <c r="AL43" s="10">
        <v>1</v>
      </c>
      <c r="AM43" s="10">
        <v>1</v>
      </c>
      <c r="AN43" s="10">
        <v>2</v>
      </c>
      <c r="AO43" s="10">
        <v>0</v>
      </c>
      <c r="AP43" s="10">
        <v>2</v>
      </c>
      <c r="AQ43" s="10">
        <v>1</v>
      </c>
      <c r="AR43" s="10">
        <v>3</v>
      </c>
      <c r="AS43" s="10">
        <v>1</v>
      </c>
      <c r="AT43" s="10">
        <v>3</v>
      </c>
      <c r="AU43" s="10">
        <v>0</v>
      </c>
      <c r="AV43" s="10">
        <v>0</v>
      </c>
      <c r="AW43" s="10">
        <v>0</v>
      </c>
      <c r="AX43" s="10">
        <v>0</v>
      </c>
      <c r="AY43" s="10">
        <v>2</v>
      </c>
      <c r="AZ43" s="10">
        <v>1</v>
      </c>
      <c r="BA43" s="10">
        <v>1</v>
      </c>
      <c r="BB43" s="10">
        <v>0</v>
      </c>
      <c r="BC43" s="10">
        <v>0</v>
      </c>
      <c r="BD43" s="10">
        <v>12</v>
      </c>
      <c r="BE43" s="40">
        <v>279.39999999999998</v>
      </c>
      <c r="BF43" s="11">
        <v>342</v>
      </c>
      <c r="BG43" s="11">
        <v>282</v>
      </c>
    </row>
    <row r="44" spans="2:59" x14ac:dyDescent="0.15">
      <c r="B44" s="297" t="s">
        <v>27</v>
      </c>
      <c r="C44" s="264"/>
      <c r="D44" s="71">
        <v>202</v>
      </c>
      <c r="E44" s="10">
        <v>10</v>
      </c>
      <c r="F44" s="10">
        <v>5</v>
      </c>
      <c r="G44" s="10">
        <v>4</v>
      </c>
      <c r="H44" s="10">
        <v>7</v>
      </c>
      <c r="I44" s="10">
        <v>6</v>
      </c>
      <c r="J44" s="10">
        <v>4</v>
      </c>
      <c r="K44" s="10">
        <v>7</v>
      </c>
      <c r="L44" s="10">
        <v>4</v>
      </c>
      <c r="M44" s="10">
        <v>2</v>
      </c>
      <c r="N44" s="10">
        <v>8</v>
      </c>
      <c r="O44" s="10">
        <v>9</v>
      </c>
      <c r="P44" s="10">
        <v>13</v>
      </c>
      <c r="Q44" s="10">
        <v>7</v>
      </c>
      <c r="R44" s="10">
        <v>7</v>
      </c>
      <c r="S44" s="10">
        <v>7</v>
      </c>
      <c r="T44" s="10">
        <v>9</v>
      </c>
      <c r="U44" s="10">
        <v>7</v>
      </c>
      <c r="V44" s="10">
        <v>8</v>
      </c>
      <c r="W44" s="10">
        <v>2</v>
      </c>
      <c r="X44" s="10">
        <v>4</v>
      </c>
      <c r="Y44" s="10">
        <v>12</v>
      </c>
      <c r="Z44" s="10">
        <v>6</v>
      </c>
      <c r="AA44" s="10">
        <v>2</v>
      </c>
      <c r="AB44" s="10">
        <v>5</v>
      </c>
      <c r="AC44" s="10">
        <v>5</v>
      </c>
      <c r="AD44" s="10">
        <v>3</v>
      </c>
      <c r="AE44" s="10">
        <v>2</v>
      </c>
      <c r="AF44" s="10">
        <v>2</v>
      </c>
      <c r="AG44" s="10">
        <v>7</v>
      </c>
      <c r="AH44" s="10">
        <v>2</v>
      </c>
      <c r="AI44" s="10">
        <v>1</v>
      </c>
      <c r="AJ44" s="10">
        <v>1</v>
      </c>
      <c r="AK44" s="10">
        <v>1</v>
      </c>
      <c r="AL44" s="10">
        <v>1</v>
      </c>
      <c r="AM44" s="10">
        <v>1</v>
      </c>
      <c r="AN44" s="10">
        <v>2</v>
      </c>
      <c r="AO44" s="10">
        <v>1</v>
      </c>
      <c r="AP44" s="10">
        <v>0</v>
      </c>
      <c r="AQ44" s="10">
        <v>0</v>
      </c>
      <c r="AR44" s="10">
        <v>2</v>
      </c>
      <c r="AS44" s="10">
        <v>2</v>
      </c>
      <c r="AT44" s="10">
        <v>2</v>
      </c>
      <c r="AU44" s="10">
        <v>0</v>
      </c>
      <c r="AV44" s="10">
        <v>1</v>
      </c>
      <c r="AW44" s="10">
        <v>0</v>
      </c>
      <c r="AX44" s="10">
        <v>2</v>
      </c>
      <c r="AY44" s="10">
        <v>0</v>
      </c>
      <c r="AZ44" s="10">
        <v>0</v>
      </c>
      <c r="BA44" s="10">
        <v>0</v>
      </c>
      <c r="BB44" s="10">
        <v>0</v>
      </c>
      <c r="BC44" s="10">
        <v>1</v>
      </c>
      <c r="BD44" s="10">
        <v>8</v>
      </c>
      <c r="BE44" s="40">
        <v>242</v>
      </c>
      <c r="BF44" s="11">
        <v>271.2</v>
      </c>
      <c r="BG44" s="11">
        <v>151.5</v>
      </c>
    </row>
    <row r="45" spans="2:59" x14ac:dyDescent="0.15">
      <c r="B45" s="297" t="s">
        <v>28</v>
      </c>
      <c r="C45" s="264"/>
      <c r="D45" s="71">
        <v>346</v>
      </c>
      <c r="E45" s="10">
        <v>18</v>
      </c>
      <c r="F45" s="10">
        <v>9</v>
      </c>
      <c r="G45" s="10">
        <v>8</v>
      </c>
      <c r="H45" s="10">
        <v>15</v>
      </c>
      <c r="I45" s="10">
        <v>11</v>
      </c>
      <c r="J45" s="10">
        <v>16</v>
      </c>
      <c r="K45" s="10">
        <v>8</v>
      </c>
      <c r="L45" s="10">
        <v>19</v>
      </c>
      <c r="M45" s="10">
        <v>14</v>
      </c>
      <c r="N45" s="10">
        <v>13</v>
      </c>
      <c r="O45" s="10">
        <v>14</v>
      </c>
      <c r="P45" s="10">
        <v>12</v>
      </c>
      <c r="Q45" s="10">
        <v>6</v>
      </c>
      <c r="R45" s="10">
        <v>15</v>
      </c>
      <c r="S45" s="10">
        <v>11</v>
      </c>
      <c r="T45" s="10">
        <v>15</v>
      </c>
      <c r="U45" s="10">
        <v>8</v>
      </c>
      <c r="V45" s="10">
        <v>10</v>
      </c>
      <c r="W45" s="10">
        <v>8</v>
      </c>
      <c r="X45" s="10">
        <v>10</v>
      </c>
      <c r="Y45" s="10">
        <v>6</v>
      </c>
      <c r="Z45" s="10">
        <v>11</v>
      </c>
      <c r="AA45" s="10">
        <v>3</v>
      </c>
      <c r="AB45" s="10">
        <v>5</v>
      </c>
      <c r="AC45" s="10">
        <v>5</v>
      </c>
      <c r="AD45" s="10">
        <v>6</v>
      </c>
      <c r="AE45" s="10">
        <v>4</v>
      </c>
      <c r="AF45" s="10">
        <v>1</v>
      </c>
      <c r="AG45" s="10">
        <v>2</v>
      </c>
      <c r="AH45" s="10">
        <v>6</v>
      </c>
      <c r="AI45" s="10">
        <v>2</v>
      </c>
      <c r="AJ45" s="10">
        <v>1</v>
      </c>
      <c r="AK45" s="10">
        <v>7</v>
      </c>
      <c r="AL45" s="10">
        <v>5</v>
      </c>
      <c r="AM45" s="10">
        <v>1</v>
      </c>
      <c r="AN45" s="10">
        <v>2</v>
      </c>
      <c r="AO45" s="10">
        <v>2</v>
      </c>
      <c r="AP45" s="10">
        <v>4</v>
      </c>
      <c r="AQ45" s="10">
        <v>3</v>
      </c>
      <c r="AR45" s="10">
        <v>3</v>
      </c>
      <c r="AS45" s="10">
        <v>9</v>
      </c>
      <c r="AT45" s="10">
        <v>2</v>
      </c>
      <c r="AU45" s="10">
        <v>0</v>
      </c>
      <c r="AV45" s="10">
        <v>0</v>
      </c>
      <c r="AW45" s="10">
        <v>1</v>
      </c>
      <c r="AX45" s="10">
        <v>2</v>
      </c>
      <c r="AY45" s="10">
        <v>0</v>
      </c>
      <c r="AZ45" s="10">
        <v>0</v>
      </c>
      <c r="BA45" s="10">
        <v>0</v>
      </c>
      <c r="BB45" s="10">
        <v>0</v>
      </c>
      <c r="BC45" s="10">
        <v>0</v>
      </c>
      <c r="BD45" s="10">
        <v>13</v>
      </c>
      <c r="BE45" s="40">
        <v>225.1</v>
      </c>
      <c r="BF45" s="11">
        <v>261.39999999999998</v>
      </c>
      <c r="BG45" s="11">
        <v>149.80000000000001</v>
      </c>
    </row>
    <row r="46" spans="2:59" x14ac:dyDescent="0.15">
      <c r="B46" s="297" t="s">
        <v>29</v>
      </c>
      <c r="C46" s="264"/>
      <c r="D46" s="71">
        <v>109</v>
      </c>
      <c r="E46" s="10">
        <v>2</v>
      </c>
      <c r="F46" s="10">
        <v>1</v>
      </c>
      <c r="G46" s="10">
        <v>0</v>
      </c>
      <c r="H46" s="10">
        <v>1</v>
      </c>
      <c r="I46" s="10">
        <v>1</v>
      </c>
      <c r="J46" s="10">
        <v>2</v>
      </c>
      <c r="K46" s="10">
        <v>4</v>
      </c>
      <c r="L46" s="10">
        <v>4</v>
      </c>
      <c r="M46" s="10">
        <v>3</v>
      </c>
      <c r="N46" s="10">
        <v>2</v>
      </c>
      <c r="O46" s="10">
        <v>3</v>
      </c>
      <c r="P46" s="10">
        <v>7</v>
      </c>
      <c r="Q46" s="10">
        <v>3</v>
      </c>
      <c r="R46" s="10">
        <v>5</v>
      </c>
      <c r="S46" s="10">
        <v>3</v>
      </c>
      <c r="T46" s="10">
        <v>4</v>
      </c>
      <c r="U46" s="10">
        <v>0</v>
      </c>
      <c r="V46" s="10">
        <v>3</v>
      </c>
      <c r="W46" s="10">
        <v>2</v>
      </c>
      <c r="X46" s="10">
        <v>5</v>
      </c>
      <c r="Y46" s="10">
        <v>1</v>
      </c>
      <c r="Z46" s="10">
        <v>2</v>
      </c>
      <c r="AA46" s="10">
        <v>4</v>
      </c>
      <c r="AB46" s="10">
        <v>0</v>
      </c>
      <c r="AC46" s="10">
        <v>2</v>
      </c>
      <c r="AD46" s="10">
        <v>3</v>
      </c>
      <c r="AE46" s="10">
        <v>0</v>
      </c>
      <c r="AF46" s="10">
        <v>3</v>
      </c>
      <c r="AG46" s="10">
        <v>1</v>
      </c>
      <c r="AH46" s="10">
        <v>2</v>
      </c>
      <c r="AI46" s="10">
        <v>2</v>
      </c>
      <c r="AJ46" s="10">
        <v>2</v>
      </c>
      <c r="AK46" s="10">
        <v>0</v>
      </c>
      <c r="AL46" s="10">
        <v>2</v>
      </c>
      <c r="AM46" s="10">
        <v>0</v>
      </c>
      <c r="AN46" s="10">
        <v>4</v>
      </c>
      <c r="AO46" s="10">
        <v>0</v>
      </c>
      <c r="AP46" s="10">
        <v>0</v>
      </c>
      <c r="AQ46" s="10">
        <v>1</v>
      </c>
      <c r="AR46" s="10">
        <v>3</v>
      </c>
      <c r="AS46" s="10">
        <v>7</v>
      </c>
      <c r="AT46" s="10">
        <v>0</v>
      </c>
      <c r="AU46" s="10">
        <v>0</v>
      </c>
      <c r="AV46" s="10">
        <v>1</v>
      </c>
      <c r="AW46" s="10">
        <v>0</v>
      </c>
      <c r="AX46" s="10">
        <v>1</v>
      </c>
      <c r="AY46" s="10">
        <v>1</v>
      </c>
      <c r="AZ46" s="10">
        <v>0</v>
      </c>
      <c r="BA46" s="10">
        <v>0</v>
      </c>
      <c r="BB46" s="10">
        <v>0</v>
      </c>
      <c r="BC46" s="10">
        <v>1</v>
      </c>
      <c r="BD46" s="10">
        <v>11</v>
      </c>
      <c r="BE46" s="40">
        <v>289.3</v>
      </c>
      <c r="BF46" s="11">
        <v>346.2</v>
      </c>
      <c r="BG46" s="11">
        <v>193.1</v>
      </c>
    </row>
    <row r="47" spans="2:59" x14ac:dyDescent="0.15">
      <c r="B47" s="297" t="s">
        <v>30</v>
      </c>
      <c r="C47" s="264"/>
      <c r="D47" s="71">
        <v>93</v>
      </c>
      <c r="E47" s="10">
        <v>1</v>
      </c>
      <c r="F47" s="10">
        <v>0</v>
      </c>
      <c r="G47" s="10">
        <v>0</v>
      </c>
      <c r="H47" s="10">
        <v>3</v>
      </c>
      <c r="I47" s="10">
        <v>1</v>
      </c>
      <c r="J47" s="10">
        <v>2</v>
      </c>
      <c r="K47" s="10">
        <v>2</v>
      </c>
      <c r="L47" s="10">
        <v>6</v>
      </c>
      <c r="M47" s="10">
        <v>4</v>
      </c>
      <c r="N47" s="10">
        <v>3</v>
      </c>
      <c r="O47" s="10">
        <v>7</v>
      </c>
      <c r="P47" s="10">
        <v>6</v>
      </c>
      <c r="Q47" s="10">
        <v>4</v>
      </c>
      <c r="R47" s="10">
        <v>4</v>
      </c>
      <c r="S47" s="10">
        <v>4</v>
      </c>
      <c r="T47" s="10">
        <v>6</v>
      </c>
      <c r="U47" s="10">
        <v>2</v>
      </c>
      <c r="V47" s="10">
        <v>0</v>
      </c>
      <c r="W47" s="10">
        <v>3</v>
      </c>
      <c r="X47" s="10">
        <v>3</v>
      </c>
      <c r="Y47" s="10">
        <v>2</v>
      </c>
      <c r="Z47" s="10">
        <v>3</v>
      </c>
      <c r="AA47" s="10">
        <v>1</v>
      </c>
      <c r="AB47" s="10">
        <v>1</v>
      </c>
      <c r="AC47" s="10">
        <v>3</v>
      </c>
      <c r="AD47" s="10">
        <v>0</v>
      </c>
      <c r="AE47" s="10">
        <v>0</v>
      </c>
      <c r="AF47" s="10">
        <v>2</v>
      </c>
      <c r="AG47" s="10">
        <v>0</v>
      </c>
      <c r="AH47" s="10">
        <v>0</v>
      </c>
      <c r="AI47" s="10">
        <v>0</v>
      </c>
      <c r="AJ47" s="10">
        <v>4</v>
      </c>
      <c r="AK47" s="10">
        <v>1</v>
      </c>
      <c r="AL47" s="10">
        <v>0</v>
      </c>
      <c r="AM47" s="10">
        <v>0</v>
      </c>
      <c r="AN47" s="10">
        <v>2</v>
      </c>
      <c r="AO47" s="10">
        <v>1</v>
      </c>
      <c r="AP47" s="10">
        <v>0</v>
      </c>
      <c r="AQ47" s="10">
        <v>1</v>
      </c>
      <c r="AR47" s="10">
        <v>1</v>
      </c>
      <c r="AS47" s="10">
        <v>1</v>
      </c>
      <c r="AT47" s="10">
        <v>0</v>
      </c>
      <c r="AU47" s="10">
        <v>0</v>
      </c>
      <c r="AV47" s="10">
        <v>0</v>
      </c>
      <c r="AW47" s="10">
        <v>0</v>
      </c>
      <c r="AX47" s="10">
        <v>0</v>
      </c>
      <c r="AY47" s="10">
        <v>0</v>
      </c>
      <c r="AZ47" s="10">
        <v>0</v>
      </c>
      <c r="BA47" s="10">
        <v>0</v>
      </c>
      <c r="BB47" s="10">
        <v>0</v>
      </c>
      <c r="BC47" s="10">
        <v>0</v>
      </c>
      <c r="BD47" s="10">
        <v>9</v>
      </c>
      <c r="BE47" s="40">
        <v>237.6</v>
      </c>
      <c r="BF47" s="11">
        <v>307.7</v>
      </c>
      <c r="BG47" s="11">
        <v>199.8</v>
      </c>
    </row>
    <row r="48" spans="2:59" x14ac:dyDescent="0.15">
      <c r="B48" s="297" t="s">
        <v>31</v>
      </c>
      <c r="C48" s="264"/>
      <c r="D48" s="71">
        <v>82</v>
      </c>
      <c r="E48" s="10">
        <v>14</v>
      </c>
      <c r="F48" s="10">
        <v>8</v>
      </c>
      <c r="G48" s="10">
        <v>2</v>
      </c>
      <c r="H48" s="10">
        <v>1</v>
      </c>
      <c r="I48" s="10">
        <v>3</v>
      </c>
      <c r="J48" s="10">
        <v>2</v>
      </c>
      <c r="K48" s="10">
        <v>3</v>
      </c>
      <c r="L48" s="10">
        <v>5</v>
      </c>
      <c r="M48" s="10">
        <v>6</v>
      </c>
      <c r="N48" s="10">
        <v>4</v>
      </c>
      <c r="O48" s="10">
        <v>2</v>
      </c>
      <c r="P48" s="10">
        <v>3</v>
      </c>
      <c r="Q48" s="10">
        <v>0</v>
      </c>
      <c r="R48" s="10">
        <v>1</v>
      </c>
      <c r="S48" s="10">
        <v>2</v>
      </c>
      <c r="T48" s="10">
        <v>4</v>
      </c>
      <c r="U48" s="10">
        <v>0</v>
      </c>
      <c r="V48" s="10">
        <v>2</v>
      </c>
      <c r="W48" s="10">
        <v>1</v>
      </c>
      <c r="X48" s="10">
        <v>0</v>
      </c>
      <c r="Y48" s="10">
        <v>0</v>
      </c>
      <c r="Z48" s="10">
        <v>1</v>
      </c>
      <c r="AA48" s="10">
        <v>1</v>
      </c>
      <c r="AB48" s="10">
        <v>2</v>
      </c>
      <c r="AC48" s="10">
        <v>1</v>
      </c>
      <c r="AD48" s="10">
        <v>1</v>
      </c>
      <c r="AE48" s="10">
        <v>0</v>
      </c>
      <c r="AF48" s="10">
        <v>0</v>
      </c>
      <c r="AG48" s="10">
        <v>0</v>
      </c>
      <c r="AH48" s="10">
        <v>0</v>
      </c>
      <c r="AI48" s="10">
        <v>0</v>
      </c>
      <c r="AJ48" s="10">
        <v>0</v>
      </c>
      <c r="AK48" s="10">
        <v>0</v>
      </c>
      <c r="AL48" s="10">
        <v>1</v>
      </c>
      <c r="AM48" s="10">
        <v>0</v>
      </c>
      <c r="AN48" s="10">
        <v>0</v>
      </c>
      <c r="AO48" s="10">
        <v>2</v>
      </c>
      <c r="AP48" s="10">
        <v>0</v>
      </c>
      <c r="AQ48" s="10">
        <v>0</v>
      </c>
      <c r="AR48" s="10">
        <v>0</v>
      </c>
      <c r="AS48" s="10">
        <v>2</v>
      </c>
      <c r="AT48" s="10">
        <v>1</v>
      </c>
      <c r="AU48" s="10">
        <v>1</v>
      </c>
      <c r="AV48" s="10">
        <v>0</v>
      </c>
      <c r="AW48" s="10">
        <v>0</v>
      </c>
      <c r="AX48" s="10">
        <v>0</v>
      </c>
      <c r="AY48" s="10">
        <v>0</v>
      </c>
      <c r="AZ48" s="10">
        <v>0</v>
      </c>
      <c r="BA48" s="10">
        <v>0</v>
      </c>
      <c r="BB48" s="10">
        <v>0</v>
      </c>
      <c r="BC48" s="10">
        <v>0</v>
      </c>
      <c r="BD48" s="10">
        <v>6</v>
      </c>
      <c r="BE48" s="40">
        <v>176.9</v>
      </c>
      <c r="BF48" s="11">
        <v>232.3</v>
      </c>
      <c r="BG48" s="11">
        <v>177.5</v>
      </c>
    </row>
    <row r="49" spans="2:59" x14ac:dyDescent="0.15">
      <c r="B49" s="297" t="s">
        <v>32</v>
      </c>
      <c r="C49" s="264"/>
      <c r="D49" s="71">
        <v>303</v>
      </c>
      <c r="E49" s="10">
        <v>88</v>
      </c>
      <c r="F49" s="10">
        <v>12</v>
      </c>
      <c r="G49" s="10">
        <v>11</v>
      </c>
      <c r="H49" s="10">
        <v>12</v>
      </c>
      <c r="I49" s="10">
        <v>19</v>
      </c>
      <c r="J49" s="10">
        <v>6</v>
      </c>
      <c r="K49" s="10">
        <v>14</v>
      </c>
      <c r="L49" s="10">
        <v>12</v>
      </c>
      <c r="M49" s="10">
        <v>11</v>
      </c>
      <c r="N49" s="10">
        <v>10</v>
      </c>
      <c r="O49" s="10">
        <v>8</v>
      </c>
      <c r="P49" s="10">
        <v>11</v>
      </c>
      <c r="Q49" s="10">
        <v>8</v>
      </c>
      <c r="R49" s="10">
        <v>9</v>
      </c>
      <c r="S49" s="10">
        <v>5</v>
      </c>
      <c r="T49" s="10">
        <v>4</v>
      </c>
      <c r="U49" s="10">
        <v>9</v>
      </c>
      <c r="V49" s="10">
        <v>5</v>
      </c>
      <c r="W49" s="10">
        <v>9</v>
      </c>
      <c r="X49" s="10">
        <v>5</v>
      </c>
      <c r="Y49" s="10">
        <v>4</v>
      </c>
      <c r="Z49" s="10">
        <v>1</v>
      </c>
      <c r="AA49" s="10">
        <v>2</v>
      </c>
      <c r="AB49" s="10">
        <v>3</v>
      </c>
      <c r="AC49" s="10">
        <v>6</v>
      </c>
      <c r="AD49" s="10">
        <v>0</v>
      </c>
      <c r="AE49" s="10">
        <v>3</v>
      </c>
      <c r="AF49" s="10">
        <v>3</v>
      </c>
      <c r="AG49" s="10">
        <v>0</v>
      </c>
      <c r="AH49" s="10">
        <v>0</v>
      </c>
      <c r="AI49" s="10">
        <v>2</v>
      </c>
      <c r="AJ49" s="10">
        <v>1</v>
      </c>
      <c r="AK49" s="10">
        <v>1</v>
      </c>
      <c r="AL49" s="10">
        <v>3</v>
      </c>
      <c r="AM49" s="10">
        <v>1</v>
      </c>
      <c r="AN49" s="10">
        <v>0</v>
      </c>
      <c r="AO49" s="10">
        <v>0</v>
      </c>
      <c r="AP49" s="10">
        <v>1</v>
      </c>
      <c r="AQ49" s="10">
        <v>0</v>
      </c>
      <c r="AR49" s="10">
        <v>1</v>
      </c>
      <c r="AS49" s="10">
        <v>1</v>
      </c>
      <c r="AT49" s="10">
        <v>0</v>
      </c>
      <c r="AU49" s="10">
        <v>0</v>
      </c>
      <c r="AV49" s="10">
        <v>0</v>
      </c>
      <c r="AW49" s="10">
        <v>0</v>
      </c>
      <c r="AX49" s="10">
        <v>0</v>
      </c>
      <c r="AY49" s="10">
        <v>0</v>
      </c>
      <c r="AZ49" s="10">
        <v>0</v>
      </c>
      <c r="BA49" s="10">
        <v>0</v>
      </c>
      <c r="BB49" s="10">
        <v>0</v>
      </c>
      <c r="BC49" s="10">
        <v>0</v>
      </c>
      <c r="BD49" s="10">
        <v>2</v>
      </c>
      <c r="BE49" s="40">
        <v>151.5</v>
      </c>
      <c r="BF49" s="11">
        <v>179.4</v>
      </c>
      <c r="BG49" s="11">
        <v>172.9</v>
      </c>
    </row>
    <row r="50" spans="2:59" x14ac:dyDescent="0.15">
      <c r="B50" s="297" t="s">
        <v>33</v>
      </c>
      <c r="C50" s="264"/>
      <c r="D50" s="71">
        <v>243</v>
      </c>
      <c r="E50" s="10">
        <v>31</v>
      </c>
      <c r="F50" s="10">
        <v>11</v>
      </c>
      <c r="G50" s="10">
        <v>10</v>
      </c>
      <c r="H50" s="10">
        <v>14</v>
      </c>
      <c r="I50" s="10">
        <v>4</v>
      </c>
      <c r="J50" s="10">
        <v>5</v>
      </c>
      <c r="K50" s="10">
        <v>6</v>
      </c>
      <c r="L50" s="10">
        <v>11</v>
      </c>
      <c r="M50" s="10">
        <v>8</v>
      </c>
      <c r="N50" s="10">
        <v>11</v>
      </c>
      <c r="O50" s="10">
        <v>6</v>
      </c>
      <c r="P50" s="10">
        <v>9</v>
      </c>
      <c r="Q50" s="10">
        <v>5</v>
      </c>
      <c r="R50" s="10">
        <v>10</v>
      </c>
      <c r="S50" s="10">
        <v>6</v>
      </c>
      <c r="T50" s="10">
        <v>4</v>
      </c>
      <c r="U50" s="10">
        <v>5</v>
      </c>
      <c r="V50" s="10">
        <v>9</v>
      </c>
      <c r="W50" s="10">
        <v>4</v>
      </c>
      <c r="X50" s="10">
        <v>8</v>
      </c>
      <c r="Y50" s="10">
        <v>3</v>
      </c>
      <c r="Z50" s="10">
        <v>3</v>
      </c>
      <c r="AA50" s="10">
        <v>0</v>
      </c>
      <c r="AB50" s="10">
        <v>1</v>
      </c>
      <c r="AC50" s="10">
        <v>3</v>
      </c>
      <c r="AD50" s="10">
        <v>3</v>
      </c>
      <c r="AE50" s="10">
        <v>1</v>
      </c>
      <c r="AF50" s="10">
        <v>2</v>
      </c>
      <c r="AG50" s="10">
        <v>1</v>
      </c>
      <c r="AH50" s="10">
        <v>2</v>
      </c>
      <c r="AI50" s="10">
        <v>3</v>
      </c>
      <c r="AJ50" s="10">
        <v>2</v>
      </c>
      <c r="AK50" s="10">
        <v>3</v>
      </c>
      <c r="AL50" s="10">
        <v>1</v>
      </c>
      <c r="AM50" s="10">
        <v>2</v>
      </c>
      <c r="AN50" s="10">
        <v>3</v>
      </c>
      <c r="AO50" s="10">
        <v>0</v>
      </c>
      <c r="AP50" s="10">
        <v>2</v>
      </c>
      <c r="AQ50" s="10">
        <v>3</v>
      </c>
      <c r="AR50" s="10">
        <v>2</v>
      </c>
      <c r="AS50" s="10">
        <v>8</v>
      </c>
      <c r="AT50" s="10">
        <v>3</v>
      </c>
      <c r="AU50" s="10">
        <v>0</v>
      </c>
      <c r="AV50" s="10">
        <v>1</v>
      </c>
      <c r="AW50" s="10">
        <v>1</v>
      </c>
      <c r="AX50" s="10">
        <v>1</v>
      </c>
      <c r="AY50" s="10">
        <v>0</v>
      </c>
      <c r="AZ50" s="10">
        <v>1</v>
      </c>
      <c r="BA50" s="10">
        <v>2</v>
      </c>
      <c r="BB50" s="10">
        <v>3</v>
      </c>
      <c r="BC50" s="10">
        <v>0</v>
      </c>
      <c r="BD50" s="10">
        <v>6</v>
      </c>
      <c r="BE50" s="40">
        <v>200.4</v>
      </c>
      <c r="BF50" s="11">
        <v>248.4</v>
      </c>
      <c r="BG50" s="11">
        <v>160.5</v>
      </c>
    </row>
    <row r="51" spans="2:59" x14ac:dyDescent="0.15">
      <c r="B51" s="297" t="s">
        <v>34</v>
      </c>
      <c r="C51" s="264"/>
      <c r="D51" s="71">
        <v>74</v>
      </c>
      <c r="E51" s="10">
        <v>2</v>
      </c>
      <c r="F51" s="10">
        <v>0</v>
      </c>
      <c r="G51" s="10">
        <v>1</v>
      </c>
      <c r="H51" s="10">
        <v>3</v>
      </c>
      <c r="I51" s="10">
        <v>3</v>
      </c>
      <c r="J51" s="10">
        <v>0</v>
      </c>
      <c r="K51" s="10">
        <v>1</v>
      </c>
      <c r="L51" s="10">
        <v>6</v>
      </c>
      <c r="M51" s="10">
        <v>2</v>
      </c>
      <c r="N51" s="10">
        <v>2</v>
      </c>
      <c r="O51" s="10">
        <v>4</v>
      </c>
      <c r="P51" s="10">
        <v>6</v>
      </c>
      <c r="Q51" s="10">
        <v>3</v>
      </c>
      <c r="R51" s="10">
        <v>1</v>
      </c>
      <c r="S51" s="10">
        <v>3</v>
      </c>
      <c r="T51" s="10">
        <v>1</v>
      </c>
      <c r="U51" s="10">
        <v>6</v>
      </c>
      <c r="V51" s="10">
        <v>5</v>
      </c>
      <c r="W51" s="10">
        <v>3</v>
      </c>
      <c r="X51" s="10">
        <v>0</v>
      </c>
      <c r="Y51" s="10">
        <v>2</v>
      </c>
      <c r="Z51" s="10">
        <v>1</v>
      </c>
      <c r="AA51" s="10">
        <v>2</v>
      </c>
      <c r="AB51" s="10">
        <v>1</v>
      </c>
      <c r="AC51" s="10">
        <v>1</v>
      </c>
      <c r="AD51" s="10">
        <v>1</v>
      </c>
      <c r="AE51" s="10">
        <v>0</v>
      </c>
      <c r="AF51" s="10">
        <v>0</v>
      </c>
      <c r="AG51" s="10">
        <v>0</v>
      </c>
      <c r="AH51" s="10">
        <v>1</v>
      </c>
      <c r="AI51" s="10">
        <v>1</v>
      </c>
      <c r="AJ51" s="10">
        <v>0</v>
      </c>
      <c r="AK51" s="10">
        <v>1</v>
      </c>
      <c r="AL51" s="10">
        <v>0</v>
      </c>
      <c r="AM51" s="10">
        <v>0</v>
      </c>
      <c r="AN51" s="10">
        <v>0</v>
      </c>
      <c r="AO51" s="10">
        <v>1</v>
      </c>
      <c r="AP51" s="10">
        <v>1</v>
      </c>
      <c r="AQ51" s="10">
        <v>1</v>
      </c>
      <c r="AR51" s="10">
        <v>0</v>
      </c>
      <c r="AS51" s="10">
        <v>0</v>
      </c>
      <c r="AT51" s="10">
        <v>0</v>
      </c>
      <c r="AU51" s="10">
        <v>0</v>
      </c>
      <c r="AV51" s="10">
        <v>1</v>
      </c>
      <c r="AW51" s="10">
        <v>1</v>
      </c>
      <c r="AX51" s="10">
        <v>0</v>
      </c>
      <c r="AY51" s="10">
        <v>0</v>
      </c>
      <c r="AZ51" s="10">
        <v>0</v>
      </c>
      <c r="BA51" s="10">
        <v>1</v>
      </c>
      <c r="BB51" s="10">
        <v>1</v>
      </c>
      <c r="BC51" s="10">
        <v>0</v>
      </c>
      <c r="BD51" s="10">
        <v>4</v>
      </c>
      <c r="BE51" s="40">
        <v>240.8</v>
      </c>
      <c r="BF51" s="11">
        <v>310.5</v>
      </c>
      <c r="BG51" s="11">
        <v>346.6</v>
      </c>
    </row>
    <row r="52" spans="2:59" x14ac:dyDescent="0.15">
      <c r="B52" s="297" t="s">
        <v>35</v>
      </c>
      <c r="C52" s="264"/>
      <c r="D52" s="71">
        <v>72</v>
      </c>
      <c r="E52" s="10">
        <v>3</v>
      </c>
      <c r="F52" s="10">
        <v>0</v>
      </c>
      <c r="G52" s="10">
        <v>1</v>
      </c>
      <c r="H52" s="10">
        <v>2</v>
      </c>
      <c r="I52" s="10">
        <v>1</v>
      </c>
      <c r="J52" s="10">
        <v>3</v>
      </c>
      <c r="K52" s="10">
        <v>3</v>
      </c>
      <c r="L52" s="10">
        <v>8</v>
      </c>
      <c r="M52" s="10">
        <v>1</v>
      </c>
      <c r="N52" s="10">
        <v>1</v>
      </c>
      <c r="O52" s="10">
        <v>2</v>
      </c>
      <c r="P52" s="10">
        <v>2</v>
      </c>
      <c r="Q52" s="10">
        <v>3</v>
      </c>
      <c r="R52" s="10">
        <v>3</v>
      </c>
      <c r="S52" s="10">
        <v>3</v>
      </c>
      <c r="T52" s="10">
        <v>5</v>
      </c>
      <c r="U52" s="10">
        <v>4</v>
      </c>
      <c r="V52" s="10">
        <v>2</v>
      </c>
      <c r="W52" s="10">
        <v>1</v>
      </c>
      <c r="X52" s="10">
        <v>2</v>
      </c>
      <c r="Y52" s="10">
        <v>0</v>
      </c>
      <c r="Z52" s="10">
        <v>1</v>
      </c>
      <c r="AA52" s="10">
        <v>1</v>
      </c>
      <c r="AB52" s="10">
        <v>2</v>
      </c>
      <c r="AC52" s="10">
        <v>0</v>
      </c>
      <c r="AD52" s="10">
        <v>2</v>
      </c>
      <c r="AE52" s="10">
        <v>0</v>
      </c>
      <c r="AF52" s="10">
        <v>2</v>
      </c>
      <c r="AG52" s="10">
        <v>2</v>
      </c>
      <c r="AH52" s="10">
        <v>0</v>
      </c>
      <c r="AI52" s="10">
        <v>0</v>
      </c>
      <c r="AJ52" s="10">
        <v>0</v>
      </c>
      <c r="AK52" s="10">
        <v>0</v>
      </c>
      <c r="AL52" s="10">
        <v>0</v>
      </c>
      <c r="AM52" s="10">
        <v>0</v>
      </c>
      <c r="AN52" s="10">
        <v>0</v>
      </c>
      <c r="AO52" s="10">
        <v>1</v>
      </c>
      <c r="AP52" s="10">
        <v>1</v>
      </c>
      <c r="AQ52" s="10">
        <v>0</v>
      </c>
      <c r="AR52" s="10">
        <v>0</v>
      </c>
      <c r="AS52" s="10">
        <v>1</v>
      </c>
      <c r="AT52" s="10">
        <v>0</v>
      </c>
      <c r="AU52" s="10">
        <v>0</v>
      </c>
      <c r="AV52" s="10">
        <v>0</v>
      </c>
      <c r="AW52" s="10">
        <v>0</v>
      </c>
      <c r="AX52" s="10">
        <v>0</v>
      </c>
      <c r="AY52" s="10">
        <v>0</v>
      </c>
      <c r="AZ52" s="10">
        <v>0</v>
      </c>
      <c r="BA52" s="10">
        <v>0</v>
      </c>
      <c r="BB52" s="10">
        <v>0</v>
      </c>
      <c r="BC52" s="10">
        <v>0</v>
      </c>
      <c r="BD52" s="10">
        <v>9</v>
      </c>
      <c r="BE52" s="40">
        <v>239.7</v>
      </c>
      <c r="BF52" s="11">
        <v>306.39999999999998</v>
      </c>
      <c r="BG52" s="11">
        <v>225.8</v>
      </c>
    </row>
    <row r="53" spans="2:59" x14ac:dyDescent="0.15">
      <c r="B53" s="297" t="s">
        <v>36</v>
      </c>
      <c r="C53" s="264"/>
      <c r="D53" s="71">
        <v>17</v>
      </c>
      <c r="E53" s="10">
        <v>0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v>0</v>
      </c>
      <c r="L53" s="10">
        <v>0</v>
      </c>
      <c r="M53" s="10">
        <v>1</v>
      </c>
      <c r="N53" s="10">
        <v>1</v>
      </c>
      <c r="O53" s="10">
        <v>0</v>
      </c>
      <c r="P53" s="10">
        <v>0</v>
      </c>
      <c r="Q53" s="10">
        <v>1</v>
      </c>
      <c r="R53" s="10">
        <v>0</v>
      </c>
      <c r="S53" s="10">
        <v>1</v>
      </c>
      <c r="T53" s="10">
        <v>0</v>
      </c>
      <c r="U53" s="10">
        <v>0</v>
      </c>
      <c r="V53" s="10">
        <v>1</v>
      </c>
      <c r="W53" s="10">
        <v>1</v>
      </c>
      <c r="X53" s="10">
        <v>1</v>
      </c>
      <c r="Y53" s="10">
        <v>0</v>
      </c>
      <c r="Z53" s="10">
        <v>0</v>
      </c>
      <c r="AA53" s="10">
        <v>0</v>
      </c>
      <c r="AB53" s="10">
        <v>0</v>
      </c>
      <c r="AC53" s="10">
        <v>1</v>
      </c>
      <c r="AD53" s="10">
        <v>0</v>
      </c>
      <c r="AE53" s="10">
        <v>2</v>
      </c>
      <c r="AF53" s="10">
        <v>0</v>
      </c>
      <c r="AG53" s="10">
        <v>0</v>
      </c>
      <c r="AH53" s="10">
        <v>1</v>
      </c>
      <c r="AI53" s="10">
        <v>0</v>
      </c>
      <c r="AJ53" s="10">
        <v>1</v>
      </c>
      <c r="AK53" s="10">
        <v>1</v>
      </c>
      <c r="AL53" s="10">
        <v>0</v>
      </c>
      <c r="AM53" s="10">
        <v>1</v>
      </c>
      <c r="AN53" s="10">
        <v>0</v>
      </c>
      <c r="AO53" s="10">
        <v>0</v>
      </c>
      <c r="AP53" s="10">
        <v>0</v>
      </c>
      <c r="AQ53" s="10">
        <v>0</v>
      </c>
      <c r="AR53" s="10">
        <v>0</v>
      </c>
      <c r="AS53" s="10">
        <v>0</v>
      </c>
      <c r="AT53" s="10">
        <v>0</v>
      </c>
      <c r="AU53" s="10">
        <v>0</v>
      </c>
      <c r="AV53" s="10">
        <v>0</v>
      </c>
      <c r="AW53" s="10">
        <v>0</v>
      </c>
      <c r="AX53" s="10">
        <v>1</v>
      </c>
      <c r="AY53" s="10">
        <v>0</v>
      </c>
      <c r="AZ53" s="10">
        <v>0</v>
      </c>
      <c r="BA53" s="10">
        <v>0</v>
      </c>
      <c r="BB53" s="10">
        <v>0</v>
      </c>
      <c r="BC53" s="10">
        <v>0</v>
      </c>
      <c r="BD53" s="10">
        <v>2</v>
      </c>
      <c r="BE53" s="40">
        <v>357.7</v>
      </c>
      <c r="BF53" s="11">
        <v>378.3</v>
      </c>
      <c r="BG53" s="11">
        <v>177.8</v>
      </c>
    </row>
    <row r="54" spans="2:59" x14ac:dyDescent="0.15">
      <c r="B54" s="297" t="s">
        <v>37</v>
      </c>
      <c r="C54" s="264"/>
      <c r="D54" s="71">
        <v>4</v>
      </c>
      <c r="E54" s="10">
        <v>0</v>
      </c>
      <c r="F54" s="10">
        <v>0</v>
      </c>
      <c r="G54" s="10">
        <v>0</v>
      </c>
      <c r="H54" s="10">
        <v>0</v>
      </c>
      <c r="I54" s="10">
        <v>0</v>
      </c>
      <c r="J54" s="10">
        <v>0</v>
      </c>
      <c r="K54" s="10">
        <v>0</v>
      </c>
      <c r="L54" s="10">
        <v>0</v>
      </c>
      <c r="M54" s="10">
        <v>0</v>
      </c>
      <c r="N54" s="10">
        <v>0</v>
      </c>
      <c r="O54" s="10">
        <v>0</v>
      </c>
      <c r="P54" s="10">
        <v>0</v>
      </c>
      <c r="Q54" s="10">
        <v>0</v>
      </c>
      <c r="R54" s="10">
        <v>0</v>
      </c>
      <c r="S54" s="10">
        <v>0</v>
      </c>
      <c r="T54" s="10">
        <v>0</v>
      </c>
      <c r="U54" s="10">
        <v>0</v>
      </c>
      <c r="V54" s="10">
        <v>0</v>
      </c>
      <c r="W54" s="10">
        <v>0</v>
      </c>
      <c r="X54" s="10">
        <v>0</v>
      </c>
      <c r="Y54" s="10">
        <v>0</v>
      </c>
      <c r="Z54" s="10">
        <v>1</v>
      </c>
      <c r="AA54" s="10">
        <v>0</v>
      </c>
      <c r="AB54" s="10">
        <v>0</v>
      </c>
      <c r="AC54" s="10">
        <v>0</v>
      </c>
      <c r="AD54" s="10">
        <v>0</v>
      </c>
      <c r="AE54" s="10">
        <v>0</v>
      </c>
      <c r="AF54" s="10">
        <v>0</v>
      </c>
      <c r="AG54" s="10">
        <v>0</v>
      </c>
      <c r="AH54" s="10">
        <v>0</v>
      </c>
      <c r="AI54" s="10">
        <v>0</v>
      </c>
      <c r="AJ54" s="10">
        <v>0</v>
      </c>
      <c r="AK54" s="10">
        <v>0</v>
      </c>
      <c r="AL54" s="10">
        <v>0</v>
      </c>
      <c r="AM54" s="10">
        <v>1</v>
      </c>
      <c r="AN54" s="10">
        <v>0</v>
      </c>
      <c r="AO54" s="10">
        <v>0</v>
      </c>
      <c r="AP54" s="10">
        <v>0</v>
      </c>
      <c r="AQ54" s="10">
        <v>1</v>
      </c>
      <c r="AR54" s="10">
        <v>0</v>
      </c>
      <c r="AS54" s="10">
        <v>0</v>
      </c>
      <c r="AT54" s="10">
        <v>0</v>
      </c>
      <c r="AU54" s="10">
        <v>0</v>
      </c>
      <c r="AV54" s="10">
        <v>1</v>
      </c>
      <c r="AW54" s="10">
        <v>0</v>
      </c>
      <c r="AX54" s="10">
        <v>0</v>
      </c>
      <c r="AY54" s="10">
        <v>0</v>
      </c>
      <c r="AZ54" s="10">
        <v>0</v>
      </c>
      <c r="BA54" s="10">
        <v>0</v>
      </c>
      <c r="BB54" s="10">
        <v>0</v>
      </c>
      <c r="BC54" s="10">
        <v>0</v>
      </c>
      <c r="BD54" s="10">
        <v>0</v>
      </c>
      <c r="BE54" s="40">
        <v>455.6</v>
      </c>
      <c r="BF54" s="11">
        <v>435.1</v>
      </c>
      <c r="BG54" s="11">
        <v>80</v>
      </c>
    </row>
    <row r="55" spans="2:59" x14ac:dyDescent="0.15">
      <c r="B55" s="297" t="s">
        <v>38</v>
      </c>
      <c r="C55" s="264"/>
      <c r="D55" s="71">
        <v>126</v>
      </c>
      <c r="E55" s="10">
        <v>1</v>
      </c>
      <c r="F55" s="10">
        <v>0</v>
      </c>
      <c r="G55" s="10">
        <v>0</v>
      </c>
      <c r="H55" s="10">
        <v>1</v>
      </c>
      <c r="I55" s="10">
        <v>2</v>
      </c>
      <c r="J55" s="10">
        <v>1</v>
      </c>
      <c r="K55" s="10">
        <v>6</v>
      </c>
      <c r="L55" s="10">
        <v>5</v>
      </c>
      <c r="M55" s="10">
        <v>6</v>
      </c>
      <c r="N55" s="10">
        <v>1</v>
      </c>
      <c r="O55" s="10">
        <v>5</v>
      </c>
      <c r="P55" s="10">
        <v>6</v>
      </c>
      <c r="Q55" s="10">
        <v>8</v>
      </c>
      <c r="R55" s="10">
        <v>3</v>
      </c>
      <c r="S55" s="10">
        <v>5</v>
      </c>
      <c r="T55" s="10">
        <v>5</v>
      </c>
      <c r="U55" s="10">
        <v>5</v>
      </c>
      <c r="V55" s="10">
        <v>5</v>
      </c>
      <c r="W55" s="10">
        <v>0</v>
      </c>
      <c r="X55" s="10">
        <v>2</v>
      </c>
      <c r="Y55" s="10">
        <v>1</v>
      </c>
      <c r="Z55" s="10">
        <v>3</v>
      </c>
      <c r="AA55" s="10">
        <v>2</v>
      </c>
      <c r="AB55" s="10">
        <v>5</v>
      </c>
      <c r="AC55" s="10">
        <v>1</v>
      </c>
      <c r="AD55" s="10">
        <v>2</v>
      </c>
      <c r="AE55" s="10">
        <v>0</v>
      </c>
      <c r="AF55" s="10">
        <v>3</v>
      </c>
      <c r="AG55" s="10">
        <v>3</v>
      </c>
      <c r="AH55" s="10">
        <v>0</v>
      </c>
      <c r="AI55" s="10">
        <v>3</v>
      </c>
      <c r="AJ55" s="10">
        <v>5</v>
      </c>
      <c r="AK55" s="10">
        <v>3</v>
      </c>
      <c r="AL55" s="10">
        <v>0</v>
      </c>
      <c r="AM55" s="10">
        <v>2</v>
      </c>
      <c r="AN55" s="10">
        <v>3</v>
      </c>
      <c r="AO55" s="10">
        <v>0</v>
      </c>
      <c r="AP55" s="10">
        <v>2</v>
      </c>
      <c r="AQ55" s="10">
        <v>0</v>
      </c>
      <c r="AR55" s="10">
        <v>3</v>
      </c>
      <c r="AS55" s="10">
        <v>3</v>
      </c>
      <c r="AT55" s="10">
        <v>0</v>
      </c>
      <c r="AU55" s="10">
        <v>1</v>
      </c>
      <c r="AV55" s="10">
        <v>2</v>
      </c>
      <c r="AW55" s="10">
        <v>0</v>
      </c>
      <c r="AX55" s="10">
        <v>0</v>
      </c>
      <c r="AY55" s="10">
        <v>0</v>
      </c>
      <c r="AZ55" s="10">
        <v>0</v>
      </c>
      <c r="BA55" s="10">
        <v>0</v>
      </c>
      <c r="BB55" s="10">
        <v>2</v>
      </c>
      <c r="BC55" s="10">
        <v>0</v>
      </c>
      <c r="BD55" s="10">
        <v>10</v>
      </c>
      <c r="BE55" s="40">
        <v>267.3</v>
      </c>
      <c r="BF55" s="11">
        <v>334.1</v>
      </c>
      <c r="BG55" s="11">
        <v>193.9</v>
      </c>
    </row>
    <row r="56" spans="2:59" x14ac:dyDescent="0.15">
      <c r="B56" s="297" t="s">
        <v>39</v>
      </c>
      <c r="C56" s="264"/>
      <c r="D56" s="71">
        <v>123</v>
      </c>
      <c r="E56" s="10">
        <v>7</v>
      </c>
      <c r="F56" s="10">
        <v>6</v>
      </c>
      <c r="G56" s="10">
        <v>3</v>
      </c>
      <c r="H56" s="10">
        <v>2</v>
      </c>
      <c r="I56" s="10">
        <v>2</v>
      </c>
      <c r="J56" s="10">
        <v>0</v>
      </c>
      <c r="K56" s="10">
        <v>3</v>
      </c>
      <c r="L56" s="10">
        <v>4</v>
      </c>
      <c r="M56" s="10">
        <v>6</v>
      </c>
      <c r="N56" s="10">
        <v>4</v>
      </c>
      <c r="O56" s="10">
        <v>6</v>
      </c>
      <c r="P56" s="10">
        <v>3</v>
      </c>
      <c r="Q56" s="10">
        <v>1</v>
      </c>
      <c r="R56" s="10">
        <v>4</v>
      </c>
      <c r="S56" s="10">
        <v>3</v>
      </c>
      <c r="T56" s="10">
        <v>4</v>
      </c>
      <c r="U56" s="10">
        <v>2</v>
      </c>
      <c r="V56" s="10">
        <v>3</v>
      </c>
      <c r="W56" s="10">
        <v>1</v>
      </c>
      <c r="X56" s="10">
        <v>2</v>
      </c>
      <c r="Y56" s="10">
        <v>3</v>
      </c>
      <c r="Z56" s="10">
        <v>2</v>
      </c>
      <c r="AA56" s="10">
        <v>2</v>
      </c>
      <c r="AB56" s="10">
        <v>3</v>
      </c>
      <c r="AC56" s="10">
        <v>1</v>
      </c>
      <c r="AD56" s="10">
        <v>2</v>
      </c>
      <c r="AE56" s="10">
        <v>5</v>
      </c>
      <c r="AF56" s="10">
        <v>4</v>
      </c>
      <c r="AG56" s="10">
        <v>1</v>
      </c>
      <c r="AH56" s="10">
        <v>1</v>
      </c>
      <c r="AI56" s="10">
        <v>2</v>
      </c>
      <c r="AJ56" s="10">
        <v>5</v>
      </c>
      <c r="AK56" s="10">
        <v>0</v>
      </c>
      <c r="AL56" s="10">
        <v>2</v>
      </c>
      <c r="AM56" s="10">
        <v>0</v>
      </c>
      <c r="AN56" s="10">
        <v>0</v>
      </c>
      <c r="AO56" s="10">
        <v>1</v>
      </c>
      <c r="AP56" s="10">
        <v>2</v>
      </c>
      <c r="AQ56" s="10">
        <v>2</v>
      </c>
      <c r="AR56" s="10">
        <v>1</v>
      </c>
      <c r="AS56" s="10">
        <v>2</v>
      </c>
      <c r="AT56" s="10">
        <v>0</v>
      </c>
      <c r="AU56" s="10">
        <v>1</v>
      </c>
      <c r="AV56" s="10">
        <v>1</v>
      </c>
      <c r="AW56" s="10">
        <v>3</v>
      </c>
      <c r="AX56" s="10">
        <v>0</v>
      </c>
      <c r="AY56" s="10">
        <v>0</v>
      </c>
      <c r="AZ56" s="10">
        <v>1</v>
      </c>
      <c r="BA56" s="10">
        <v>0</v>
      </c>
      <c r="BB56" s="10">
        <v>0</v>
      </c>
      <c r="BC56" s="10">
        <v>1</v>
      </c>
      <c r="BD56" s="10">
        <v>9</v>
      </c>
      <c r="BE56" s="40">
        <v>263.60000000000002</v>
      </c>
      <c r="BF56" s="11">
        <v>309.10000000000002</v>
      </c>
      <c r="BG56" s="11">
        <v>184</v>
      </c>
    </row>
    <row r="57" spans="2:59" x14ac:dyDescent="0.15">
      <c r="B57" s="297" t="s">
        <v>40</v>
      </c>
      <c r="C57" s="264"/>
      <c r="D57" s="71">
        <v>67</v>
      </c>
      <c r="E57" s="10">
        <v>0</v>
      </c>
      <c r="F57" s="10">
        <v>1</v>
      </c>
      <c r="G57" s="10">
        <v>0</v>
      </c>
      <c r="H57" s="10">
        <v>1</v>
      </c>
      <c r="I57" s="10">
        <v>1</v>
      </c>
      <c r="J57" s="10">
        <v>0</v>
      </c>
      <c r="K57" s="10">
        <v>2</v>
      </c>
      <c r="L57" s="10">
        <v>2</v>
      </c>
      <c r="M57" s="10">
        <v>0</v>
      </c>
      <c r="N57" s="10">
        <v>1</v>
      </c>
      <c r="O57" s="10">
        <v>1</v>
      </c>
      <c r="P57" s="10">
        <v>2</v>
      </c>
      <c r="Q57" s="10">
        <v>2</v>
      </c>
      <c r="R57" s="10">
        <v>3</v>
      </c>
      <c r="S57" s="10">
        <v>3</v>
      </c>
      <c r="T57" s="10">
        <v>3</v>
      </c>
      <c r="U57" s="10">
        <v>3</v>
      </c>
      <c r="V57" s="10">
        <v>9</v>
      </c>
      <c r="W57" s="10">
        <v>2</v>
      </c>
      <c r="X57" s="10">
        <v>1</v>
      </c>
      <c r="Y57" s="10">
        <v>1</v>
      </c>
      <c r="Z57" s="10">
        <v>3</v>
      </c>
      <c r="AA57" s="10">
        <v>1</v>
      </c>
      <c r="AB57" s="10">
        <v>2</v>
      </c>
      <c r="AC57" s="10">
        <v>0</v>
      </c>
      <c r="AD57" s="10">
        <v>2</v>
      </c>
      <c r="AE57" s="10">
        <v>0</v>
      </c>
      <c r="AF57" s="10">
        <v>2</v>
      </c>
      <c r="AG57" s="10">
        <v>1</v>
      </c>
      <c r="AH57" s="10">
        <v>1</v>
      </c>
      <c r="AI57" s="10">
        <v>2</v>
      </c>
      <c r="AJ57" s="10">
        <v>0</v>
      </c>
      <c r="AK57" s="10">
        <v>3</v>
      </c>
      <c r="AL57" s="10">
        <v>1</v>
      </c>
      <c r="AM57" s="10">
        <v>1</v>
      </c>
      <c r="AN57" s="10">
        <v>1</v>
      </c>
      <c r="AO57" s="10">
        <v>0</v>
      </c>
      <c r="AP57" s="10">
        <v>0</v>
      </c>
      <c r="AQ57" s="10">
        <v>0</v>
      </c>
      <c r="AR57" s="10">
        <v>2</v>
      </c>
      <c r="AS57" s="10">
        <v>0</v>
      </c>
      <c r="AT57" s="10">
        <v>0</v>
      </c>
      <c r="AU57" s="10">
        <v>1</v>
      </c>
      <c r="AV57" s="10">
        <v>0</v>
      </c>
      <c r="AW57" s="10">
        <v>0</v>
      </c>
      <c r="AX57" s="10">
        <v>0</v>
      </c>
      <c r="AY57" s="10">
        <v>0</v>
      </c>
      <c r="AZ57" s="10">
        <v>0</v>
      </c>
      <c r="BA57" s="10">
        <v>0</v>
      </c>
      <c r="BB57" s="10">
        <v>0</v>
      </c>
      <c r="BC57" s="10">
        <v>0</v>
      </c>
      <c r="BD57" s="10">
        <v>6</v>
      </c>
      <c r="BE57" s="40">
        <v>269.39999999999998</v>
      </c>
      <c r="BF57" s="11">
        <v>334.6</v>
      </c>
      <c r="BG57" s="11">
        <v>184.3</v>
      </c>
    </row>
    <row r="58" spans="2:59" x14ac:dyDescent="0.15">
      <c r="B58" s="297" t="s">
        <v>41</v>
      </c>
      <c r="C58" s="264"/>
      <c r="D58" s="71">
        <v>23</v>
      </c>
      <c r="E58" s="10">
        <v>0</v>
      </c>
      <c r="F58" s="10">
        <v>1</v>
      </c>
      <c r="G58" s="10">
        <v>1</v>
      </c>
      <c r="H58" s="10">
        <v>0</v>
      </c>
      <c r="I58" s="10">
        <v>3</v>
      </c>
      <c r="J58" s="10">
        <v>2</v>
      </c>
      <c r="K58" s="10">
        <v>0</v>
      </c>
      <c r="L58" s="10">
        <v>1</v>
      </c>
      <c r="M58" s="10">
        <v>0</v>
      </c>
      <c r="N58" s="10">
        <v>1</v>
      </c>
      <c r="O58" s="10">
        <v>0</v>
      </c>
      <c r="P58" s="10">
        <v>0</v>
      </c>
      <c r="Q58" s="10">
        <v>1</v>
      </c>
      <c r="R58" s="10">
        <v>0</v>
      </c>
      <c r="S58" s="10">
        <v>0</v>
      </c>
      <c r="T58" s="10">
        <v>0</v>
      </c>
      <c r="U58" s="10">
        <v>0</v>
      </c>
      <c r="V58" s="10">
        <v>2</v>
      </c>
      <c r="W58" s="10">
        <v>1</v>
      </c>
      <c r="X58" s="10">
        <v>1</v>
      </c>
      <c r="Y58" s="10">
        <v>0</v>
      </c>
      <c r="Z58" s="10">
        <v>1</v>
      </c>
      <c r="AA58" s="10">
        <v>0</v>
      </c>
      <c r="AB58" s="10">
        <v>1</v>
      </c>
      <c r="AC58" s="10">
        <v>0</v>
      </c>
      <c r="AD58" s="10">
        <v>0</v>
      </c>
      <c r="AE58" s="10">
        <v>0</v>
      </c>
      <c r="AF58" s="10">
        <v>2</v>
      </c>
      <c r="AG58" s="10">
        <v>0</v>
      </c>
      <c r="AH58" s="10">
        <v>1</v>
      </c>
      <c r="AI58" s="10">
        <v>0</v>
      </c>
      <c r="AJ58" s="10">
        <v>0</v>
      </c>
      <c r="AK58" s="10">
        <v>0</v>
      </c>
      <c r="AL58" s="10">
        <v>0</v>
      </c>
      <c r="AM58" s="10">
        <v>0</v>
      </c>
      <c r="AN58" s="10">
        <v>0</v>
      </c>
      <c r="AO58" s="10">
        <v>1</v>
      </c>
      <c r="AP58" s="10">
        <v>0</v>
      </c>
      <c r="AQ58" s="10">
        <v>0</v>
      </c>
      <c r="AR58" s="10">
        <v>0</v>
      </c>
      <c r="AS58" s="10">
        <v>0</v>
      </c>
      <c r="AT58" s="10">
        <v>0</v>
      </c>
      <c r="AU58" s="10">
        <v>0</v>
      </c>
      <c r="AV58" s="10">
        <v>0</v>
      </c>
      <c r="AW58" s="10">
        <v>1</v>
      </c>
      <c r="AX58" s="10">
        <v>0</v>
      </c>
      <c r="AY58" s="10">
        <v>0</v>
      </c>
      <c r="AZ58" s="10">
        <v>0</v>
      </c>
      <c r="BA58" s="10">
        <v>0</v>
      </c>
      <c r="BB58" s="10">
        <v>0</v>
      </c>
      <c r="BC58" s="10">
        <v>0</v>
      </c>
      <c r="BD58" s="10">
        <v>2</v>
      </c>
      <c r="BE58" s="40">
        <v>267.89999999999998</v>
      </c>
      <c r="BF58" s="11">
        <v>295.60000000000002</v>
      </c>
      <c r="BG58" s="11">
        <v>178.6</v>
      </c>
    </row>
    <row r="59" spans="2:59" x14ac:dyDescent="0.15">
      <c r="B59" s="297" t="s">
        <v>42</v>
      </c>
      <c r="C59" s="264"/>
      <c r="D59" s="71">
        <v>70</v>
      </c>
      <c r="E59" s="10">
        <v>0</v>
      </c>
      <c r="F59" s="10">
        <v>0</v>
      </c>
      <c r="G59" s="10">
        <v>0</v>
      </c>
      <c r="H59" s="10">
        <v>0</v>
      </c>
      <c r="I59" s="10">
        <v>0</v>
      </c>
      <c r="J59" s="10">
        <v>0</v>
      </c>
      <c r="K59" s="10">
        <v>2</v>
      </c>
      <c r="L59" s="10">
        <v>1</v>
      </c>
      <c r="M59" s="10">
        <v>3</v>
      </c>
      <c r="N59" s="10">
        <v>1</v>
      </c>
      <c r="O59" s="10">
        <v>2</v>
      </c>
      <c r="P59" s="10">
        <v>2</v>
      </c>
      <c r="Q59" s="10">
        <v>2</v>
      </c>
      <c r="R59" s="10">
        <v>3</v>
      </c>
      <c r="S59" s="10">
        <v>5</v>
      </c>
      <c r="T59" s="10">
        <v>1</v>
      </c>
      <c r="U59" s="10">
        <v>4</v>
      </c>
      <c r="V59" s="10">
        <v>3</v>
      </c>
      <c r="W59" s="10">
        <v>0</v>
      </c>
      <c r="X59" s="10">
        <v>1</v>
      </c>
      <c r="Y59" s="10">
        <v>2</v>
      </c>
      <c r="Z59" s="10">
        <v>5</v>
      </c>
      <c r="AA59" s="10">
        <v>1</v>
      </c>
      <c r="AB59" s="10">
        <v>2</v>
      </c>
      <c r="AC59" s="10">
        <v>1</v>
      </c>
      <c r="AD59" s="10">
        <v>2</v>
      </c>
      <c r="AE59" s="10">
        <v>0</v>
      </c>
      <c r="AF59" s="10">
        <v>0</v>
      </c>
      <c r="AG59" s="10">
        <v>2</v>
      </c>
      <c r="AH59" s="10">
        <v>2</v>
      </c>
      <c r="AI59" s="10">
        <v>1</v>
      </c>
      <c r="AJ59" s="10">
        <v>1</v>
      </c>
      <c r="AK59" s="10">
        <v>0</v>
      </c>
      <c r="AL59" s="10">
        <v>4</v>
      </c>
      <c r="AM59" s="10">
        <v>2</v>
      </c>
      <c r="AN59" s="10">
        <v>0</v>
      </c>
      <c r="AO59" s="10">
        <v>0</v>
      </c>
      <c r="AP59" s="10">
        <v>1</v>
      </c>
      <c r="AQ59" s="10">
        <v>0</v>
      </c>
      <c r="AR59" s="10">
        <v>4</v>
      </c>
      <c r="AS59" s="10">
        <v>2</v>
      </c>
      <c r="AT59" s="10">
        <v>2</v>
      </c>
      <c r="AU59" s="10">
        <v>0</v>
      </c>
      <c r="AV59" s="10">
        <v>0</v>
      </c>
      <c r="AW59" s="10">
        <v>0</v>
      </c>
      <c r="AX59" s="10">
        <v>0</v>
      </c>
      <c r="AY59" s="10">
        <v>0</v>
      </c>
      <c r="AZ59" s="10">
        <v>0</v>
      </c>
      <c r="BA59" s="10">
        <v>0</v>
      </c>
      <c r="BB59" s="10">
        <v>0</v>
      </c>
      <c r="BC59" s="10">
        <v>0</v>
      </c>
      <c r="BD59" s="10">
        <v>6</v>
      </c>
      <c r="BE59" s="40">
        <v>307.2</v>
      </c>
      <c r="BF59" s="11">
        <v>363.6</v>
      </c>
      <c r="BG59" s="11">
        <v>200.1</v>
      </c>
    </row>
    <row r="60" spans="2:59" x14ac:dyDescent="0.15">
      <c r="B60" s="297" t="s">
        <v>43</v>
      </c>
      <c r="C60" s="264"/>
      <c r="D60" s="71">
        <v>69</v>
      </c>
      <c r="E60" s="10">
        <v>1</v>
      </c>
      <c r="F60" s="10">
        <v>3</v>
      </c>
      <c r="G60" s="10">
        <v>2</v>
      </c>
      <c r="H60" s="10">
        <v>1</v>
      </c>
      <c r="I60" s="10">
        <v>6</v>
      </c>
      <c r="J60" s="10">
        <v>1</v>
      </c>
      <c r="K60" s="10">
        <v>1</v>
      </c>
      <c r="L60" s="10">
        <v>4</v>
      </c>
      <c r="M60" s="10">
        <v>6</v>
      </c>
      <c r="N60" s="10">
        <v>1</v>
      </c>
      <c r="O60" s="10">
        <v>5</v>
      </c>
      <c r="P60" s="10">
        <v>1</v>
      </c>
      <c r="Q60" s="10">
        <v>3</v>
      </c>
      <c r="R60" s="10">
        <v>0</v>
      </c>
      <c r="S60" s="10">
        <v>0</v>
      </c>
      <c r="T60" s="10">
        <v>2</v>
      </c>
      <c r="U60" s="10">
        <v>1</v>
      </c>
      <c r="V60" s="10">
        <v>1</v>
      </c>
      <c r="W60" s="10">
        <v>2</v>
      </c>
      <c r="X60" s="10">
        <v>2</v>
      </c>
      <c r="Y60" s="10">
        <v>1</v>
      </c>
      <c r="Z60" s="10">
        <v>2</v>
      </c>
      <c r="AA60" s="10">
        <v>2</v>
      </c>
      <c r="AB60" s="10">
        <v>0</v>
      </c>
      <c r="AC60" s="10">
        <v>3</v>
      </c>
      <c r="AD60" s="10">
        <v>0</v>
      </c>
      <c r="AE60" s="10">
        <v>1</v>
      </c>
      <c r="AF60" s="10">
        <v>1</v>
      </c>
      <c r="AG60" s="10">
        <v>0</v>
      </c>
      <c r="AH60" s="10">
        <v>2</v>
      </c>
      <c r="AI60" s="10">
        <v>2</v>
      </c>
      <c r="AJ60" s="10">
        <v>0</v>
      </c>
      <c r="AK60" s="10">
        <v>0</v>
      </c>
      <c r="AL60" s="10">
        <v>0</v>
      </c>
      <c r="AM60" s="10">
        <v>1</v>
      </c>
      <c r="AN60" s="10">
        <v>2</v>
      </c>
      <c r="AO60" s="10">
        <v>1</v>
      </c>
      <c r="AP60" s="10">
        <v>0</v>
      </c>
      <c r="AQ60" s="10">
        <v>0</v>
      </c>
      <c r="AR60" s="10">
        <v>0</v>
      </c>
      <c r="AS60" s="10">
        <v>1</v>
      </c>
      <c r="AT60" s="10">
        <v>3</v>
      </c>
      <c r="AU60" s="10">
        <v>0</v>
      </c>
      <c r="AV60" s="10">
        <v>0</v>
      </c>
      <c r="AW60" s="10">
        <v>1</v>
      </c>
      <c r="AX60" s="10">
        <v>0</v>
      </c>
      <c r="AY60" s="10">
        <v>0</v>
      </c>
      <c r="AZ60" s="10">
        <v>1</v>
      </c>
      <c r="BA60" s="10">
        <v>1</v>
      </c>
      <c r="BB60" s="10">
        <v>0</v>
      </c>
      <c r="BC60" s="10">
        <v>0</v>
      </c>
      <c r="BD60" s="10">
        <v>1</v>
      </c>
      <c r="BE60" s="40">
        <v>214.6</v>
      </c>
      <c r="BF60" s="11">
        <v>270.10000000000002</v>
      </c>
      <c r="BG60" s="11">
        <v>135.69999999999999</v>
      </c>
    </row>
    <row r="61" spans="2:59" x14ac:dyDescent="0.15">
      <c r="B61" s="297" t="s">
        <v>44</v>
      </c>
      <c r="C61" s="264"/>
      <c r="D61" s="71">
        <v>55</v>
      </c>
      <c r="E61" s="10">
        <v>2</v>
      </c>
      <c r="F61" s="10">
        <v>2</v>
      </c>
      <c r="G61" s="10">
        <v>0</v>
      </c>
      <c r="H61" s="10">
        <v>2</v>
      </c>
      <c r="I61" s="10">
        <v>2</v>
      </c>
      <c r="J61" s="10">
        <v>1</v>
      </c>
      <c r="K61" s="10">
        <v>1</v>
      </c>
      <c r="L61" s="10">
        <v>2</v>
      </c>
      <c r="M61" s="10">
        <v>1</v>
      </c>
      <c r="N61" s="10">
        <v>2</v>
      </c>
      <c r="O61" s="10">
        <v>3</v>
      </c>
      <c r="P61" s="10">
        <v>4</v>
      </c>
      <c r="Q61" s="10">
        <v>3</v>
      </c>
      <c r="R61" s="10">
        <v>0</v>
      </c>
      <c r="S61" s="10">
        <v>2</v>
      </c>
      <c r="T61" s="10">
        <v>1</v>
      </c>
      <c r="U61" s="10">
        <v>1</v>
      </c>
      <c r="V61" s="10">
        <v>1</v>
      </c>
      <c r="W61" s="10">
        <v>2</v>
      </c>
      <c r="X61" s="10">
        <v>1</v>
      </c>
      <c r="Y61" s="10">
        <v>2</v>
      </c>
      <c r="Z61" s="10">
        <v>2</v>
      </c>
      <c r="AA61" s="10">
        <v>1</v>
      </c>
      <c r="AB61" s="10">
        <v>0</v>
      </c>
      <c r="AC61" s="10">
        <v>2</v>
      </c>
      <c r="AD61" s="10">
        <v>1</v>
      </c>
      <c r="AE61" s="10">
        <v>0</v>
      </c>
      <c r="AF61" s="10">
        <v>1</v>
      </c>
      <c r="AG61" s="10">
        <v>0</v>
      </c>
      <c r="AH61" s="10">
        <v>1</v>
      </c>
      <c r="AI61" s="10">
        <v>0</v>
      </c>
      <c r="AJ61" s="10">
        <v>1</v>
      </c>
      <c r="AK61" s="10">
        <v>1</v>
      </c>
      <c r="AL61" s="10">
        <v>0</v>
      </c>
      <c r="AM61" s="10">
        <v>0</v>
      </c>
      <c r="AN61" s="10">
        <v>1</v>
      </c>
      <c r="AO61" s="10">
        <v>1</v>
      </c>
      <c r="AP61" s="10">
        <v>0</v>
      </c>
      <c r="AQ61" s="10">
        <v>1</v>
      </c>
      <c r="AR61" s="10">
        <v>1</v>
      </c>
      <c r="AS61" s="10">
        <v>2</v>
      </c>
      <c r="AT61" s="10">
        <v>0</v>
      </c>
      <c r="AU61" s="10">
        <v>0</v>
      </c>
      <c r="AV61" s="10">
        <v>0</v>
      </c>
      <c r="AW61" s="10">
        <v>0</v>
      </c>
      <c r="AX61" s="10">
        <v>0</v>
      </c>
      <c r="AY61" s="10">
        <v>0</v>
      </c>
      <c r="AZ61" s="10">
        <v>0</v>
      </c>
      <c r="BA61" s="10">
        <v>1</v>
      </c>
      <c r="BB61" s="10">
        <v>0</v>
      </c>
      <c r="BC61" s="10">
        <v>0</v>
      </c>
      <c r="BD61" s="10">
        <v>3</v>
      </c>
      <c r="BE61" s="40">
        <v>241.5</v>
      </c>
      <c r="BF61" s="11">
        <v>286.39999999999998</v>
      </c>
      <c r="BG61" s="11">
        <v>152.19999999999999</v>
      </c>
    </row>
    <row r="62" spans="2:59" x14ac:dyDescent="0.15">
      <c r="B62" s="297" t="s">
        <v>45</v>
      </c>
      <c r="C62" s="264"/>
      <c r="D62" s="71">
        <v>416</v>
      </c>
      <c r="E62" s="10">
        <v>3</v>
      </c>
      <c r="F62" s="10">
        <v>5</v>
      </c>
      <c r="G62" s="10">
        <v>4</v>
      </c>
      <c r="H62" s="10">
        <v>6</v>
      </c>
      <c r="I62" s="10">
        <v>12</v>
      </c>
      <c r="J62" s="10">
        <v>11</v>
      </c>
      <c r="K62" s="10">
        <v>12</v>
      </c>
      <c r="L62" s="10">
        <v>17</v>
      </c>
      <c r="M62" s="10">
        <v>10</v>
      </c>
      <c r="N62" s="10">
        <v>12</v>
      </c>
      <c r="O62" s="10">
        <v>13</v>
      </c>
      <c r="P62" s="10">
        <v>11</v>
      </c>
      <c r="Q62" s="10">
        <v>11</v>
      </c>
      <c r="R62" s="10">
        <v>22</v>
      </c>
      <c r="S62" s="10">
        <v>11</v>
      </c>
      <c r="T62" s="10">
        <v>15</v>
      </c>
      <c r="U62" s="10">
        <v>14</v>
      </c>
      <c r="V62" s="10">
        <v>12</v>
      </c>
      <c r="W62" s="10">
        <v>14</v>
      </c>
      <c r="X62" s="10">
        <v>14</v>
      </c>
      <c r="Y62" s="10">
        <v>9</v>
      </c>
      <c r="Z62" s="10">
        <v>8</v>
      </c>
      <c r="AA62" s="10">
        <v>7</v>
      </c>
      <c r="AB62" s="10">
        <v>8</v>
      </c>
      <c r="AC62" s="10">
        <v>8</v>
      </c>
      <c r="AD62" s="10">
        <v>11</v>
      </c>
      <c r="AE62" s="10">
        <v>7</v>
      </c>
      <c r="AF62" s="10">
        <v>6</v>
      </c>
      <c r="AG62" s="10">
        <v>11</v>
      </c>
      <c r="AH62" s="10">
        <v>8</v>
      </c>
      <c r="AI62" s="10">
        <v>6</v>
      </c>
      <c r="AJ62" s="10">
        <v>3</v>
      </c>
      <c r="AK62" s="10">
        <v>5</v>
      </c>
      <c r="AL62" s="10">
        <v>3</v>
      </c>
      <c r="AM62" s="10">
        <v>5</v>
      </c>
      <c r="AN62" s="10">
        <v>8</v>
      </c>
      <c r="AO62" s="10">
        <v>3</v>
      </c>
      <c r="AP62" s="10">
        <v>3</v>
      </c>
      <c r="AQ62" s="10">
        <v>7</v>
      </c>
      <c r="AR62" s="10">
        <v>4</v>
      </c>
      <c r="AS62" s="10">
        <v>6</v>
      </c>
      <c r="AT62" s="10">
        <v>3</v>
      </c>
      <c r="AU62" s="10">
        <v>3</v>
      </c>
      <c r="AV62" s="10">
        <v>1</v>
      </c>
      <c r="AW62" s="10">
        <v>1</v>
      </c>
      <c r="AX62" s="10">
        <v>2</v>
      </c>
      <c r="AY62" s="10">
        <v>0</v>
      </c>
      <c r="AZ62" s="10">
        <v>3</v>
      </c>
      <c r="BA62" s="10">
        <v>4</v>
      </c>
      <c r="BB62" s="10">
        <v>0</v>
      </c>
      <c r="BC62" s="10">
        <v>1</v>
      </c>
      <c r="BD62" s="10">
        <v>33</v>
      </c>
      <c r="BE62" s="40">
        <v>275</v>
      </c>
      <c r="BF62" s="11">
        <v>326.89999999999998</v>
      </c>
      <c r="BG62" s="11">
        <v>205.9</v>
      </c>
    </row>
    <row r="63" spans="2:59" x14ac:dyDescent="0.15">
      <c r="B63" s="297" t="s">
        <v>46</v>
      </c>
      <c r="C63" s="264"/>
      <c r="D63" s="71">
        <v>84</v>
      </c>
      <c r="E63" s="10">
        <v>0</v>
      </c>
      <c r="F63" s="10">
        <v>0</v>
      </c>
      <c r="G63" s="10">
        <v>1</v>
      </c>
      <c r="H63" s="10">
        <v>0</v>
      </c>
      <c r="I63" s="10">
        <v>0</v>
      </c>
      <c r="J63" s="10">
        <v>2</v>
      </c>
      <c r="K63" s="10">
        <v>1</v>
      </c>
      <c r="L63" s="10">
        <v>1</v>
      </c>
      <c r="M63" s="10">
        <v>1</v>
      </c>
      <c r="N63" s="10">
        <v>0</v>
      </c>
      <c r="O63" s="10">
        <v>3</v>
      </c>
      <c r="P63" s="10">
        <v>1</v>
      </c>
      <c r="Q63" s="10">
        <v>2</v>
      </c>
      <c r="R63" s="10">
        <v>1</v>
      </c>
      <c r="S63" s="10">
        <v>4</v>
      </c>
      <c r="T63" s="10">
        <v>3</v>
      </c>
      <c r="U63" s="10">
        <v>1</v>
      </c>
      <c r="V63" s="10">
        <v>2</v>
      </c>
      <c r="W63" s="10">
        <v>3</v>
      </c>
      <c r="X63" s="10">
        <v>0</v>
      </c>
      <c r="Y63" s="10">
        <v>3</v>
      </c>
      <c r="Z63" s="10">
        <v>4</v>
      </c>
      <c r="AA63" s="10">
        <v>0</v>
      </c>
      <c r="AB63" s="10">
        <v>3</v>
      </c>
      <c r="AC63" s="10">
        <v>1</v>
      </c>
      <c r="AD63" s="10">
        <v>1</v>
      </c>
      <c r="AE63" s="10">
        <v>1</v>
      </c>
      <c r="AF63" s="10">
        <v>2</v>
      </c>
      <c r="AG63" s="10">
        <v>3</v>
      </c>
      <c r="AH63" s="10">
        <v>2</v>
      </c>
      <c r="AI63" s="10">
        <v>1</v>
      </c>
      <c r="AJ63" s="10">
        <v>4</v>
      </c>
      <c r="AK63" s="10">
        <v>1</v>
      </c>
      <c r="AL63" s="10">
        <v>2</v>
      </c>
      <c r="AM63" s="10">
        <v>1</v>
      </c>
      <c r="AN63" s="10">
        <v>2</v>
      </c>
      <c r="AO63" s="10">
        <v>1</v>
      </c>
      <c r="AP63" s="10">
        <v>1</v>
      </c>
      <c r="AQ63" s="10">
        <v>2</v>
      </c>
      <c r="AR63" s="10">
        <v>2</v>
      </c>
      <c r="AS63" s="10">
        <v>2</v>
      </c>
      <c r="AT63" s="10">
        <v>0</v>
      </c>
      <c r="AU63" s="10">
        <v>0</v>
      </c>
      <c r="AV63" s="10">
        <v>3</v>
      </c>
      <c r="AW63" s="10">
        <v>0</v>
      </c>
      <c r="AX63" s="10">
        <v>0</v>
      </c>
      <c r="AY63" s="10">
        <v>1</v>
      </c>
      <c r="AZ63" s="10">
        <v>0</v>
      </c>
      <c r="BA63" s="10">
        <v>1</v>
      </c>
      <c r="BB63" s="10">
        <v>3</v>
      </c>
      <c r="BC63" s="10">
        <v>0</v>
      </c>
      <c r="BD63" s="10">
        <v>11</v>
      </c>
      <c r="BE63" s="40">
        <v>371.1</v>
      </c>
      <c r="BF63" s="11">
        <v>392.5</v>
      </c>
      <c r="BG63" s="11">
        <v>167.5</v>
      </c>
    </row>
    <row r="64" spans="2:59" x14ac:dyDescent="0.15">
      <c r="B64" s="297" t="s">
        <v>47</v>
      </c>
      <c r="C64" s="264"/>
      <c r="D64" s="71">
        <v>65</v>
      </c>
      <c r="E64" s="10">
        <v>3</v>
      </c>
      <c r="F64" s="10">
        <v>2</v>
      </c>
      <c r="G64" s="10">
        <v>1</v>
      </c>
      <c r="H64" s="10">
        <v>1</v>
      </c>
      <c r="I64" s="10">
        <v>2</v>
      </c>
      <c r="J64" s="10">
        <v>2</v>
      </c>
      <c r="K64" s="10">
        <v>1</v>
      </c>
      <c r="L64" s="10">
        <v>2</v>
      </c>
      <c r="M64" s="10">
        <v>1</v>
      </c>
      <c r="N64" s="10">
        <v>6</v>
      </c>
      <c r="O64" s="10">
        <v>2</v>
      </c>
      <c r="P64" s="10">
        <v>6</v>
      </c>
      <c r="Q64" s="10">
        <v>3</v>
      </c>
      <c r="R64" s="10">
        <v>1</v>
      </c>
      <c r="S64" s="10">
        <v>0</v>
      </c>
      <c r="T64" s="10">
        <v>1</v>
      </c>
      <c r="U64" s="10">
        <v>2</v>
      </c>
      <c r="V64" s="10">
        <v>0</v>
      </c>
      <c r="W64" s="10">
        <v>1</v>
      </c>
      <c r="X64" s="10">
        <v>0</v>
      </c>
      <c r="Y64" s="10">
        <v>1</v>
      </c>
      <c r="Z64" s="10">
        <v>1</v>
      </c>
      <c r="AA64" s="10">
        <v>1</v>
      </c>
      <c r="AB64" s="10">
        <v>1</v>
      </c>
      <c r="AC64" s="10">
        <v>2</v>
      </c>
      <c r="AD64" s="10">
        <v>0</v>
      </c>
      <c r="AE64" s="10">
        <v>1</v>
      </c>
      <c r="AF64" s="10">
        <v>1</v>
      </c>
      <c r="AG64" s="10">
        <v>0</v>
      </c>
      <c r="AH64" s="10">
        <v>0</v>
      </c>
      <c r="AI64" s="10">
        <v>1</v>
      </c>
      <c r="AJ64" s="10">
        <v>1</v>
      </c>
      <c r="AK64" s="10">
        <v>3</v>
      </c>
      <c r="AL64" s="10">
        <v>1</v>
      </c>
      <c r="AM64" s="10">
        <v>0</v>
      </c>
      <c r="AN64" s="10">
        <v>1</v>
      </c>
      <c r="AO64" s="10">
        <v>0</v>
      </c>
      <c r="AP64" s="10">
        <v>1</v>
      </c>
      <c r="AQ64" s="10">
        <v>2</v>
      </c>
      <c r="AR64" s="10">
        <v>1</v>
      </c>
      <c r="AS64" s="10">
        <v>2</v>
      </c>
      <c r="AT64" s="10">
        <v>1</v>
      </c>
      <c r="AU64" s="10">
        <v>1</v>
      </c>
      <c r="AV64" s="10">
        <v>0</v>
      </c>
      <c r="AW64" s="10">
        <v>0</v>
      </c>
      <c r="AX64" s="10">
        <v>0</v>
      </c>
      <c r="AY64" s="10">
        <v>2</v>
      </c>
      <c r="AZ64" s="10">
        <v>1</v>
      </c>
      <c r="BA64" s="10">
        <v>0</v>
      </c>
      <c r="BB64" s="10">
        <v>0</v>
      </c>
      <c r="BC64" s="10">
        <v>1</v>
      </c>
      <c r="BD64" s="10">
        <v>1</v>
      </c>
      <c r="BE64" s="40">
        <v>229.6</v>
      </c>
      <c r="BF64" s="11">
        <v>293.5</v>
      </c>
      <c r="BG64" s="11">
        <v>154</v>
      </c>
    </row>
    <row r="65" spans="2:59" x14ac:dyDescent="0.15">
      <c r="B65" s="297" t="s">
        <v>48</v>
      </c>
      <c r="C65" s="264"/>
      <c r="D65" s="71">
        <v>162</v>
      </c>
      <c r="E65" s="10">
        <v>0</v>
      </c>
      <c r="F65" s="10">
        <v>2</v>
      </c>
      <c r="G65" s="10">
        <v>1</v>
      </c>
      <c r="H65" s="10">
        <v>1</v>
      </c>
      <c r="I65" s="10">
        <v>1</v>
      </c>
      <c r="J65" s="10">
        <v>4</v>
      </c>
      <c r="K65" s="10">
        <v>3</v>
      </c>
      <c r="L65" s="10">
        <v>1</v>
      </c>
      <c r="M65" s="10">
        <v>2</v>
      </c>
      <c r="N65" s="10">
        <v>3</v>
      </c>
      <c r="O65" s="10">
        <v>3</v>
      </c>
      <c r="P65" s="10">
        <v>4</v>
      </c>
      <c r="Q65" s="10">
        <v>8</v>
      </c>
      <c r="R65" s="10">
        <v>3</v>
      </c>
      <c r="S65" s="10">
        <v>3</v>
      </c>
      <c r="T65" s="10">
        <v>7</v>
      </c>
      <c r="U65" s="10">
        <v>4</v>
      </c>
      <c r="V65" s="10">
        <v>3</v>
      </c>
      <c r="W65" s="10">
        <v>6</v>
      </c>
      <c r="X65" s="10">
        <v>2</v>
      </c>
      <c r="Y65" s="10">
        <v>4</v>
      </c>
      <c r="Z65" s="10">
        <v>2</v>
      </c>
      <c r="AA65" s="10">
        <v>6</v>
      </c>
      <c r="AB65" s="10">
        <v>4</v>
      </c>
      <c r="AC65" s="10">
        <v>7</v>
      </c>
      <c r="AD65" s="10">
        <v>4</v>
      </c>
      <c r="AE65" s="10">
        <v>1</v>
      </c>
      <c r="AF65" s="10">
        <v>5</v>
      </c>
      <c r="AG65" s="10">
        <v>5</v>
      </c>
      <c r="AH65" s="10">
        <v>3</v>
      </c>
      <c r="AI65" s="10">
        <v>1</v>
      </c>
      <c r="AJ65" s="10">
        <v>6</v>
      </c>
      <c r="AK65" s="10">
        <v>5</v>
      </c>
      <c r="AL65" s="10">
        <v>2</v>
      </c>
      <c r="AM65" s="10">
        <v>2</v>
      </c>
      <c r="AN65" s="10">
        <v>3</v>
      </c>
      <c r="AO65" s="10">
        <v>1</v>
      </c>
      <c r="AP65" s="10">
        <v>0</v>
      </c>
      <c r="AQ65" s="10">
        <v>0</v>
      </c>
      <c r="AR65" s="10">
        <v>0</v>
      </c>
      <c r="AS65" s="10">
        <v>7</v>
      </c>
      <c r="AT65" s="10">
        <v>4</v>
      </c>
      <c r="AU65" s="10">
        <v>1</v>
      </c>
      <c r="AV65" s="10">
        <v>0</v>
      </c>
      <c r="AW65" s="10">
        <v>2</v>
      </c>
      <c r="AX65" s="10">
        <v>0</v>
      </c>
      <c r="AY65" s="10">
        <v>0</v>
      </c>
      <c r="AZ65" s="10">
        <v>2</v>
      </c>
      <c r="BA65" s="10">
        <v>1</v>
      </c>
      <c r="BB65" s="10">
        <v>0</v>
      </c>
      <c r="BC65" s="10">
        <v>0</v>
      </c>
      <c r="BD65" s="10">
        <v>23</v>
      </c>
      <c r="BE65" s="40">
        <v>332.4</v>
      </c>
      <c r="BF65" s="11">
        <v>397.8</v>
      </c>
      <c r="BG65" s="11">
        <v>245.1</v>
      </c>
    </row>
    <row r="66" spans="2:59" x14ac:dyDescent="0.15">
      <c r="B66" s="297" t="s">
        <v>49</v>
      </c>
      <c r="C66" s="264"/>
      <c r="D66" s="71">
        <v>73</v>
      </c>
      <c r="E66" s="10">
        <v>0</v>
      </c>
      <c r="F66" s="10">
        <v>0</v>
      </c>
      <c r="G66" s="10">
        <v>0</v>
      </c>
      <c r="H66" s="10">
        <v>1</v>
      </c>
      <c r="I66" s="10">
        <v>3</v>
      </c>
      <c r="J66" s="10">
        <v>0</v>
      </c>
      <c r="K66" s="10">
        <v>1</v>
      </c>
      <c r="L66" s="10">
        <v>1</v>
      </c>
      <c r="M66" s="10">
        <v>2</v>
      </c>
      <c r="N66" s="10">
        <v>2</v>
      </c>
      <c r="O66" s="10">
        <v>1</v>
      </c>
      <c r="P66" s="10">
        <v>2</v>
      </c>
      <c r="Q66" s="10">
        <v>2</v>
      </c>
      <c r="R66" s="10">
        <v>5</v>
      </c>
      <c r="S66" s="10">
        <v>2</v>
      </c>
      <c r="T66" s="10">
        <v>1</v>
      </c>
      <c r="U66" s="10">
        <v>2</v>
      </c>
      <c r="V66" s="10">
        <v>1</v>
      </c>
      <c r="W66" s="10">
        <v>2</v>
      </c>
      <c r="X66" s="10">
        <v>2</v>
      </c>
      <c r="Y66" s="10">
        <v>2</v>
      </c>
      <c r="Z66" s="10">
        <v>2</v>
      </c>
      <c r="AA66" s="10">
        <v>2</v>
      </c>
      <c r="AB66" s="10">
        <v>2</v>
      </c>
      <c r="AC66" s="10">
        <v>2</v>
      </c>
      <c r="AD66" s="10">
        <v>0</v>
      </c>
      <c r="AE66" s="10">
        <v>1</v>
      </c>
      <c r="AF66" s="10">
        <v>0</v>
      </c>
      <c r="AG66" s="10">
        <v>2</v>
      </c>
      <c r="AH66" s="10">
        <v>0</v>
      </c>
      <c r="AI66" s="10">
        <v>3</v>
      </c>
      <c r="AJ66" s="10">
        <v>0</v>
      </c>
      <c r="AK66" s="10">
        <v>0</v>
      </c>
      <c r="AL66" s="10">
        <v>2</v>
      </c>
      <c r="AM66" s="10">
        <v>4</v>
      </c>
      <c r="AN66" s="10">
        <v>2</v>
      </c>
      <c r="AO66" s="10">
        <v>0</v>
      </c>
      <c r="AP66" s="10">
        <v>2</v>
      </c>
      <c r="AQ66" s="10">
        <v>0</v>
      </c>
      <c r="AR66" s="10">
        <v>0</v>
      </c>
      <c r="AS66" s="10">
        <v>0</v>
      </c>
      <c r="AT66" s="10">
        <v>2</v>
      </c>
      <c r="AU66" s="10">
        <v>0</v>
      </c>
      <c r="AV66" s="10">
        <v>1</v>
      </c>
      <c r="AW66" s="10">
        <v>0</v>
      </c>
      <c r="AX66" s="10">
        <v>1</v>
      </c>
      <c r="AY66" s="10">
        <v>1</v>
      </c>
      <c r="AZ66" s="10">
        <v>0</v>
      </c>
      <c r="BA66" s="10">
        <v>0</v>
      </c>
      <c r="BB66" s="10">
        <v>1</v>
      </c>
      <c r="BC66" s="10">
        <v>0</v>
      </c>
      <c r="BD66" s="10">
        <v>11</v>
      </c>
      <c r="BE66" s="40">
        <v>325.39999999999998</v>
      </c>
      <c r="BF66" s="11">
        <v>392.6</v>
      </c>
      <c r="BG66" s="11">
        <v>252</v>
      </c>
    </row>
    <row r="67" spans="2:59" x14ac:dyDescent="0.15">
      <c r="B67" s="297" t="s">
        <v>50</v>
      </c>
      <c r="C67" s="264"/>
      <c r="D67" s="71">
        <v>70</v>
      </c>
      <c r="E67" s="10">
        <v>1</v>
      </c>
      <c r="F67" s="10">
        <v>2</v>
      </c>
      <c r="G67" s="10">
        <v>0</v>
      </c>
      <c r="H67" s="10">
        <v>0</v>
      </c>
      <c r="I67" s="10">
        <v>0</v>
      </c>
      <c r="J67" s="10">
        <v>1</v>
      </c>
      <c r="K67" s="10">
        <v>0</v>
      </c>
      <c r="L67" s="10">
        <v>3</v>
      </c>
      <c r="M67" s="10">
        <v>0</v>
      </c>
      <c r="N67" s="10">
        <v>4</v>
      </c>
      <c r="O67" s="10">
        <v>2</v>
      </c>
      <c r="P67" s="10">
        <v>0</v>
      </c>
      <c r="Q67" s="10">
        <v>0</v>
      </c>
      <c r="R67" s="10">
        <v>2</v>
      </c>
      <c r="S67" s="10">
        <v>3</v>
      </c>
      <c r="T67" s="10">
        <v>2</v>
      </c>
      <c r="U67" s="10">
        <v>2</v>
      </c>
      <c r="V67" s="10">
        <v>3</v>
      </c>
      <c r="W67" s="10">
        <v>0</v>
      </c>
      <c r="X67" s="10">
        <v>2</v>
      </c>
      <c r="Y67" s="10">
        <v>3</v>
      </c>
      <c r="Z67" s="10">
        <v>2</v>
      </c>
      <c r="AA67" s="10">
        <v>1</v>
      </c>
      <c r="AB67" s="10">
        <v>2</v>
      </c>
      <c r="AC67" s="10">
        <v>5</v>
      </c>
      <c r="AD67" s="10">
        <v>1</v>
      </c>
      <c r="AE67" s="10">
        <v>0</v>
      </c>
      <c r="AF67" s="10">
        <v>1</v>
      </c>
      <c r="AG67" s="10">
        <v>0</v>
      </c>
      <c r="AH67" s="10">
        <v>0</v>
      </c>
      <c r="AI67" s="10">
        <v>2</v>
      </c>
      <c r="AJ67" s="10">
        <v>2</v>
      </c>
      <c r="AK67" s="10">
        <v>1</v>
      </c>
      <c r="AL67" s="10">
        <v>1</v>
      </c>
      <c r="AM67" s="10">
        <v>2</v>
      </c>
      <c r="AN67" s="10">
        <v>0</v>
      </c>
      <c r="AO67" s="10">
        <v>0</v>
      </c>
      <c r="AP67" s="10">
        <v>1</v>
      </c>
      <c r="AQ67" s="10">
        <v>0</v>
      </c>
      <c r="AR67" s="10">
        <v>1</v>
      </c>
      <c r="AS67" s="10">
        <v>1</v>
      </c>
      <c r="AT67" s="10">
        <v>0</v>
      </c>
      <c r="AU67" s="10">
        <v>1</v>
      </c>
      <c r="AV67" s="10">
        <v>0</v>
      </c>
      <c r="AW67" s="10">
        <v>1</v>
      </c>
      <c r="AX67" s="10">
        <v>0</v>
      </c>
      <c r="AY67" s="10">
        <v>0</v>
      </c>
      <c r="AZ67" s="10">
        <v>2</v>
      </c>
      <c r="BA67" s="10">
        <v>0</v>
      </c>
      <c r="BB67" s="10">
        <v>0</v>
      </c>
      <c r="BC67" s="10">
        <v>1</v>
      </c>
      <c r="BD67" s="10">
        <v>12</v>
      </c>
      <c r="BE67" s="40">
        <v>329.2</v>
      </c>
      <c r="BF67" s="11">
        <v>390.9</v>
      </c>
      <c r="BG67" s="11">
        <v>228.8</v>
      </c>
    </row>
    <row r="68" spans="2:59" x14ac:dyDescent="0.15">
      <c r="B68" s="297" t="s">
        <v>51</v>
      </c>
      <c r="C68" s="264"/>
      <c r="D68" s="71">
        <v>93</v>
      </c>
      <c r="E68" s="10">
        <v>3</v>
      </c>
      <c r="F68" s="10">
        <v>1</v>
      </c>
      <c r="G68" s="10">
        <v>1</v>
      </c>
      <c r="H68" s="10">
        <v>3</v>
      </c>
      <c r="I68" s="10">
        <v>6</v>
      </c>
      <c r="J68" s="10">
        <v>1</v>
      </c>
      <c r="K68" s="10">
        <v>1</v>
      </c>
      <c r="L68" s="10">
        <v>3</v>
      </c>
      <c r="M68" s="10">
        <v>0</v>
      </c>
      <c r="N68" s="10">
        <v>3</v>
      </c>
      <c r="O68" s="10">
        <v>0</v>
      </c>
      <c r="P68" s="10">
        <v>1</v>
      </c>
      <c r="Q68" s="10">
        <v>1</v>
      </c>
      <c r="R68" s="10">
        <v>1</v>
      </c>
      <c r="S68" s="10">
        <v>5</v>
      </c>
      <c r="T68" s="10">
        <v>2</v>
      </c>
      <c r="U68" s="10">
        <v>1</v>
      </c>
      <c r="V68" s="10">
        <v>3</v>
      </c>
      <c r="W68" s="10">
        <v>1</v>
      </c>
      <c r="X68" s="10">
        <v>2</v>
      </c>
      <c r="Y68" s="10">
        <v>2</v>
      </c>
      <c r="Z68" s="10">
        <v>0</v>
      </c>
      <c r="AA68" s="10">
        <v>0</v>
      </c>
      <c r="AB68" s="10">
        <v>0</v>
      </c>
      <c r="AC68" s="10">
        <v>4</v>
      </c>
      <c r="AD68" s="10">
        <v>3</v>
      </c>
      <c r="AE68" s="10">
        <v>2</v>
      </c>
      <c r="AF68" s="10">
        <v>0</v>
      </c>
      <c r="AG68" s="10">
        <v>3</v>
      </c>
      <c r="AH68" s="10">
        <v>1</v>
      </c>
      <c r="AI68" s="10">
        <v>3</v>
      </c>
      <c r="AJ68" s="10">
        <v>2</v>
      </c>
      <c r="AK68" s="10">
        <v>2</v>
      </c>
      <c r="AL68" s="10">
        <v>0</v>
      </c>
      <c r="AM68" s="10">
        <v>1</v>
      </c>
      <c r="AN68" s="10">
        <v>2</v>
      </c>
      <c r="AO68" s="10">
        <v>1</v>
      </c>
      <c r="AP68" s="10">
        <v>1</v>
      </c>
      <c r="AQ68" s="10">
        <v>1</v>
      </c>
      <c r="AR68" s="10">
        <v>2</v>
      </c>
      <c r="AS68" s="10">
        <v>4</v>
      </c>
      <c r="AT68" s="10">
        <v>1</v>
      </c>
      <c r="AU68" s="10">
        <v>1</v>
      </c>
      <c r="AV68" s="10">
        <v>0</v>
      </c>
      <c r="AW68" s="10">
        <v>2</v>
      </c>
      <c r="AX68" s="10">
        <v>0</v>
      </c>
      <c r="AY68" s="10">
        <v>2</v>
      </c>
      <c r="AZ68" s="10">
        <v>0</v>
      </c>
      <c r="BA68" s="10">
        <v>1</v>
      </c>
      <c r="BB68" s="10">
        <v>0</v>
      </c>
      <c r="BC68" s="10">
        <v>1</v>
      </c>
      <c r="BD68" s="10">
        <v>12</v>
      </c>
      <c r="BE68" s="40">
        <v>341.4</v>
      </c>
      <c r="BF68" s="11">
        <v>388.9</v>
      </c>
      <c r="BG68" s="11">
        <v>288.39999999999998</v>
      </c>
    </row>
    <row r="69" spans="2:59" s="5" customFormat="1" x14ac:dyDescent="0.15">
      <c r="B69" s="298" t="s">
        <v>72</v>
      </c>
      <c r="C69" s="262"/>
      <c r="D69" s="74">
        <v>53</v>
      </c>
      <c r="E69" s="7">
        <v>0</v>
      </c>
      <c r="F69" s="7">
        <v>1</v>
      </c>
      <c r="G69" s="7">
        <v>1</v>
      </c>
      <c r="H69" s="7">
        <v>0</v>
      </c>
      <c r="I69" s="7">
        <v>3</v>
      </c>
      <c r="J69" s="7">
        <v>0</v>
      </c>
      <c r="K69" s="7">
        <v>3</v>
      </c>
      <c r="L69" s="7">
        <v>2</v>
      </c>
      <c r="M69" s="7">
        <v>3</v>
      </c>
      <c r="N69" s="7">
        <v>0</v>
      </c>
      <c r="O69" s="7">
        <v>3</v>
      </c>
      <c r="P69" s="7">
        <v>3</v>
      </c>
      <c r="Q69" s="7">
        <v>0</v>
      </c>
      <c r="R69" s="7">
        <v>2</v>
      </c>
      <c r="S69" s="7">
        <v>4</v>
      </c>
      <c r="T69" s="7">
        <v>3</v>
      </c>
      <c r="U69" s="7">
        <v>0</v>
      </c>
      <c r="V69" s="7">
        <v>2</v>
      </c>
      <c r="W69" s="7">
        <v>1</v>
      </c>
      <c r="X69" s="7">
        <v>3</v>
      </c>
      <c r="Y69" s="7">
        <v>2</v>
      </c>
      <c r="Z69" s="7">
        <v>1</v>
      </c>
      <c r="AA69" s="7">
        <v>1</v>
      </c>
      <c r="AB69" s="7">
        <v>1</v>
      </c>
      <c r="AC69" s="7">
        <v>2</v>
      </c>
      <c r="AD69" s="7">
        <v>1</v>
      </c>
      <c r="AE69" s="7">
        <v>0</v>
      </c>
      <c r="AF69" s="7">
        <v>0</v>
      </c>
      <c r="AG69" s="7">
        <v>0</v>
      </c>
      <c r="AH69" s="7">
        <v>1</v>
      </c>
      <c r="AI69" s="7">
        <v>0</v>
      </c>
      <c r="AJ69" s="7">
        <v>2</v>
      </c>
      <c r="AK69" s="7">
        <v>0</v>
      </c>
      <c r="AL69" s="7">
        <v>3</v>
      </c>
      <c r="AM69" s="7">
        <v>0</v>
      </c>
      <c r="AN69" s="7">
        <v>0</v>
      </c>
      <c r="AO69" s="7">
        <v>0</v>
      </c>
      <c r="AP69" s="7">
        <v>1</v>
      </c>
      <c r="AQ69" s="7">
        <v>0</v>
      </c>
      <c r="AR69" s="7">
        <v>0</v>
      </c>
      <c r="AS69" s="7">
        <v>0</v>
      </c>
      <c r="AT69" s="7">
        <v>1</v>
      </c>
      <c r="AU69" s="7">
        <v>0</v>
      </c>
      <c r="AV69" s="7">
        <v>0</v>
      </c>
      <c r="AW69" s="7">
        <v>0</v>
      </c>
      <c r="AX69" s="7">
        <v>0</v>
      </c>
      <c r="AY69" s="7">
        <v>0</v>
      </c>
      <c r="AZ69" s="7">
        <v>0</v>
      </c>
      <c r="BA69" s="7">
        <v>0</v>
      </c>
      <c r="BB69" s="7">
        <v>1</v>
      </c>
      <c r="BC69" s="7">
        <v>0</v>
      </c>
      <c r="BD69" s="7">
        <v>2</v>
      </c>
      <c r="BE69" s="45">
        <v>242.7</v>
      </c>
      <c r="BF69" s="9">
        <v>298.8</v>
      </c>
      <c r="BG69" s="9">
        <v>221.1</v>
      </c>
    </row>
    <row r="71" spans="2:59" x14ac:dyDescent="0.15">
      <c r="D71" s="173">
        <f>D6</f>
        <v>7350</v>
      </c>
    </row>
    <row r="72" spans="2:59" x14ac:dyDescent="0.15">
      <c r="D72" s="173" t="str">
        <f>IF(D71=SUM(D8:D11,D12:D22,D23:D69)/3,"OK","NG")</f>
        <v>OK</v>
      </c>
    </row>
  </sheetData>
  <mergeCells count="67">
    <mergeCell ref="BG3:BG4"/>
    <mergeCell ref="B4:C5"/>
    <mergeCell ref="B14:C14"/>
    <mergeCell ref="B3:C3"/>
    <mergeCell ref="D3:D5"/>
    <mergeCell ref="BE3:BE4"/>
    <mergeCell ref="BF3:BF4"/>
    <mergeCell ref="B6:C6"/>
    <mergeCell ref="B7:C7"/>
    <mergeCell ref="B11:C11"/>
    <mergeCell ref="B12:C12"/>
    <mergeCell ref="B13:C13"/>
    <mergeCell ref="B26:C26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38:C38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50:C50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62:C62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9:C69"/>
    <mergeCell ref="B63:C63"/>
    <mergeCell ref="B64:C64"/>
    <mergeCell ref="B65:C65"/>
    <mergeCell ref="B66:C66"/>
    <mergeCell ref="B67:C67"/>
    <mergeCell ref="B68:C68"/>
  </mergeCells>
  <phoneticPr fontId="3"/>
  <pageMargins left="0.39370078740157483" right="0.39370078740157483" top="0.59055118110236227" bottom="0.59055118110236227" header="0.51181102362204722" footer="0.51181102362204722"/>
  <headerFooter alignWithMargins="0"/>
  <colBreaks count="4" manualBreakCount="4">
    <brk id="15" max="68" man="1"/>
    <brk id="27" max="68" man="1"/>
    <brk id="39" max="68" man="1"/>
    <brk id="51" max="68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2"/>
  <sheetViews>
    <sheetView showGridLines="0" zoomScale="85" zoomScaleNormal="85" workbookViewId="0"/>
  </sheetViews>
  <sheetFormatPr defaultRowHeight="12" x14ac:dyDescent="0.15"/>
  <cols>
    <col min="1" max="2" width="2.5703125" style="1" customWidth="1"/>
    <col min="3" max="3" width="10.7109375" style="1" customWidth="1"/>
    <col min="4" max="14" width="9" style="6" customWidth="1"/>
    <col min="15" max="17" width="9.28515625" style="8" bestFit="1" customWidth="1"/>
  </cols>
  <sheetData>
    <row r="1" spans="1:17" ht="18.75" x14ac:dyDescent="0.2">
      <c r="B1" s="2" t="s">
        <v>88</v>
      </c>
      <c r="C1" s="25"/>
      <c r="D1" s="26" t="s">
        <v>89</v>
      </c>
      <c r="E1" s="25"/>
    </row>
    <row r="2" spans="1:17" ht="17.25" x14ac:dyDescent="0.2">
      <c r="B2" s="1" t="s">
        <v>384</v>
      </c>
      <c r="C2" s="2"/>
    </row>
    <row r="3" spans="1:17" ht="24" x14ac:dyDescent="0.15">
      <c r="A3"/>
      <c r="B3" s="27"/>
      <c r="C3" s="28" t="s">
        <v>90</v>
      </c>
      <c r="D3" s="293" t="s">
        <v>91</v>
      </c>
      <c r="E3" s="30"/>
      <c r="F3" s="30">
        <v>25</v>
      </c>
      <c r="G3" s="30">
        <v>30</v>
      </c>
      <c r="H3" s="30">
        <v>35</v>
      </c>
      <c r="I3" s="30">
        <v>40</v>
      </c>
      <c r="J3" s="30">
        <v>45</v>
      </c>
      <c r="K3" s="30">
        <v>50</v>
      </c>
      <c r="L3" s="30">
        <v>55</v>
      </c>
      <c r="M3" s="30">
        <v>60</v>
      </c>
      <c r="N3" s="31" t="s">
        <v>92</v>
      </c>
      <c r="O3" s="293" t="s">
        <v>93</v>
      </c>
      <c r="P3" s="293" t="s">
        <v>94</v>
      </c>
      <c r="Q3" s="293" t="s">
        <v>95</v>
      </c>
    </row>
    <row r="4" spans="1:17" s="32" customFormat="1" ht="20.25" customHeight="1" x14ac:dyDescent="0.15">
      <c r="B4" s="248" t="s">
        <v>84</v>
      </c>
      <c r="C4" s="249"/>
      <c r="D4" s="294"/>
      <c r="E4" s="33" t="s">
        <v>96</v>
      </c>
      <c r="F4" s="33" t="s">
        <v>96</v>
      </c>
      <c r="G4" s="33" t="s">
        <v>96</v>
      </c>
      <c r="H4" s="33" t="s">
        <v>96</v>
      </c>
      <c r="I4" s="33" t="s">
        <v>96</v>
      </c>
      <c r="J4" s="33" t="s">
        <v>96</v>
      </c>
      <c r="K4" s="33" t="s">
        <v>96</v>
      </c>
      <c r="L4" s="33" t="s">
        <v>96</v>
      </c>
      <c r="M4" s="33" t="s">
        <v>96</v>
      </c>
      <c r="N4" s="34" t="s">
        <v>96</v>
      </c>
      <c r="O4" s="294"/>
      <c r="P4" s="294"/>
      <c r="Q4" s="294"/>
    </row>
    <row r="5" spans="1:17" ht="24" x14ac:dyDescent="0.15">
      <c r="A5"/>
      <c r="B5" s="250"/>
      <c r="C5" s="251"/>
      <c r="D5" s="295"/>
      <c r="E5" s="35" t="s">
        <v>97</v>
      </c>
      <c r="F5" s="36">
        <v>29</v>
      </c>
      <c r="G5" s="36">
        <v>34</v>
      </c>
      <c r="H5" s="36">
        <v>39</v>
      </c>
      <c r="I5" s="36">
        <v>44</v>
      </c>
      <c r="J5" s="36">
        <v>49</v>
      </c>
      <c r="K5" s="36">
        <v>54</v>
      </c>
      <c r="L5" s="36">
        <v>59</v>
      </c>
      <c r="M5" s="36">
        <v>64</v>
      </c>
      <c r="N5" s="37"/>
      <c r="O5" s="38" t="s">
        <v>98</v>
      </c>
      <c r="P5" s="38" t="s">
        <v>98</v>
      </c>
      <c r="Q5" s="38" t="s">
        <v>98</v>
      </c>
    </row>
    <row r="6" spans="1:17" ht="15.95" customHeight="1" x14ac:dyDescent="0.15">
      <c r="A6" s="3"/>
      <c r="B6" s="296" t="s">
        <v>0</v>
      </c>
      <c r="C6" s="266"/>
      <c r="D6" s="23">
        <v>7355</v>
      </c>
      <c r="E6" s="23">
        <v>92</v>
      </c>
      <c r="F6" s="23">
        <v>479</v>
      </c>
      <c r="G6" s="23">
        <v>989</v>
      </c>
      <c r="H6" s="23">
        <v>1183</v>
      </c>
      <c r="I6" s="23">
        <v>1088</v>
      </c>
      <c r="J6" s="23">
        <v>790</v>
      </c>
      <c r="K6" s="23">
        <v>701</v>
      </c>
      <c r="L6" s="23">
        <v>606</v>
      </c>
      <c r="M6" s="23">
        <v>608</v>
      </c>
      <c r="N6" s="23">
        <v>819</v>
      </c>
      <c r="O6" s="39">
        <v>44</v>
      </c>
      <c r="P6" s="24">
        <v>46.2</v>
      </c>
      <c r="Q6" s="24">
        <v>13.2</v>
      </c>
    </row>
    <row r="7" spans="1:17" ht="15.95" customHeight="1" x14ac:dyDescent="0.15">
      <c r="B7" s="297" t="s">
        <v>1</v>
      </c>
      <c r="C7" s="264"/>
      <c r="D7" s="10">
        <v>3450</v>
      </c>
      <c r="E7" s="10">
        <v>45</v>
      </c>
      <c r="F7" s="10">
        <v>210</v>
      </c>
      <c r="G7" s="10">
        <v>433</v>
      </c>
      <c r="H7" s="10">
        <v>512</v>
      </c>
      <c r="I7" s="10">
        <v>512</v>
      </c>
      <c r="J7" s="10">
        <v>359</v>
      </c>
      <c r="K7" s="10">
        <v>354</v>
      </c>
      <c r="L7" s="10">
        <v>309</v>
      </c>
      <c r="M7" s="10">
        <v>308</v>
      </c>
      <c r="N7" s="10">
        <v>408</v>
      </c>
      <c r="O7" s="40">
        <v>45</v>
      </c>
      <c r="P7" s="11">
        <v>46.9</v>
      </c>
      <c r="Q7" s="11">
        <v>13.4</v>
      </c>
    </row>
    <row r="8" spans="1:17" ht="15.95" customHeight="1" x14ac:dyDescent="0.15">
      <c r="B8" s="41"/>
      <c r="C8" s="18" t="s">
        <v>65</v>
      </c>
      <c r="D8" s="10">
        <v>1776</v>
      </c>
      <c r="E8" s="10">
        <v>17</v>
      </c>
      <c r="F8" s="10">
        <v>107</v>
      </c>
      <c r="G8" s="10">
        <v>220</v>
      </c>
      <c r="H8" s="10">
        <v>267</v>
      </c>
      <c r="I8" s="10">
        <v>272</v>
      </c>
      <c r="J8" s="10">
        <v>181</v>
      </c>
      <c r="K8" s="10">
        <v>179</v>
      </c>
      <c r="L8" s="10">
        <v>160</v>
      </c>
      <c r="M8" s="10">
        <v>153</v>
      </c>
      <c r="N8" s="10">
        <v>220</v>
      </c>
      <c r="O8" s="40">
        <v>45</v>
      </c>
      <c r="P8" s="11">
        <v>47.1</v>
      </c>
      <c r="Q8" s="11">
        <v>13.3</v>
      </c>
    </row>
    <row r="9" spans="1:17" ht="15.95" customHeight="1" x14ac:dyDescent="0.15">
      <c r="B9" s="41"/>
      <c r="C9" s="18" t="s">
        <v>66</v>
      </c>
      <c r="D9" s="10">
        <v>867</v>
      </c>
      <c r="E9" s="10">
        <v>17</v>
      </c>
      <c r="F9" s="10">
        <v>53</v>
      </c>
      <c r="G9" s="10">
        <v>99</v>
      </c>
      <c r="H9" s="10">
        <v>119</v>
      </c>
      <c r="I9" s="10">
        <v>131</v>
      </c>
      <c r="J9" s="10">
        <v>98</v>
      </c>
      <c r="K9" s="10">
        <v>84</v>
      </c>
      <c r="L9" s="10">
        <v>86</v>
      </c>
      <c r="M9" s="10">
        <v>86</v>
      </c>
      <c r="N9" s="10">
        <v>94</v>
      </c>
      <c r="O9" s="40">
        <v>45</v>
      </c>
      <c r="P9" s="11">
        <v>47.1</v>
      </c>
      <c r="Q9" s="11">
        <v>13.5</v>
      </c>
    </row>
    <row r="10" spans="1:17" ht="15.95" customHeight="1" x14ac:dyDescent="0.15">
      <c r="B10" s="41"/>
      <c r="C10" s="18" t="s">
        <v>67</v>
      </c>
      <c r="D10" s="10">
        <v>807</v>
      </c>
      <c r="E10" s="10">
        <v>11</v>
      </c>
      <c r="F10" s="10">
        <v>50</v>
      </c>
      <c r="G10" s="10">
        <v>114</v>
      </c>
      <c r="H10" s="10">
        <v>126</v>
      </c>
      <c r="I10" s="10">
        <v>109</v>
      </c>
      <c r="J10" s="10">
        <v>80</v>
      </c>
      <c r="K10" s="10">
        <v>91</v>
      </c>
      <c r="L10" s="10">
        <v>63</v>
      </c>
      <c r="M10" s="10">
        <v>69</v>
      </c>
      <c r="N10" s="10">
        <v>94</v>
      </c>
      <c r="O10" s="40">
        <v>44</v>
      </c>
      <c r="P10" s="11">
        <v>46.5</v>
      </c>
      <c r="Q10" s="11">
        <v>13.5</v>
      </c>
    </row>
    <row r="11" spans="1:17" ht="15.95" customHeight="1" x14ac:dyDescent="0.15">
      <c r="B11" s="298" t="s">
        <v>5</v>
      </c>
      <c r="C11" s="262"/>
      <c r="D11" s="10">
        <v>3905</v>
      </c>
      <c r="E11" s="10">
        <v>47</v>
      </c>
      <c r="F11" s="10">
        <v>269</v>
      </c>
      <c r="G11" s="10">
        <v>556</v>
      </c>
      <c r="H11" s="10">
        <v>671</v>
      </c>
      <c r="I11" s="10">
        <v>576</v>
      </c>
      <c r="J11" s="10">
        <v>431</v>
      </c>
      <c r="K11" s="10">
        <v>347</v>
      </c>
      <c r="L11" s="10">
        <v>297</v>
      </c>
      <c r="M11" s="10">
        <v>300</v>
      </c>
      <c r="N11" s="10">
        <v>411</v>
      </c>
      <c r="O11" s="40">
        <v>43</v>
      </c>
      <c r="P11" s="11">
        <v>45.5</v>
      </c>
      <c r="Q11" s="11">
        <v>13.1</v>
      </c>
    </row>
    <row r="12" spans="1:17" ht="15.95" customHeight="1" x14ac:dyDescent="0.15">
      <c r="B12" s="297" t="s">
        <v>74</v>
      </c>
      <c r="C12" s="264"/>
      <c r="D12" s="42">
        <v>235</v>
      </c>
      <c r="E12" s="42">
        <v>0</v>
      </c>
      <c r="F12" s="42">
        <v>14</v>
      </c>
      <c r="G12" s="42">
        <v>32</v>
      </c>
      <c r="H12" s="42">
        <v>45</v>
      </c>
      <c r="I12" s="42">
        <v>36</v>
      </c>
      <c r="J12" s="42">
        <v>26</v>
      </c>
      <c r="K12" s="42">
        <v>15</v>
      </c>
      <c r="L12" s="42">
        <v>19</v>
      </c>
      <c r="M12" s="42">
        <v>21</v>
      </c>
      <c r="N12" s="42">
        <v>27</v>
      </c>
      <c r="O12" s="43">
        <v>43</v>
      </c>
      <c r="P12" s="44">
        <v>46.4</v>
      </c>
      <c r="Q12" s="44">
        <v>13.5</v>
      </c>
    </row>
    <row r="13" spans="1:17" ht="15.95" customHeight="1" x14ac:dyDescent="0.15">
      <c r="B13" s="297" t="s">
        <v>75</v>
      </c>
      <c r="C13" s="264"/>
      <c r="D13" s="10">
        <v>798</v>
      </c>
      <c r="E13" s="10">
        <v>4</v>
      </c>
      <c r="F13" s="10">
        <v>58</v>
      </c>
      <c r="G13" s="10">
        <v>98</v>
      </c>
      <c r="H13" s="10">
        <v>116</v>
      </c>
      <c r="I13" s="10">
        <v>111</v>
      </c>
      <c r="J13" s="10">
        <v>92</v>
      </c>
      <c r="K13" s="10">
        <v>88</v>
      </c>
      <c r="L13" s="10">
        <v>63</v>
      </c>
      <c r="M13" s="10">
        <v>77</v>
      </c>
      <c r="N13" s="10">
        <v>91</v>
      </c>
      <c r="O13" s="40">
        <v>45</v>
      </c>
      <c r="P13" s="11">
        <v>46.8</v>
      </c>
      <c r="Q13" s="11">
        <v>13.1</v>
      </c>
    </row>
    <row r="14" spans="1:17" ht="15.95" customHeight="1" x14ac:dyDescent="0.15">
      <c r="B14" s="297" t="s">
        <v>76</v>
      </c>
      <c r="C14" s="264"/>
      <c r="D14" s="10">
        <v>703</v>
      </c>
      <c r="E14" s="10">
        <v>14</v>
      </c>
      <c r="F14" s="10">
        <v>51</v>
      </c>
      <c r="G14" s="10">
        <v>92</v>
      </c>
      <c r="H14" s="10">
        <v>131</v>
      </c>
      <c r="I14" s="10">
        <v>77</v>
      </c>
      <c r="J14" s="10">
        <v>93</v>
      </c>
      <c r="K14" s="10">
        <v>59</v>
      </c>
      <c r="L14" s="10">
        <v>50</v>
      </c>
      <c r="M14" s="10">
        <v>64</v>
      </c>
      <c r="N14" s="10">
        <v>72</v>
      </c>
      <c r="O14" s="40">
        <v>43</v>
      </c>
      <c r="P14" s="11">
        <v>45.5</v>
      </c>
      <c r="Q14" s="11">
        <v>13.1</v>
      </c>
    </row>
    <row r="15" spans="1:17" ht="15.95" customHeight="1" x14ac:dyDescent="0.15">
      <c r="B15" s="297" t="s">
        <v>77</v>
      </c>
      <c r="C15" s="264"/>
      <c r="D15" s="10">
        <v>2450</v>
      </c>
      <c r="E15" s="10">
        <v>29</v>
      </c>
      <c r="F15" s="10">
        <v>154</v>
      </c>
      <c r="G15" s="10">
        <v>332</v>
      </c>
      <c r="H15" s="10">
        <v>374</v>
      </c>
      <c r="I15" s="10">
        <v>371</v>
      </c>
      <c r="J15" s="10">
        <v>249</v>
      </c>
      <c r="K15" s="10">
        <v>243</v>
      </c>
      <c r="L15" s="10">
        <v>215</v>
      </c>
      <c r="M15" s="10">
        <v>182</v>
      </c>
      <c r="N15" s="10">
        <v>301</v>
      </c>
      <c r="O15" s="40">
        <v>44</v>
      </c>
      <c r="P15" s="11">
        <v>46.5</v>
      </c>
      <c r="Q15" s="11">
        <v>13.4</v>
      </c>
    </row>
    <row r="16" spans="1:17" ht="15.95" customHeight="1" x14ac:dyDescent="0.15">
      <c r="B16" s="297" t="s">
        <v>78</v>
      </c>
      <c r="C16" s="264"/>
      <c r="D16" s="10">
        <v>604</v>
      </c>
      <c r="E16" s="10">
        <v>9</v>
      </c>
      <c r="F16" s="10">
        <v>39</v>
      </c>
      <c r="G16" s="10">
        <v>82</v>
      </c>
      <c r="H16" s="10">
        <v>92</v>
      </c>
      <c r="I16" s="10">
        <v>85</v>
      </c>
      <c r="J16" s="10">
        <v>60</v>
      </c>
      <c r="K16" s="10">
        <v>67</v>
      </c>
      <c r="L16" s="10">
        <v>48</v>
      </c>
      <c r="M16" s="10">
        <v>58</v>
      </c>
      <c r="N16" s="10">
        <v>64</v>
      </c>
      <c r="O16" s="40">
        <v>44</v>
      </c>
      <c r="P16" s="11">
        <v>46.3</v>
      </c>
      <c r="Q16" s="11">
        <v>13.3</v>
      </c>
    </row>
    <row r="17" spans="2:17" ht="15.95" customHeight="1" x14ac:dyDescent="0.15">
      <c r="B17" s="297" t="s">
        <v>79</v>
      </c>
      <c r="C17" s="264"/>
      <c r="D17" s="10">
        <v>127</v>
      </c>
      <c r="E17" s="10">
        <v>0</v>
      </c>
      <c r="F17" s="10">
        <v>10</v>
      </c>
      <c r="G17" s="10">
        <v>27</v>
      </c>
      <c r="H17" s="10">
        <v>21</v>
      </c>
      <c r="I17" s="10">
        <v>15</v>
      </c>
      <c r="J17" s="10">
        <v>12</v>
      </c>
      <c r="K17" s="10">
        <v>10</v>
      </c>
      <c r="L17" s="10">
        <v>15</v>
      </c>
      <c r="M17" s="10">
        <v>12</v>
      </c>
      <c r="N17" s="10">
        <v>5</v>
      </c>
      <c r="O17" s="40">
        <v>40</v>
      </c>
      <c r="P17" s="11">
        <v>43.9</v>
      </c>
      <c r="Q17" s="11">
        <v>12.1</v>
      </c>
    </row>
    <row r="18" spans="2:17" ht="15.95" customHeight="1" x14ac:dyDescent="0.15">
      <c r="B18" s="297" t="s">
        <v>80</v>
      </c>
      <c r="C18" s="264"/>
      <c r="D18" s="10">
        <v>867</v>
      </c>
      <c r="E18" s="10">
        <v>17</v>
      </c>
      <c r="F18" s="10">
        <v>53</v>
      </c>
      <c r="G18" s="10">
        <v>99</v>
      </c>
      <c r="H18" s="10">
        <v>119</v>
      </c>
      <c r="I18" s="10">
        <v>131</v>
      </c>
      <c r="J18" s="10">
        <v>98</v>
      </c>
      <c r="K18" s="10">
        <v>84</v>
      </c>
      <c r="L18" s="10">
        <v>86</v>
      </c>
      <c r="M18" s="10">
        <v>86</v>
      </c>
      <c r="N18" s="10">
        <v>94</v>
      </c>
      <c r="O18" s="40">
        <v>45</v>
      </c>
      <c r="P18" s="11">
        <v>47.1</v>
      </c>
      <c r="Q18" s="11">
        <v>13.5</v>
      </c>
    </row>
    <row r="19" spans="2:17" ht="15.95" customHeight="1" x14ac:dyDescent="0.15">
      <c r="B19" s="297" t="s">
        <v>99</v>
      </c>
      <c r="C19" s="264"/>
      <c r="D19" s="10">
        <v>337</v>
      </c>
      <c r="E19" s="10">
        <v>6</v>
      </c>
      <c r="F19" s="10">
        <v>12</v>
      </c>
      <c r="G19" s="10">
        <v>59</v>
      </c>
      <c r="H19" s="10">
        <v>61</v>
      </c>
      <c r="I19" s="10">
        <v>55</v>
      </c>
      <c r="J19" s="10">
        <v>36</v>
      </c>
      <c r="K19" s="10">
        <v>30</v>
      </c>
      <c r="L19" s="10">
        <v>18</v>
      </c>
      <c r="M19" s="10">
        <v>27</v>
      </c>
      <c r="N19" s="10">
        <v>33</v>
      </c>
      <c r="O19" s="40">
        <v>43</v>
      </c>
      <c r="P19" s="11">
        <v>45.1</v>
      </c>
      <c r="Q19" s="11">
        <v>12.7</v>
      </c>
    </row>
    <row r="20" spans="2:17" ht="15.95" customHeight="1" x14ac:dyDescent="0.15">
      <c r="B20" s="297" t="s">
        <v>100</v>
      </c>
      <c r="C20" s="264"/>
      <c r="D20" s="10">
        <v>217</v>
      </c>
      <c r="E20" s="10">
        <v>3</v>
      </c>
      <c r="F20" s="10">
        <v>23</v>
      </c>
      <c r="G20" s="10">
        <v>34</v>
      </c>
      <c r="H20" s="10">
        <v>38</v>
      </c>
      <c r="I20" s="10">
        <v>40</v>
      </c>
      <c r="J20" s="10">
        <v>18</v>
      </c>
      <c r="K20" s="10">
        <v>18</v>
      </c>
      <c r="L20" s="10">
        <v>16</v>
      </c>
      <c r="M20" s="10">
        <v>8</v>
      </c>
      <c r="N20" s="10">
        <v>19</v>
      </c>
      <c r="O20" s="40">
        <v>41</v>
      </c>
      <c r="P20" s="11">
        <v>43.4</v>
      </c>
      <c r="Q20" s="11">
        <v>13</v>
      </c>
    </row>
    <row r="21" spans="2:17" ht="15.95" customHeight="1" x14ac:dyDescent="0.15">
      <c r="B21" s="297" t="s">
        <v>87</v>
      </c>
      <c r="C21" s="264"/>
      <c r="D21" s="10">
        <v>565</v>
      </c>
      <c r="E21" s="10">
        <v>7</v>
      </c>
      <c r="F21" s="10">
        <v>34</v>
      </c>
      <c r="G21" s="10">
        <v>74</v>
      </c>
      <c r="H21" s="10">
        <v>99</v>
      </c>
      <c r="I21" s="10">
        <v>87</v>
      </c>
      <c r="J21" s="10">
        <v>58</v>
      </c>
      <c r="K21" s="10">
        <v>52</v>
      </c>
      <c r="L21" s="10">
        <v>35</v>
      </c>
      <c r="M21" s="10">
        <v>50</v>
      </c>
      <c r="N21" s="10">
        <v>69</v>
      </c>
      <c r="O21" s="40">
        <v>43</v>
      </c>
      <c r="P21" s="11">
        <v>46.2</v>
      </c>
      <c r="Q21" s="11">
        <v>13.4</v>
      </c>
    </row>
    <row r="22" spans="2:17" ht="15.95" customHeight="1" x14ac:dyDescent="0.15">
      <c r="B22" s="298" t="s">
        <v>101</v>
      </c>
      <c r="C22" s="262"/>
      <c r="D22" s="7">
        <v>452</v>
      </c>
      <c r="E22" s="7">
        <v>3</v>
      </c>
      <c r="F22" s="7">
        <v>31</v>
      </c>
      <c r="G22" s="7">
        <v>60</v>
      </c>
      <c r="H22" s="7">
        <v>87</v>
      </c>
      <c r="I22" s="7">
        <v>80</v>
      </c>
      <c r="J22" s="7">
        <v>48</v>
      </c>
      <c r="K22" s="7">
        <v>35</v>
      </c>
      <c r="L22" s="7">
        <v>41</v>
      </c>
      <c r="M22" s="7">
        <v>23</v>
      </c>
      <c r="N22" s="7">
        <v>44</v>
      </c>
      <c r="O22" s="45">
        <v>42</v>
      </c>
      <c r="P22" s="9">
        <v>45</v>
      </c>
      <c r="Q22" s="9">
        <v>12.5</v>
      </c>
    </row>
    <row r="23" spans="2:17" ht="15.95" customHeight="1" x14ac:dyDescent="0.15">
      <c r="B23" s="297" t="s">
        <v>6</v>
      </c>
      <c r="C23" s="264"/>
      <c r="D23" s="10">
        <v>235</v>
      </c>
      <c r="E23" s="10">
        <v>0</v>
      </c>
      <c r="F23" s="10">
        <v>14</v>
      </c>
      <c r="G23" s="10">
        <v>32</v>
      </c>
      <c r="H23" s="10">
        <v>45</v>
      </c>
      <c r="I23" s="10">
        <v>36</v>
      </c>
      <c r="J23" s="10">
        <v>26</v>
      </c>
      <c r="K23" s="10">
        <v>15</v>
      </c>
      <c r="L23" s="10">
        <v>19</v>
      </c>
      <c r="M23" s="10">
        <v>21</v>
      </c>
      <c r="N23" s="10">
        <v>27</v>
      </c>
      <c r="O23" s="40">
        <v>43</v>
      </c>
      <c r="P23" s="11">
        <v>46.4</v>
      </c>
      <c r="Q23" s="11">
        <v>13.5</v>
      </c>
    </row>
    <row r="24" spans="2:17" ht="15.95" customHeight="1" x14ac:dyDescent="0.15">
      <c r="B24" s="297" t="s">
        <v>7</v>
      </c>
      <c r="C24" s="264"/>
      <c r="D24" s="10">
        <v>110</v>
      </c>
      <c r="E24" s="10">
        <v>1</v>
      </c>
      <c r="F24" s="10">
        <v>5</v>
      </c>
      <c r="G24" s="10">
        <v>14</v>
      </c>
      <c r="H24" s="10">
        <v>11</v>
      </c>
      <c r="I24" s="10">
        <v>15</v>
      </c>
      <c r="J24" s="10">
        <v>12</v>
      </c>
      <c r="K24" s="10">
        <v>20</v>
      </c>
      <c r="L24" s="10">
        <v>9</v>
      </c>
      <c r="M24" s="10">
        <v>13</v>
      </c>
      <c r="N24" s="10">
        <v>10</v>
      </c>
      <c r="O24" s="40">
        <v>47.5</v>
      </c>
      <c r="P24" s="11">
        <v>48.1</v>
      </c>
      <c r="Q24" s="11">
        <v>12.9</v>
      </c>
    </row>
    <row r="25" spans="2:17" ht="15.95" customHeight="1" x14ac:dyDescent="0.15">
      <c r="B25" s="297" t="s">
        <v>8</v>
      </c>
      <c r="C25" s="264"/>
      <c r="D25" s="10">
        <v>111</v>
      </c>
      <c r="E25" s="10">
        <v>0</v>
      </c>
      <c r="F25" s="10">
        <v>12</v>
      </c>
      <c r="G25" s="10">
        <v>10</v>
      </c>
      <c r="H25" s="10">
        <v>14</v>
      </c>
      <c r="I25" s="10">
        <v>21</v>
      </c>
      <c r="J25" s="10">
        <v>9</v>
      </c>
      <c r="K25" s="10">
        <v>9</v>
      </c>
      <c r="L25" s="10">
        <v>10</v>
      </c>
      <c r="M25" s="10">
        <v>11</v>
      </c>
      <c r="N25" s="10">
        <v>15</v>
      </c>
      <c r="O25" s="40">
        <v>44</v>
      </c>
      <c r="P25" s="11">
        <v>47.2</v>
      </c>
      <c r="Q25" s="11">
        <v>13.6</v>
      </c>
    </row>
    <row r="26" spans="2:17" ht="15.95" customHeight="1" x14ac:dyDescent="0.15">
      <c r="B26" s="297" t="s">
        <v>9</v>
      </c>
      <c r="C26" s="264"/>
      <c r="D26" s="10">
        <v>157</v>
      </c>
      <c r="E26" s="10">
        <v>0</v>
      </c>
      <c r="F26" s="10">
        <v>11</v>
      </c>
      <c r="G26" s="10">
        <v>17</v>
      </c>
      <c r="H26" s="10">
        <v>27</v>
      </c>
      <c r="I26" s="10">
        <v>22</v>
      </c>
      <c r="J26" s="10">
        <v>24</v>
      </c>
      <c r="K26" s="10">
        <v>11</v>
      </c>
      <c r="L26" s="10">
        <v>13</v>
      </c>
      <c r="M26" s="10">
        <v>10</v>
      </c>
      <c r="N26" s="10">
        <v>22</v>
      </c>
      <c r="O26" s="40">
        <v>45</v>
      </c>
      <c r="P26" s="11">
        <v>46.9</v>
      </c>
      <c r="Q26" s="11">
        <v>13</v>
      </c>
    </row>
    <row r="27" spans="2:17" ht="15.95" customHeight="1" x14ac:dyDescent="0.15">
      <c r="B27" s="297" t="s">
        <v>10</v>
      </c>
      <c r="C27" s="264"/>
      <c r="D27" s="10">
        <v>174</v>
      </c>
      <c r="E27" s="10">
        <v>1</v>
      </c>
      <c r="F27" s="10">
        <v>6</v>
      </c>
      <c r="G27" s="10">
        <v>22</v>
      </c>
      <c r="H27" s="10">
        <v>24</v>
      </c>
      <c r="I27" s="10">
        <v>21</v>
      </c>
      <c r="J27" s="10">
        <v>16</v>
      </c>
      <c r="K27" s="10">
        <v>24</v>
      </c>
      <c r="L27" s="10">
        <v>16</v>
      </c>
      <c r="M27" s="10">
        <v>19</v>
      </c>
      <c r="N27" s="10">
        <v>25</v>
      </c>
      <c r="O27" s="46">
        <v>48.5</v>
      </c>
      <c r="P27" s="47">
        <v>48.6</v>
      </c>
      <c r="Q27" s="47">
        <v>12.9</v>
      </c>
    </row>
    <row r="28" spans="2:17" ht="15.95" customHeight="1" x14ac:dyDescent="0.15">
      <c r="B28" s="297" t="s">
        <v>11</v>
      </c>
      <c r="C28" s="264"/>
      <c r="D28" s="10">
        <v>98</v>
      </c>
      <c r="E28" s="10">
        <v>2</v>
      </c>
      <c r="F28" s="10">
        <v>8</v>
      </c>
      <c r="G28" s="10">
        <v>13</v>
      </c>
      <c r="H28" s="10">
        <v>12</v>
      </c>
      <c r="I28" s="10">
        <v>15</v>
      </c>
      <c r="J28" s="10">
        <v>12</v>
      </c>
      <c r="K28" s="10">
        <v>12</v>
      </c>
      <c r="L28" s="10">
        <v>6</v>
      </c>
      <c r="M28" s="10">
        <v>9</v>
      </c>
      <c r="N28" s="10">
        <v>9</v>
      </c>
      <c r="O28" s="40">
        <v>44</v>
      </c>
      <c r="P28" s="11">
        <v>45.7</v>
      </c>
      <c r="Q28" s="47">
        <v>13.2</v>
      </c>
    </row>
    <row r="29" spans="2:17" ht="15.95" customHeight="1" x14ac:dyDescent="0.15">
      <c r="B29" s="297" t="s">
        <v>12</v>
      </c>
      <c r="C29" s="264"/>
      <c r="D29" s="10">
        <v>148</v>
      </c>
      <c r="E29" s="10">
        <v>0</v>
      </c>
      <c r="F29" s="10">
        <v>16</v>
      </c>
      <c r="G29" s="10">
        <v>22</v>
      </c>
      <c r="H29" s="10">
        <v>28</v>
      </c>
      <c r="I29" s="10">
        <v>17</v>
      </c>
      <c r="J29" s="10">
        <v>19</v>
      </c>
      <c r="K29" s="10">
        <v>12</v>
      </c>
      <c r="L29" s="10">
        <v>9</v>
      </c>
      <c r="M29" s="10">
        <v>15</v>
      </c>
      <c r="N29" s="10">
        <v>10</v>
      </c>
      <c r="O29" s="40">
        <v>42</v>
      </c>
      <c r="P29" s="11">
        <v>44.2</v>
      </c>
      <c r="Q29" s="11">
        <v>12.4</v>
      </c>
    </row>
    <row r="30" spans="2:17" ht="15.95" customHeight="1" x14ac:dyDescent="0.15">
      <c r="B30" s="297" t="s">
        <v>13</v>
      </c>
      <c r="C30" s="264"/>
      <c r="D30" s="10">
        <v>335</v>
      </c>
      <c r="E30" s="10">
        <v>10</v>
      </c>
      <c r="F30" s="10">
        <v>28</v>
      </c>
      <c r="G30" s="10">
        <v>60</v>
      </c>
      <c r="H30" s="10">
        <v>48</v>
      </c>
      <c r="I30" s="10">
        <v>47</v>
      </c>
      <c r="J30" s="10">
        <v>30</v>
      </c>
      <c r="K30" s="10">
        <v>29</v>
      </c>
      <c r="L30" s="10">
        <v>30</v>
      </c>
      <c r="M30" s="10">
        <v>13</v>
      </c>
      <c r="N30" s="10">
        <v>40</v>
      </c>
      <c r="O30" s="40">
        <v>42</v>
      </c>
      <c r="P30" s="11">
        <v>44.5</v>
      </c>
      <c r="Q30" s="11">
        <v>13.7</v>
      </c>
    </row>
    <row r="31" spans="2:17" ht="15.95" customHeight="1" x14ac:dyDescent="0.15">
      <c r="B31" s="297" t="s">
        <v>14</v>
      </c>
      <c r="C31" s="264"/>
      <c r="D31" s="10">
        <v>237</v>
      </c>
      <c r="E31" s="10">
        <v>3</v>
      </c>
      <c r="F31" s="10">
        <v>12</v>
      </c>
      <c r="G31" s="10">
        <v>27</v>
      </c>
      <c r="H31" s="10">
        <v>37</v>
      </c>
      <c r="I31" s="10">
        <v>34</v>
      </c>
      <c r="J31" s="10">
        <v>35</v>
      </c>
      <c r="K31" s="10">
        <v>23</v>
      </c>
      <c r="L31" s="10">
        <v>22</v>
      </c>
      <c r="M31" s="10">
        <v>19</v>
      </c>
      <c r="N31" s="10">
        <v>25</v>
      </c>
      <c r="O31" s="40">
        <v>45</v>
      </c>
      <c r="P31" s="11">
        <v>46.6</v>
      </c>
      <c r="Q31" s="11">
        <v>12.3</v>
      </c>
    </row>
    <row r="32" spans="2:17" ht="15.95" customHeight="1" x14ac:dyDescent="0.15">
      <c r="B32" s="297" t="s">
        <v>15</v>
      </c>
      <c r="C32" s="264"/>
      <c r="D32" s="10">
        <v>238</v>
      </c>
      <c r="E32" s="10">
        <v>9</v>
      </c>
      <c r="F32" s="10">
        <v>20</v>
      </c>
      <c r="G32" s="10">
        <v>40</v>
      </c>
      <c r="H32" s="10">
        <v>44</v>
      </c>
      <c r="I32" s="10">
        <v>19</v>
      </c>
      <c r="J32" s="10">
        <v>33</v>
      </c>
      <c r="K32" s="10">
        <v>15</v>
      </c>
      <c r="L32" s="10">
        <v>18</v>
      </c>
      <c r="M32" s="10">
        <v>21</v>
      </c>
      <c r="N32" s="10">
        <v>19</v>
      </c>
      <c r="O32" s="40">
        <v>41</v>
      </c>
      <c r="P32" s="11">
        <v>43.8</v>
      </c>
      <c r="Q32" s="11">
        <v>13.2</v>
      </c>
    </row>
    <row r="33" spans="2:17" ht="15.95" customHeight="1" x14ac:dyDescent="0.15">
      <c r="B33" s="297" t="s">
        <v>16</v>
      </c>
      <c r="C33" s="264"/>
      <c r="D33" s="10">
        <v>492</v>
      </c>
      <c r="E33" s="10">
        <v>4</v>
      </c>
      <c r="F33" s="10">
        <v>31</v>
      </c>
      <c r="G33" s="10">
        <v>70</v>
      </c>
      <c r="H33" s="10">
        <v>74</v>
      </c>
      <c r="I33" s="10">
        <v>73</v>
      </c>
      <c r="J33" s="10">
        <v>51</v>
      </c>
      <c r="K33" s="10">
        <v>46</v>
      </c>
      <c r="L33" s="10">
        <v>41</v>
      </c>
      <c r="M33" s="10">
        <v>41</v>
      </c>
      <c r="N33" s="10">
        <v>61</v>
      </c>
      <c r="O33" s="40">
        <v>44</v>
      </c>
      <c r="P33" s="11">
        <v>46.8</v>
      </c>
      <c r="Q33" s="11">
        <v>13.7</v>
      </c>
    </row>
    <row r="34" spans="2:17" ht="15.95" customHeight="1" x14ac:dyDescent="0.15">
      <c r="B34" s="297" t="s">
        <v>17</v>
      </c>
      <c r="C34" s="264"/>
      <c r="D34" s="10">
        <v>420</v>
      </c>
      <c r="E34" s="10">
        <v>7</v>
      </c>
      <c r="F34" s="10">
        <v>36</v>
      </c>
      <c r="G34" s="10">
        <v>44</v>
      </c>
      <c r="H34" s="10">
        <v>52</v>
      </c>
      <c r="I34" s="10">
        <v>75</v>
      </c>
      <c r="J34" s="10">
        <v>44</v>
      </c>
      <c r="K34" s="10">
        <v>47</v>
      </c>
      <c r="L34" s="10">
        <v>36</v>
      </c>
      <c r="M34" s="10">
        <v>29</v>
      </c>
      <c r="N34" s="10">
        <v>50</v>
      </c>
      <c r="O34" s="40">
        <v>44</v>
      </c>
      <c r="P34" s="11">
        <v>46.5</v>
      </c>
      <c r="Q34" s="11">
        <v>13.2</v>
      </c>
    </row>
    <row r="35" spans="2:17" ht="15.95" customHeight="1" x14ac:dyDescent="0.15">
      <c r="B35" s="297" t="s">
        <v>18</v>
      </c>
      <c r="C35" s="264"/>
      <c r="D35" s="10">
        <v>492</v>
      </c>
      <c r="E35" s="10">
        <v>4</v>
      </c>
      <c r="F35" s="10">
        <v>20</v>
      </c>
      <c r="G35" s="10">
        <v>66</v>
      </c>
      <c r="H35" s="10">
        <v>88</v>
      </c>
      <c r="I35" s="10">
        <v>66</v>
      </c>
      <c r="J35" s="10">
        <v>45</v>
      </c>
      <c r="K35" s="10">
        <v>54</v>
      </c>
      <c r="L35" s="10">
        <v>52</v>
      </c>
      <c r="M35" s="10">
        <v>37</v>
      </c>
      <c r="N35" s="10">
        <v>60</v>
      </c>
      <c r="O35" s="40">
        <v>45</v>
      </c>
      <c r="P35" s="11">
        <v>47.1</v>
      </c>
      <c r="Q35" s="11">
        <v>13.1</v>
      </c>
    </row>
    <row r="36" spans="2:17" ht="15.95" customHeight="1" x14ac:dyDescent="0.15">
      <c r="B36" s="297" t="s">
        <v>19</v>
      </c>
      <c r="C36" s="264"/>
      <c r="D36" s="10">
        <v>372</v>
      </c>
      <c r="E36" s="10">
        <v>2</v>
      </c>
      <c r="F36" s="10">
        <v>20</v>
      </c>
      <c r="G36" s="10">
        <v>40</v>
      </c>
      <c r="H36" s="10">
        <v>53</v>
      </c>
      <c r="I36" s="10">
        <v>58</v>
      </c>
      <c r="J36" s="10">
        <v>41</v>
      </c>
      <c r="K36" s="10">
        <v>32</v>
      </c>
      <c r="L36" s="10">
        <v>31</v>
      </c>
      <c r="M36" s="10">
        <v>46</v>
      </c>
      <c r="N36" s="10">
        <v>49</v>
      </c>
      <c r="O36" s="40">
        <v>46</v>
      </c>
      <c r="P36" s="11">
        <v>48</v>
      </c>
      <c r="Q36" s="11">
        <v>13.1</v>
      </c>
    </row>
    <row r="37" spans="2:17" ht="15.95" customHeight="1" x14ac:dyDescent="0.15">
      <c r="B37" s="297" t="s">
        <v>20</v>
      </c>
      <c r="C37" s="264"/>
      <c r="D37" s="10">
        <v>101</v>
      </c>
      <c r="E37" s="10">
        <v>2</v>
      </c>
      <c r="F37" s="10">
        <v>9</v>
      </c>
      <c r="G37" s="10">
        <v>16</v>
      </c>
      <c r="H37" s="10">
        <v>27</v>
      </c>
      <c r="I37" s="10">
        <v>9</v>
      </c>
      <c r="J37" s="10">
        <v>7</v>
      </c>
      <c r="K37" s="10">
        <v>8</v>
      </c>
      <c r="L37" s="10">
        <v>3</v>
      </c>
      <c r="M37" s="10">
        <v>10</v>
      </c>
      <c r="N37" s="10">
        <v>10</v>
      </c>
      <c r="O37" s="40">
        <v>38</v>
      </c>
      <c r="P37" s="11">
        <v>43.6</v>
      </c>
      <c r="Q37" s="47">
        <v>13.4</v>
      </c>
    </row>
    <row r="38" spans="2:17" ht="15.95" customHeight="1" x14ac:dyDescent="0.15">
      <c r="B38" s="297" t="s">
        <v>21</v>
      </c>
      <c r="C38" s="264"/>
      <c r="D38" s="10">
        <v>38</v>
      </c>
      <c r="E38" s="10">
        <v>0</v>
      </c>
      <c r="F38" s="10">
        <v>5</v>
      </c>
      <c r="G38" s="10">
        <v>10</v>
      </c>
      <c r="H38" s="10">
        <v>6</v>
      </c>
      <c r="I38" s="10">
        <v>6</v>
      </c>
      <c r="J38" s="10">
        <v>0</v>
      </c>
      <c r="K38" s="10">
        <v>5</v>
      </c>
      <c r="L38" s="10">
        <v>2</v>
      </c>
      <c r="M38" s="10">
        <v>2</v>
      </c>
      <c r="N38" s="10">
        <v>2</v>
      </c>
      <c r="O38" s="40">
        <v>38</v>
      </c>
      <c r="P38" s="11">
        <v>41.3</v>
      </c>
      <c r="Q38" s="11">
        <v>12.1</v>
      </c>
    </row>
    <row r="39" spans="2:17" ht="15.95" customHeight="1" x14ac:dyDescent="0.15">
      <c r="B39" s="297" t="s">
        <v>22</v>
      </c>
      <c r="C39" s="264"/>
      <c r="D39" s="10">
        <v>47</v>
      </c>
      <c r="E39" s="10">
        <v>0</v>
      </c>
      <c r="F39" s="10">
        <v>2</v>
      </c>
      <c r="G39" s="10">
        <v>7</v>
      </c>
      <c r="H39" s="10">
        <v>7</v>
      </c>
      <c r="I39" s="10">
        <v>6</v>
      </c>
      <c r="J39" s="10">
        <v>6</v>
      </c>
      <c r="K39" s="10">
        <v>5</v>
      </c>
      <c r="L39" s="10">
        <v>6</v>
      </c>
      <c r="M39" s="10">
        <v>7</v>
      </c>
      <c r="N39" s="10">
        <v>1</v>
      </c>
      <c r="O39" s="40">
        <v>48</v>
      </c>
      <c r="P39" s="11">
        <v>46.4</v>
      </c>
      <c r="Q39" s="11">
        <v>11.6</v>
      </c>
    </row>
    <row r="40" spans="2:17" ht="15.95" customHeight="1" x14ac:dyDescent="0.15">
      <c r="B40" s="297" t="s">
        <v>23</v>
      </c>
      <c r="C40" s="264"/>
      <c r="D40" s="10">
        <v>42</v>
      </c>
      <c r="E40" s="10">
        <v>0</v>
      </c>
      <c r="F40" s="10">
        <v>3</v>
      </c>
      <c r="G40" s="10">
        <v>10</v>
      </c>
      <c r="H40" s="10">
        <v>8</v>
      </c>
      <c r="I40" s="10">
        <v>3</v>
      </c>
      <c r="J40" s="10">
        <v>6</v>
      </c>
      <c r="K40" s="10">
        <v>0</v>
      </c>
      <c r="L40" s="10">
        <v>7</v>
      </c>
      <c r="M40" s="10">
        <v>3</v>
      </c>
      <c r="N40" s="10">
        <v>2</v>
      </c>
      <c r="O40" s="48">
        <v>39.5</v>
      </c>
      <c r="P40" s="49">
        <v>43.5</v>
      </c>
      <c r="Q40" s="49">
        <v>12.1</v>
      </c>
    </row>
    <row r="41" spans="2:17" ht="15.95" customHeight="1" x14ac:dyDescent="0.15">
      <c r="B41" s="297" t="s">
        <v>24</v>
      </c>
      <c r="C41" s="264"/>
      <c r="D41" s="10">
        <v>136</v>
      </c>
      <c r="E41" s="10">
        <v>0</v>
      </c>
      <c r="F41" s="10">
        <v>8</v>
      </c>
      <c r="G41" s="10">
        <v>20</v>
      </c>
      <c r="H41" s="10">
        <v>25</v>
      </c>
      <c r="I41" s="10">
        <v>28</v>
      </c>
      <c r="J41" s="10">
        <v>18</v>
      </c>
      <c r="K41" s="10">
        <v>11</v>
      </c>
      <c r="L41" s="10">
        <v>10</v>
      </c>
      <c r="M41" s="10">
        <v>5</v>
      </c>
      <c r="N41" s="10">
        <v>11</v>
      </c>
      <c r="O41" s="40">
        <v>43</v>
      </c>
      <c r="P41" s="11">
        <v>44.3</v>
      </c>
      <c r="Q41" s="11">
        <v>11.4</v>
      </c>
    </row>
    <row r="42" spans="2:17" ht="15.95" customHeight="1" x14ac:dyDescent="0.15">
      <c r="B42" s="297" t="s">
        <v>25</v>
      </c>
      <c r="C42" s="264"/>
      <c r="D42" s="10">
        <v>127</v>
      </c>
      <c r="E42" s="10">
        <v>0</v>
      </c>
      <c r="F42" s="10">
        <v>10</v>
      </c>
      <c r="G42" s="10">
        <v>9</v>
      </c>
      <c r="H42" s="10">
        <v>23</v>
      </c>
      <c r="I42" s="10">
        <v>15</v>
      </c>
      <c r="J42" s="10">
        <v>18</v>
      </c>
      <c r="K42" s="10">
        <v>13</v>
      </c>
      <c r="L42" s="10">
        <v>7</v>
      </c>
      <c r="M42" s="10">
        <v>14</v>
      </c>
      <c r="N42" s="10">
        <v>18</v>
      </c>
      <c r="O42" s="40">
        <v>46</v>
      </c>
      <c r="P42" s="11">
        <v>48</v>
      </c>
      <c r="Q42" s="11">
        <v>13.5</v>
      </c>
    </row>
    <row r="43" spans="2:17" ht="15.95" customHeight="1" x14ac:dyDescent="0.15">
      <c r="B43" s="297" t="s">
        <v>26</v>
      </c>
      <c r="C43" s="264"/>
      <c r="D43" s="10">
        <v>148</v>
      </c>
      <c r="E43" s="10">
        <v>4</v>
      </c>
      <c r="F43" s="10">
        <v>13</v>
      </c>
      <c r="G43" s="10">
        <v>23</v>
      </c>
      <c r="H43" s="10">
        <v>20</v>
      </c>
      <c r="I43" s="10">
        <v>21</v>
      </c>
      <c r="J43" s="10">
        <v>15</v>
      </c>
      <c r="K43" s="10">
        <v>15</v>
      </c>
      <c r="L43" s="10">
        <v>10</v>
      </c>
      <c r="M43" s="10">
        <v>13</v>
      </c>
      <c r="N43" s="10">
        <v>14</v>
      </c>
      <c r="O43" s="40">
        <v>43</v>
      </c>
      <c r="P43" s="11">
        <v>44.9</v>
      </c>
      <c r="Q43" s="11">
        <v>13.7</v>
      </c>
    </row>
    <row r="44" spans="2:17" ht="15.95" customHeight="1" x14ac:dyDescent="0.15">
      <c r="B44" s="297" t="s">
        <v>27</v>
      </c>
      <c r="C44" s="264"/>
      <c r="D44" s="10">
        <v>203</v>
      </c>
      <c r="E44" s="10">
        <v>2</v>
      </c>
      <c r="F44" s="10">
        <v>11</v>
      </c>
      <c r="G44" s="10">
        <v>32</v>
      </c>
      <c r="H44" s="10">
        <v>34</v>
      </c>
      <c r="I44" s="10">
        <v>24</v>
      </c>
      <c r="J44" s="10">
        <v>20</v>
      </c>
      <c r="K44" s="10">
        <v>24</v>
      </c>
      <c r="L44" s="10">
        <v>15</v>
      </c>
      <c r="M44" s="10">
        <v>11</v>
      </c>
      <c r="N44" s="10">
        <v>30</v>
      </c>
      <c r="O44" s="40">
        <v>44</v>
      </c>
      <c r="P44" s="11">
        <v>46.9</v>
      </c>
      <c r="Q44" s="11">
        <v>14.2</v>
      </c>
    </row>
    <row r="45" spans="2:17" ht="15.95" customHeight="1" x14ac:dyDescent="0.15">
      <c r="B45" s="297" t="s">
        <v>28</v>
      </c>
      <c r="C45" s="264"/>
      <c r="D45" s="10">
        <v>347</v>
      </c>
      <c r="E45" s="10">
        <v>3</v>
      </c>
      <c r="F45" s="10">
        <v>19</v>
      </c>
      <c r="G45" s="10">
        <v>38</v>
      </c>
      <c r="H45" s="10">
        <v>54</v>
      </c>
      <c r="I45" s="10">
        <v>49</v>
      </c>
      <c r="J45" s="10">
        <v>36</v>
      </c>
      <c r="K45" s="10">
        <v>37</v>
      </c>
      <c r="L45" s="10">
        <v>32</v>
      </c>
      <c r="M45" s="10">
        <v>40</v>
      </c>
      <c r="N45" s="10">
        <v>39</v>
      </c>
      <c r="O45" s="40">
        <v>46</v>
      </c>
      <c r="P45" s="11">
        <v>47.5</v>
      </c>
      <c r="Q45" s="11">
        <v>13.2</v>
      </c>
    </row>
    <row r="46" spans="2:17" ht="15.95" customHeight="1" x14ac:dyDescent="0.15">
      <c r="B46" s="297" t="s">
        <v>29</v>
      </c>
      <c r="C46" s="264"/>
      <c r="D46" s="10">
        <v>109</v>
      </c>
      <c r="E46" s="10">
        <v>2</v>
      </c>
      <c r="F46" s="10">
        <v>7</v>
      </c>
      <c r="G46" s="10">
        <v>21</v>
      </c>
      <c r="H46" s="10">
        <v>18</v>
      </c>
      <c r="I46" s="10">
        <v>15</v>
      </c>
      <c r="J46" s="10">
        <v>9</v>
      </c>
      <c r="K46" s="10">
        <v>15</v>
      </c>
      <c r="L46" s="10">
        <v>6</v>
      </c>
      <c r="M46" s="10">
        <v>5</v>
      </c>
      <c r="N46" s="10">
        <v>11</v>
      </c>
      <c r="O46" s="40">
        <v>43</v>
      </c>
      <c r="P46" s="11">
        <v>44.4</v>
      </c>
      <c r="Q46" s="11">
        <v>12.4</v>
      </c>
    </row>
    <row r="47" spans="2:17" ht="15.95" customHeight="1" x14ac:dyDescent="0.15">
      <c r="B47" s="297" t="s">
        <v>30</v>
      </c>
      <c r="C47" s="264"/>
      <c r="D47" s="10">
        <v>93</v>
      </c>
      <c r="E47" s="10">
        <v>2</v>
      </c>
      <c r="F47" s="10">
        <v>7</v>
      </c>
      <c r="G47" s="10">
        <v>11</v>
      </c>
      <c r="H47" s="10">
        <v>13</v>
      </c>
      <c r="I47" s="10">
        <v>12</v>
      </c>
      <c r="J47" s="10">
        <v>9</v>
      </c>
      <c r="K47" s="10">
        <v>7</v>
      </c>
      <c r="L47" s="10">
        <v>8</v>
      </c>
      <c r="M47" s="10">
        <v>9</v>
      </c>
      <c r="N47" s="10">
        <v>15</v>
      </c>
      <c r="O47" s="40">
        <v>45</v>
      </c>
      <c r="P47" s="11">
        <v>47.8</v>
      </c>
      <c r="Q47" s="11">
        <v>14.8</v>
      </c>
    </row>
    <row r="48" spans="2:17" ht="15.95" customHeight="1" x14ac:dyDescent="0.15">
      <c r="B48" s="297" t="s">
        <v>31</v>
      </c>
      <c r="C48" s="264"/>
      <c r="D48" s="10">
        <v>82</v>
      </c>
      <c r="E48" s="10">
        <v>2</v>
      </c>
      <c r="F48" s="10">
        <v>3</v>
      </c>
      <c r="G48" s="10">
        <v>11</v>
      </c>
      <c r="H48" s="10">
        <v>7</v>
      </c>
      <c r="I48" s="10">
        <v>16</v>
      </c>
      <c r="J48" s="10">
        <v>9</v>
      </c>
      <c r="K48" s="10">
        <v>7</v>
      </c>
      <c r="L48" s="10">
        <v>10</v>
      </c>
      <c r="M48" s="10">
        <v>6</v>
      </c>
      <c r="N48" s="10">
        <v>11</v>
      </c>
      <c r="O48" s="40">
        <v>45</v>
      </c>
      <c r="P48" s="11">
        <v>48.1</v>
      </c>
      <c r="Q48" s="11">
        <v>14.3</v>
      </c>
    </row>
    <row r="49" spans="2:17" ht="15.95" customHeight="1" x14ac:dyDescent="0.15">
      <c r="B49" s="297" t="s">
        <v>32</v>
      </c>
      <c r="C49" s="264"/>
      <c r="D49" s="10">
        <v>303</v>
      </c>
      <c r="E49" s="10">
        <v>5</v>
      </c>
      <c r="F49" s="10">
        <v>12</v>
      </c>
      <c r="G49" s="10">
        <v>33</v>
      </c>
      <c r="H49" s="10">
        <v>40</v>
      </c>
      <c r="I49" s="10">
        <v>39</v>
      </c>
      <c r="J49" s="10">
        <v>39</v>
      </c>
      <c r="K49" s="10">
        <v>31</v>
      </c>
      <c r="L49" s="10">
        <v>43</v>
      </c>
      <c r="M49" s="10">
        <v>29</v>
      </c>
      <c r="N49" s="10">
        <v>32</v>
      </c>
      <c r="O49" s="40">
        <v>47</v>
      </c>
      <c r="P49" s="11">
        <v>48.4</v>
      </c>
      <c r="Q49" s="11">
        <v>13.3</v>
      </c>
    </row>
    <row r="50" spans="2:17" ht="15.95" customHeight="1" x14ac:dyDescent="0.15">
      <c r="B50" s="297" t="s">
        <v>33</v>
      </c>
      <c r="C50" s="264"/>
      <c r="D50" s="10">
        <v>243</v>
      </c>
      <c r="E50" s="10">
        <v>5</v>
      </c>
      <c r="F50" s="10">
        <v>16</v>
      </c>
      <c r="G50" s="10">
        <v>31</v>
      </c>
      <c r="H50" s="10">
        <v>36</v>
      </c>
      <c r="I50" s="10">
        <v>46</v>
      </c>
      <c r="J50" s="10">
        <v>27</v>
      </c>
      <c r="K50" s="10">
        <v>23</v>
      </c>
      <c r="L50" s="10">
        <v>13</v>
      </c>
      <c r="M50" s="10">
        <v>27</v>
      </c>
      <c r="N50" s="10">
        <v>19</v>
      </c>
      <c r="O50" s="40">
        <v>43</v>
      </c>
      <c r="P50" s="11">
        <v>45.3</v>
      </c>
      <c r="Q50" s="11">
        <v>12.5</v>
      </c>
    </row>
    <row r="51" spans="2:17" ht="15.95" customHeight="1" x14ac:dyDescent="0.15">
      <c r="B51" s="297" t="s">
        <v>34</v>
      </c>
      <c r="C51" s="264"/>
      <c r="D51" s="10">
        <v>74</v>
      </c>
      <c r="E51" s="10">
        <v>0</v>
      </c>
      <c r="F51" s="10">
        <v>5</v>
      </c>
      <c r="G51" s="10">
        <v>7</v>
      </c>
      <c r="H51" s="10">
        <v>13</v>
      </c>
      <c r="I51" s="10">
        <v>7</v>
      </c>
      <c r="J51" s="10">
        <v>9</v>
      </c>
      <c r="K51" s="10">
        <v>11</v>
      </c>
      <c r="L51" s="10">
        <v>8</v>
      </c>
      <c r="M51" s="10">
        <v>9</v>
      </c>
      <c r="N51" s="10">
        <v>5</v>
      </c>
      <c r="O51" s="40">
        <v>46</v>
      </c>
      <c r="P51" s="11">
        <v>47</v>
      </c>
      <c r="Q51" s="11">
        <v>11.9</v>
      </c>
    </row>
    <row r="52" spans="2:17" ht="15.95" customHeight="1" x14ac:dyDescent="0.15">
      <c r="B52" s="297" t="s">
        <v>35</v>
      </c>
      <c r="C52" s="264"/>
      <c r="D52" s="10">
        <v>72</v>
      </c>
      <c r="E52" s="10">
        <v>3</v>
      </c>
      <c r="F52" s="10">
        <v>10</v>
      </c>
      <c r="G52" s="10">
        <v>6</v>
      </c>
      <c r="H52" s="10">
        <v>10</v>
      </c>
      <c r="I52" s="10">
        <v>11</v>
      </c>
      <c r="J52" s="10">
        <v>5</v>
      </c>
      <c r="K52" s="10">
        <v>5</v>
      </c>
      <c r="L52" s="10">
        <v>4</v>
      </c>
      <c r="M52" s="10">
        <v>6</v>
      </c>
      <c r="N52" s="10">
        <v>12</v>
      </c>
      <c r="O52" s="40">
        <v>43</v>
      </c>
      <c r="P52" s="11">
        <v>45.8</v>
      </c>
      <c r="Q52" s="11">
        <v>15.6</v>
      </c>
    </row>
    <row r="53" spans="2:17" ht="15.95" customHeight="1" x14ac:dyDescent="0.15">
      <c r="B53" s="297" t="s">
        <v>36</v>
      </c>
      <c r="C53" s="264"/>
      <c r="D53" s="10">
        <v>17</v>
      </c>
      <c r="E53" s="10">
        <v>0</v>
      </c>
      <c r="F53" s="10">
        <v>0</v>
      </c>
      <c r="G53" s="10">
        <v>1</v>
      </c>
      <c r="H53" s="10">
        <v>6</v>
      </c>
      <c r="I53" s="10">
        <v>1</v>
      </c>
      <c r="J53" s="10">
        <v>2</v>
      </c>
      <c r="K53" s="10">
        <v>1</v>
      </c>
      <c r="L53" s="10">
        <v>0</v>
      </c>
      <c r="M53" s="10">
        <v>2</v>
      </c>
      <c r="N53" s="10">
        <v>4</v>
      </c>
      <c r="O53" s="40">
        <v>47</v>
      </c>
      <c r="P53" s="11">
        <v>48.9</v>
      </c>
      <c r="Q53" s="11">
        <v>13.2</v>
      </c>
    </row>
    <row r="54" spans="2:17" ht="15.95" customHeight="1" x14ac:dyDescent="0.15">
      <c r="B54" s="297" t="s">
        <v>37</v>
      </c>
      <c r="C54" s="264"/>
      <c r="D54" s="10">
        <v>4</v>
      </c>
      <c r="E54" s="10">
        <v>0</v>
      </c>
      <c r="F54" s="10">
        <v>1</v>
      </c>
      <c r="G54" s="10">
        <v>1</v>
      </c>
      <c r="H54" s="10">
        <v>1</v>
      </c>
      <c r="I54" s="10">
        <v>1</v>
      </c>
      <c r="J54" s="10">
        <v>0</v>
      </c>
      <c r="K54" s="10">
        <v>0</v>
      </c>
      <c r="L54" s="10">
        <v>0</v>
      </c>
      <c r="M54" s="10">
        <v>0</v>
      </c>
      <c r="N54" s="10">
        <v>0</v>
      </c>
      <c r="O54" s="40">
        <v>34</v>
      </c>
      <c r="P54" s="11">
        <v>34.299999999999997</v>
      </c>
      <c r="Q54" s="11">
        <v>4</v>
      </c>
    </row>
    <row r="55" spans="2:17" ht="15.95" customHeight="1" x14ac:dyDescent="0.15">
      <c r="B55" s="297" t="s">
        <v>38</v>
      </c>
      <c r="C55" s="264"/>
      <c r="D55" s="10">
        <v>126</v>
      </c>
      <c r="E55" s="10">
        <v>3</v>
      </c>
      <c r="F55" s="10">
        <v>4</v>
      </c>
      <c r="G55" s="10">
        <v>21</v>
      </c>
      <c r="H55" s="10">
        <v>25</v>
      </c>
      <c r="I55" s="10">
        <v>20</v>
      </c>
      <c r="J55" s="10">
        <v>10</v>
      </c>
      <c r="K55" s="10">
        <v>13</v>
      </c>
      <c r="L55" s="10">
        <v>5</v>
      </c>
      <c r="M55" s="10">
        <v>10</v>
      </c>
      <c r="N55" s="10">
        <v>15</v>
      </c>
      <c r="O55" s="40">
        <v>41</v>
      </c>
      <c r="P55" s="11">
        <v>45.3</v>
      </c>
      <c r="Q55" s="11">
        <v>13.3</v>
      </c>
    </row>
    <row r="56" spans="2:17" ht="15.95" customHeight="1" x14ac:dyDescent="0.15">
      <c r="B56" s="297" t="s">
        <v>39</v>
      </c>
      <c r="C56" s="264"/>
      <c r="D56" s="10">
        <v>123</v>
      </c>
      <c r="E56" s="10">
        <v>3</v>
      </c>
      <c r="F56" s="10">
        <v>6</v>
      </c>
      <c r="G56" s="10">
        <v>27</v>
      </c>
      <c r="H56" s="10">
        <v>18</v>
      </c>
      <c r="I56" s="10">
        <v>22</v>
      </c>
      <c r="J56" s="10">
        <v>13</v>
      </c>
      <c r="K56" s="10">
        <v>9</v>
      </c>
      <c r="L56" s="10">
        <v>8</v>
      </c>
      <c r="M56" s="10">
        <v>7</v>
      </c>
      <c r="N56" s="10">
        <v>10</v>
      </c>
      <c r="O56" s="40">
        <v>43</v>
      </c>
      <c r="P56" s="11">
        <v>43.7</v>
      </c>
      <c r="Q56" s="11">
        <v>12.5</v>
      </c>
    </row>
    <row r="57" spans="2:17" ht="15.95" customHeight="1" x14ac:dyDescent="0.15">
      <c r="B57" s="297" t="s">
        <v>40</v>
      </c>
      <c r="C57" s="264"/>
      <c r="D57" s="10">
        <v>67</v>
      </c>
      <c r="E57" s="10">
        <v>0</v>
      </c>
      <c r="F57" s="10">
        <v>1</v>
      </c>
      <c r="G57" s="10">
        <v>9</v>
      </c>
      <c r="H57" s="10">
        <v>11</v>
      </c>
      <c r="I57" s="10">
        <v>11</v>
      </c>
      <c r="J57" s="10">
        <v>11</v>
      </c>
      <c r="K57" s="10">
        <v>7</v>
      </c>
      <c r="L57" s="10">
        <v>5</v>
      </c>
      <c r="M57" s="10">
        <v>8</v>
      </c>
      <c r="N57" s="10">
        <v>4</v>
      </c>
      <c r="O57" s="40">
        <v>45</v>
      </c>
      <c r="P57" s="11">
        <v>46.6</v>
      </c>
      <c r="Q57" s="11">
        <v>11.3</v>
      </c>
    </row>
    <row r="58" spans="2:17" ht="15.95" customHeight="1" x14ac:dyDescent="0.15">
      <c r="B58" s="297" t="s">
        <v>41</v>
      </c>
      <c r="C58" s="264"/>
      <c r="D58" s="10">
        <v>23</v>
      </c>
      <c r="E58" s="10">
        <v>0</v>
      </c>
      <c r="F58" s="10">
        <v>2</v>
      </c>
      <c r="G58" s="10">
        <v>5</v>
      </c>
      <c r="H58" s="10">
        <v>7</v>
      </c>
      <c r="I58" s="10">
        <v>0</v>
      </c>
      <c r="J58" s="10">
        <v>1</v>
      </c>
      <c r="K58" s="10">
        <v>6</v>
      </c>
      <c r="L58" s="10">
        <v>1</v>
      </c>
      <c r="M58" s="10">
        <v>1</v>
      </c>
      <c r="N58" s="10">
        <v>0</v>
      </c>
      <c r="O58" s="40">
        <v>38</v>
      </c>
      <c r="P58" s="11">
        <v>41.2</v>
      </c>
      <c r="Q58" s="11">
        <v>10.6</v>
      </c>
    </row>
    <row r="59" spans="2:17" ht="15.95" customHeight="1" x14ac:dyDescent="0.15">
      <c r="B59" s="297" t="s">
        <v>42</v>
      </c>
      <c r="C59" s="264"/>
      <c r="D59" s="10">
        <v>70</v>
      </c>
      <c r="E59" s="10">
        <v>2</v>
      </c>
      <c r="F59" s="10">
        <v>8</v>
      </c>
      <c r="G59" s="10">
        <v>11</v>
      </c>
      <c r="H59" s="10">
        <v>14</v>
      </c>
      <c r="I59" s="10">
        <v>14</v>
      </c>
      <c r="J59" s="10">
        <v>4</v>
      </c>
      <c r="K59" s="10">
        <v>3</v>
      </c>
      <c r="L59" s="10">
        <v>6</v>
      </c>
      <c r="M59" s="10">
        <v>3</v>
      </c>
      <c r="N59" s="10">
        <v>5</v>
      </c>
      <c r="O59" s="40">
        <v>39.5</v>
      </c>
      <c r="P59" s="11">
        <v>42.2</v>
      </c>
      <c r="Q59" s="11">
        <v>13.2</v>
      </c>
    </row>
    <row r="60" spans="2:17" ht="15.95" customHeight="1" x14ac:dyDescent="0.15">
      <c r="B60" s="297" t="s">
        <v>43</v>
      </c>
      <c r="C60" s="264"/>
      <c r="D60" s="10">
        <v>69</v>
      </c>
      <c r="E60" s="10">
        <v>0</v>
      </c>
      <c r="F60" s="10">
        <v>8</v>
      </c>
      <c r="G60" s="10">
        <v>9</v>
      </c>
      <c r="H60" s="10">
        <v>8</v>
      </c>
      <c r="I60" s="10">
        <v>16</v>
      </c>
      <c r="J60" s="10">
        <v>8</v>
      </c>
      <c r="K60" s="10">
        <v>4</v>
      </c>
      <c r="L60" s="10">
        <v>3</v>
      </c>
      <c r="M60" s="10">
        <v>2</v>
      </c>
      <c r="N60" s="10">
        <v>11</v>
      </c>
      <c r="O60" s="40">
        <v>42</v>
      </c>
      <c r="P60" s="11">
        <v>45.5</v>
      </c>
      <c r="Q60" s="11">
        <v>14</v>
      </c>
    </row>
    <row r="61" spans="2:17" ht="15.95" customHeight="1" x14ac:dyDescent="0.15">
      <c r="B61" s="297" t="s">
        <v>44</v>
      </c>
      <c r="C61" s="264"/>
      <c r="D61" s="10">
        <v>55</v>
      </c>
      <c r="E61" s="10">
        <v>1</v>
      </c>
      <c r="F61" s="10">
        <v>5</v>
      </c>
      <c r="G61" s="10">
        <v>9</v>
      </c>
      <c r="H61" s="10">
        <v>9</v>
      </c>
      <c r="I61" s="10">
        <v>10</v>
      </c>
      <c r="J61" s="10">
        <v>5</v>
      </c>
      <c r="K61" s="10">
        <v>5</v>
      </c>
      <c r="L61" s="10">
        <v>6</v>
      </c>
      <c r="M61" s="10">
        <v>2</v>
      </c>
      <c r="N61" s="10">
        <v>3</v>
      </c>
      <c r="O61" s="40">
        <v>42</v>
      </c>
      <c r="P61" s="11">
        <v>43.2</v>
      </c>
      <c r="Q61" s="11">
        <v>11.8</v>
      </c>
    </row>
    <row r="62" spans="2:17" ht="15.95" customHeight="1" x14ac:dyDescent="0.15">
      <c r="B62" s="297" t="s">
        <v>45</v>
      </c>
      <c r="C62" s="264"/>
      <c r="D62" s="10">
        <v>416</v>
      </c>
      <c r="E62" s="10">
        <v>7</v>
      </c>
      <c r="F62" s="10">
        <v>24</v>
      </c>
      <c r="G62" s="10">
        <v>52</v>
      </c>
      <c r="H62" s="10">
        <v>70</v>
      </c>
      <c r="I62" s="10">
        <v>62</v>
      </c>
      <c r="J62" s="10">
        <v>42</v>
      </c>
      <c r="K62" s="10">
        <v>44</v>
      </c>
      <c r="L62" s="10">
        <v>24</v>
      </c>
      <c r="M62" s="10">
        <v>41</v>
      </c>
      <c r="N62" s="10">
        <v>50</v>
      </c>
      <c r="O62" s="40">
        <v>44</v>
      </c>
      <c r="P62" s="11">
        <v>46.5</v>
      </c>
      <c r="Q62" s="11">
        <v>13.5</v>
      </c>
    </row>
    <row r="63" spans="2:17" ht="15.95" customHeight="1" x14ac:dyDescent="0.15">
      <c r="B63" s="297" t="s">
        <v>46</v>
      </c>
      <c r="C63" s="264"/>
      <c r="D63" s="10">
        <v>84</v>
      </c>
      <c r="E63" s="10">
        <v>0</v>
      </c>
      <c r="F63" s="10">
        <v>7</v>
      </c>
      <c r="G63" s="10">
        <v>10</v>
      </c>
      <c r="H63" s="10">
        <v>22</v>
      </c>
      <c r="I63" s="10">
        <v>12</v>
      </c>
      <c r="J63" s="10">
        <v>7</v>
      </c>
      <c r="K63" s="10">
        <v>4</v>
      </c>
      <c r="L63" s="10">
        <v>9</v>
      </c>
      <c r="M63" s="10">
        <v>4</v>
      </c>
      <c r="N63" s="10">
        <v>9</v>
      </c>
      <c r="O63" s="40">
        <v>40</v>
      </c>
      <c r="P63" s="11">
        <v>44.6</v>
      </c>
      <c r="Q63" s="11">
        <v>13.1</v>
      </c>
    </row>
    <row r="64" spans="2:17" ht="15.95" customHeight="1" x14ac:dyDescent="0.15">
      <c r="B64" s="297" t="s">
        <v>47</v>
      </c>
      <c r="C64" s="264"/>
      <c r="D64" s="10">
        <v>65</v>
      </c>
      <c r="E64" s="10">
        <v>0</v>
      </c>
      <c r="F64" s="10">
        <v>3</v>
      </c>
      <c r="G64" s="10">
        <v>12</v>
      </c>
      <c r="H64" s="10">
        <v>7</v>
      </c>
      <c r="I64" s="10">
        <v>13</v>
      </c>
      <c r="J64" s="10">
        <v>9</v>
      </c>
      <c r="K64" s="10">
        <v>4</v>
      </c>
      <c r="L64" s="10">
        <v>2</v>
      </c>
      <c r="M64" s="10">
        <v>5</v>
      </c>
      <c r="N64" s="10">
        <v>10</v>
      </c>
      <c r="O64" s="40">
        <v>43</v>
      </c>
      <c r="P64" s="11">
        <v>46.6</v>
      </c>
      <c r="Q64" s="11">
        <v>13.5</v>
      </c>
    </row>
    <row r="65" spans="1:17" ht="15.95" customHeight="1" x14ac:dyDescent="0.15">
      <c r="B65" s="297" t="s">
        <v>48</v>
      </c>
      <c r="C65" s="264"/>
      <c r="D65" s="10">
        <v>162</v>
      </c>
      <c r="E65" s="10">
        <v>1</v>
      </c>
      <c r="F65" s="10">
        <v>11</v>
      </c>
      <c r="G65" s="10">
        <v>21</v>
      </c>
      <c r="H65" s="10">
        <v>32</v>
      </c>
      <c r="I65" s="10">
        <v>24</v>
      </c>
      <c r="J65" s="10">
        <v>18</v>
      </c>
      <c r="K65" s="10">
        <v>16</v>
      </c>
      <c r="L65" s="10">
        <v>15</v>
      </c>
      <c r="M65" s="10">
        <v>11</v>
      </c>
      <c r="N65" s="10">
        <v>13</v>
      </c>
      <c r="O65" s="40">
        <v>43</v>
      </c>
      <c r="P65" s="11">
        <v>45.4</v>
      </c>
      <c r="Q65" s="11">
        <v>12.8</v>
      </c>
    </row>
    <row r="66" spans="1:17" ht="15.95" customHeight="1" x14ac:dyDescent="0.15">
      <c r="B66" s="297" t="s">
        <v>49</v>
      </c>
      <c r="C66" s="264"/>
      <c r="D66" s="10">
        <v>73</v>
      </c>
      <c r="E66" s="10">
        <v>0</v>
      </c>
      <c r="F66" s="10">
        <v>9</v>
      </c>
      <c r="G66" s="10">
        <v>9</v>
      </c>
      <c r="H66" s="10">
        <v>11</v>
      </c>
      <c r="I66" s="10">
        <v>12</v>
      </c>
      <c r="J66" s="10">
        <v>7</v>
      </c>
      <c r="K66" s="10">
        <v>3</v>
      </c>
      <c r="L66" s="10">
        <v>11</v>
      </c>
      <c r="M66" s="10">
        <v>3</v>
      </c>
      <c r="N66" s="10">
        <v>8</v>
      </c>
      <c r="O66" s="40">
        <v>42</v>
      </c>
      <c r="P66" s="11">
        <v>45.1</v>
      </c>
      <c r="Q66" s="11">
        <v>13.4</v>
      </c>
    </row>
    <row r="67" spans="1:17" ht="15.95" customHeight="1" x14ac:dyDescent="0.15">
      <c r="B67" s="297" t="s">
        <v>50</v>
      </c>
      <c r="C67" s="264"/>
      <c r="D67" s="10">
        <v>70</v>
      </c>
      <c r="E67" s="10">
        <v>1</v>
      </c>
      <c r="F67" s="10">
        <v>5</v>
      </c>
      <c r="G67" s="10">
        <v>11</v>
      </c>
      <c r="H67" s="10">
        <v>14</v>
      </c>
      <c r="I67" s="10">
        <v>12</v>
      </c>
      <c r="J67" s="10">
        <v>10</v>
      </c>
      <c r="K67" s="10">
        <v>5</v>
      </c>
      <c r="L67" s="10">
        <v>5</v>
      </c>
      <c r="M67" s="10">
        <v>2</v>
      </c>
      <c r="N67" s="10">
        <v>5</v>
      </c>
      <c r="O67" s="40">
        <v>42</v>
      </c>
      <c r="P67" s="11">
        <v>43.2</v>
      </c>
      <c r="Q67" s="11">
        <v>11.6</v>
      </c>
    </row>
    <row r="68" spans="1:17" ht="15.95" customHeight="1" x14ac:dyDescent="0.15">
      <c r="B68" s="297" t="s">
        <v>51</v>
      </c>
      <c r="C68" s="264"/>
      <c r="D68" s="10">
        <v>94</v>
      </c>
      <c r="E68" s="10">
        <v>0</v>
      </c>
      <c r="F68" s="10">
        <v>6</v>
      </c>
      <c r="G68" s="10">
        <v>17</v>
      </c>
      <c r="H68" s="10">
        <v>17</v>
      </c>
      <c r="I68" s="10">
        <v>17</v>
      </c>
      <c r="J68" s="10">
        <v>5</v>
      </c>
      <c r="K68" s="10">
        <v>8</v>
      </c>
      <c r="L68" s="10">
        <v>8</v>
      </c>
      <c r="M68" s="10">
        <v>4</v>
      </c>
      <c r="N68" s="10">
        <v>12</v>
      </c>
      <c r="O68" s="40">
        <v>41</v>
      </c>
      <c r="P68" s="11">
        <v>44.9</v>
      </c>
      <c r="Q68" s="11">
        <v>12.6</v>
      </c>
    </row>
    <row r="69" spans="1:17" s="5" customFormat="1" ht="15.95" customHeight="1" x14ac:dyDescent="0.15">
      <c r="A69" s="22"/>
      <c r="B69" s="298" t="s">
        <v>72</v>
      </c>
      <c r="C69" s="262"/>
      <c r="D69" s="7">
        <v>53</v>
      </c>
      <c r="E69" s="7">
        <v>1</v>
      </c>
      <c r="F69" s="7">
        <v>0</v>
      </c>
      <c r="G69" s="7">
        <v>2</v>
      </c>
      <c r="H69" s="7">
        <v>13</v>
      </c>
      <c r="I69" s="7">
        <v>15</v>
      </c>
      <c r="J69" s="7">
        <v>8</v>
      </c>
      <c r="K69" s="7">
        <v>3</v>
      </c>
      <c r="L69" s="7">
        <v>2</v>
      </c>
      <c r="M69" s="7">
        <v>3</v>
      </c>
      <c r="N69" s="7">
        <v>6</v>
      </c>
      <c r="O69" s="45">
        <v>43</v>
      </c>
      <c r="P69" s="9">
        <v>46</v>
      </c>
      <c r="Q69" s="9">
        <v>11</v>
      </c>
    </row>
    <row r="71" spans="1:17" x14ac:dyDescent="0.15">
      <c r="D71" s="173">
        <f>D6</f>
        <v>7355</v>
      </c>
    </row>
    <row r="72" spans="1:17" x14ac:dyDescent="0.15">
      <c r="D72" s="173" t="str">
        <f>IF(D71=SUM(D8:D11,D12:D22,D23:D69)/3,"OK","NG")</f>
        <v>OK</v>
      </c>
    </row>
  </sheetData>
  <mergeCells count="66">
    <mergeCell ref="B69:C69"/>
    <mergeCell ref="B64:C64"/>
    <mergeCell ref="B65:C65"/>
    <mergeCell ref="B66:C66"/>
    <mergeCell ref="B67:C67"/>
    <mergeCell ref="B68:C68"/>
    <mergeCell ref="B59:C59"/>
    <mergeCell ref="B60:C60"/>
    <mergeCell ref="B61:C61"/>
    <mergeCell ref="B62:C62"/>
    <mergeCell ref="B63:C63"/>
    <mergeCell ref="B54:C54"/>
    <mergeCell ref="B55:C55"/>
    <mergeCell ref="B56:C56"/>
    <mergeCell ref="B57:C57"/>
    <mergeCell ref="B58:C58"/>
    <mergeCell ref="B49:C49"/>
    <mergeCell ref="B50:C50"/>
    <mergeCell ref="B51:C51"/>
    <mergeCell ref="B52:C52"/>
    <mergeCell ref="B53:C53"/>
    <mergeCell ref="B44:C44"/>
    <mergeCell ref="B45:C45"/>
    <mergeCell ref="B46:C46"/>
    <mergeCell ref="B47:C47"/>
    <mergeCell ref="B48:C48"/>
    <mergeCell ref="B39:C39"/>
    <mergeCell ref="B40:C40"/>
    <mergeCell ref="B41:C41"/>
    <mergeCell ref="B42:C42"/>
    <mergeCell ref="B43:C43"/>
    <mergeCell ref="B34:C34"/>
    <mergeCell ref="B35:C35"/>
    <mergeCell ref="B36:C36"/>
    <mergeCell ref="B37:C37"/>
    <mergeCell ref="B38:C38"/>
    <mergeCell ref="B29:C29"/>
    <mergeCell ref="B30:C30"/>
    <mergeCell ref="B31:C31"/>
    <mergeCell ref="B32:C32"/>
    <mergeCell ref="B33:C33"/>
    <mergeCell ref="B24:C24"/>
    <mergeCell ref="B25:C25"/>
    <mergeCell ref="B26:C26"/>
    <mergeCell ref="B27:C27"/>
    <mergeCell ref="B28:C28"/>
    <mergeCell ref="B19:C19"/>
    <mergeCell ref="B20:C20"/>
    <mergeCell ref="B21:C21"/>
    <mergeCell ref="B22:C22"/>
    <mergeCell ref="B23:C23"/>
    <mergeCell ref="B14:C14"/>
    <mergeCell ref="B15:C15"/>
    <mergeCell ref="B16:C16"/>
    <mergeCell ref="B17:C17"/>
    <mergeCell ref="B18:C18"/>
    <mergeCell ref="B6:C6"/>
    <mergeCell ref="B7:C7"/>
    <mergeCell ref="B11:C11"/>
    <mergeCell ref="B12:C12"/>
    <mergeCell ref="B13:C13"/>
    <mergeCell ref="D3:D5"/>
    <mergeCell ref="O3:O4"/>
    <mergeCell ref="P3:P4"/>
    <mergeCell ref="Q3:Q4"/>
    <mergeCell ref="B4:C5"/>
  </mergeCells>
  <phoneticPr fontId="3"/>
  <pageMargins left="0.39370078740157483" right="0.39370078740157483" top="0.59055118110236227" bottom="0.59055118110236227" header="0.51181102362204722" footer="0.51181102362204722"/>
  <headerFooter alignWithMargins="0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X31"/>
  <sheetViews>
    <sheetView showGridLines="0" zoomScale="85" zoomScaleNormal="85" workbookViewId="0"/>
  </sheetViews>
  <sheetFormatPr defaultRowHeight="12" x14ac:dyDescent="0.15"/>
  <cols>
    <col min="1" max="3" width="2.5703125" customWidth="1"/>
    <col min="4" max="4" width="13.5703125" customWidth="1"/>
    <col min="5" max="5" width="7.7109375" customWidth="1"/>
    <col min="6" max="48" width="6.7109375" customWidth="1"/>
    <col min="49" max="49" width="6.5703125" customWidth="1"/>
    <col min="50" max="50" width="7" customWidth="1"/>
    <col min="51" max="52" width="6.140625" customWidth="1"/>
    <col min="53" max="54" width="8.140625" customWidth="1"/>
    <col min="55" max="55" width="9.42578125" bestFit="1" customWidth="1"/>
  </cols>
  <sheetData>
    <row r="1" spans="1:50" ht="17.25" customHeight="1" x14ac:dyDescent="0.2">
      <c r="B1" s="26" t="s">
        <v>358</v>
      </c>
      <c r="C1" s="26"/>
      <c r="E1" s="26" t="s">
        <v>270</v>
      </c>
      <c r="F1" s="26"/>
      <c r="I1" s="26"/>
      <c r="Q1" s="26" t="s">
        <v>270</v>
      </c>
      <c r="V1" s="26"/>
      <c r="AD1" s="26" t="s">
        <v>270</v>
      </c>
      <c r="AI1" s="26"/>
      <c r="AJ1" s="26"/>
      <c r="AQ1" s="26" t="s">
        <v>270</v>
      </c>
      <c r="AV1" s="26"/>
    </row>
    <row r="2" spans="1:50" ht="17.25" customHeight="1" x14ac:dyDescent="0.15">
      <c r="B2" s="1" t="s">
        <v>384</v>
      </c>
    </row>
    <row r="3" spans="1:50" ht="24" customHeight="1" x14ac:dyDescent="0.15">
      <c r="B3" s="313" t="s">
        <v>271</v>
      </c>
      <c r="C3" s="367"/>
      <c r="D3" s="299"/>
      <c r="E3" s="368" t="s">
        <v>91</v>
      </c>
      <c r="F3" s="144"/>
      <c r="G3" s="183">
        <v>75</v>
      </c>
      <c r="H3" s="183">
        <v>80</v>
      </c>
      <c r="I3" s="183">
        <v>85</v>
      </c>
      <c r="J3" s="183">
        <v>90</v>
      </c>
      <c r="K3" s="183">
        <v>95</v>
      </c>
      <c r="L3" s="183">
        <v>100</v>
      </c>
      <c r="M3" s="183">
        <v>105</v>
      </c>
      <c r="N3" s="183">
        <v>110</v>
      </c>
      <c r="O3" s="183">
        <v>115</v>
      </c>
      <c r="P3" s="183">
        <v>120</v>
      </c>
      <c r="Q3" s="183">
        <v>125</v>
      </c>
      <c r="R3" s="183">
        <v>130</v>
      </c>
      <c r="S3" s="183">
        <v>135</v>
      </c>
      <c r="T3" s="183">
        <v>140</v>
      </c>
      <c r="U3" s="183">
        <v>145</v>
      </c>
      <c r="V3" s="183">
        <v>150</v>
      </c>
      <c r="W3" s="183">
        <v>155</v>
      </c>
      <c r="X3" s="183">
        <v>160</v>
      </c>
      <c r="Y3" s="183">
        <v>165</v>
      </c>
      <c r="Z3" s="183">
        <v>170</v>
      </c>
      <c r="AA3" s="183">
        <v>175</v>
      </c>
      <c r="AB3" s="183">
        <v>180</v>
      </c>
      <c r="AC3" s="183">
        <v>185</v>
      </c>
      <c r="AD3" s="183">
        <v>190</v>
      </c>
      <c r="AE3" s="183">
        <v>195</v>
      </c>
      <c r="AF3" s="183">
        <v>200</v>
      </c>
      <c r="AG3" s="183">
        <v>205</v>
      </c>
      <c r="AH3" s="183">
        <v>210</v>
      </c>
      <c r="AI3" s="183">
        <v>215</v>
      </c>
      <c r="AJ3" s="183">
        <v>220</v>
      </c>
      <c r="AK3" s="183">
        <v>225</v>
      </c>
      <c r="AL3" s="183">
        <v>230</v>
      </c>
      <c r="AM3" s="183">
        <v>235</v>
      </c>
      <c r="AN3" s="183">
        <v>240</v>
      </c>
      <c r="AO3" s="183">
        <v>245</v>
      </c>
      <c r="AP3" s="183">
        <v>250</v>
      </c>
      <c r="AQ3" s="183">
        <v>255</v>
      </c>
      <c r="AR3" s="183">
        <v>260</v>
      </c>
      <c r="AS3" s="183">
        <v>265</v>
      </c>
      <c r="AT3" s="183">
        <v>270</v>
      </c>
      <c r="AU3" s="75" t="s">
        <v>292</v>
      </c>
      <c r="AV3" s="371" t="s">
        <v>93</v>
      </c>
      <c r="AW3" s="371" t="s">
        <v>94</v>
      </c>
      <c r="AX3" s="373" t="s">
        <v>162</v>
      </c>
    </row>
    <row r="4" spans="1:50" s="32" customFormat="1" ht="13.5" x14ac:dyDescent="0.15">
      <c r="B4" s="324" t="s">
        <v>272</v>
      </c>
      <c r="C4" s="375"/>
      <c r="D4" s="325"/>
      <c r="E4" s="369"/>
      <c r="F4" s="145"/>
      <c r="G4" s="146" t="s">
        <v>96</v>
      </c>
      <c r="H4" s="146" t="s">
        <v>96</v>
      </c>
      <c r="I4" s="146" t="s">
        <v>96</v>
      </c>
      <c r="J4" s="146" t="s">
        <v>96</v>
      </c>
      <c r="K4" s="146" t="s">
        <v>96</v>
      </c>
      <c r="L4" s="146" t="s">
        <v>96</v>
      </c>
      <c r="M4" s="146" t="s">
        <v>96</v>
      </c>
      <c r="N4" s="146" t="s">
        <v>96</v>
      </c>
      <c r="O4" s="146" t="s">
        <v>96</v>
      </c>
      <c r="P4" s="146" t="s">
        <v>96</v>
      </c>
      <c r="Q4" s="146" t="s">
        <v>96</v>
      </c>
      <c r="R4" s="146" t="s">
        <v>96</v>
      </c>
      <c r="S4" s="146" t="s">
        <v>96</v>
      </c>
      <c r="T4" s="146" t="s">
        <v>96</v>
      </c>
      <c r="U4" s="146" t="s">
        <v>96</v>
      </c>
      <c r="V4" s="146" t="s">
        <v>96</v>
      </c>
      <c r="W4" s="146" t="s">
        <v>96</v>
      </c>
      <c r="X4" s="146" t="s">
        <v>96</v>
      </c>
      <c r="Y4" s="146" t="s">
        <v>96</v>
      </c>
      <c r="Z4" s="146" t="s">
        <v>96</v>
      </c>
      <c r="AA4" s="146" t="s">
        <v>96</v>
      </c>
      <c r="AB4" s="146" t="s">
        <v>96</v>
      </c>
      <c r="AC4" s="146" t="s">
        <v>96</v>
      </c>
      <c r="AD4" s="146" t="s">
        <v>96</v>
      </c>
      <c r="AE4" s="146" t="s">
        <v>96</v>
      </c>
      <c r="AF4" s="146" t="s">
        <v>96</v>
      </c>
      <c r="AG4" s="146" t="s">
        <v>96</v>
      </c>
      <c r="AH4" s="146" t="s">
        <v>96</v>
      </c>
      <c r="AI4" s="146" t="s">
        <v>96</v>
      </c>
      <c r="AJ4" s="146" t="s">
        <v>96</v>
      </c>
      <c r="AK4" s="146" t="s">
        <v>96</v>
      </c>
      <c r="AL4" s="146" t="s">
        <v>96</v>
      </c>
      <c r="AM4" s="146" t="s">
        <v>96</v>
      </c>
      <c r="AN4" s="146" t="s">
        <v>96</v>
      </c>
      <c r="AO4" s="146" t="s">
        <v>96</v>
      </c>
      <c r="AP4" s="146" t="s">
        <v>96</v>
      </c>
      <c r="AQ4" s="146" t="s">
        <v>96</v>
      </c>
      <c r="AR4" s="146" t="s">
        <v>96</v>
      </c>
      <c r="AS4" s="146" t="s">
        <v>96</v>
      </c>
      <c r="AT4" s="146" t="s">
        <v>96</v>
      </c>
      <c r="AU4" s="77"/>
      <c r="AV4" s="372"/>
      <c r="AW4" s="372"/>
      <c r="AX4" s="374"/>
    </row>
    <row r="5" spans="1:50" ht="24" customHeight="1" x14ac:dyDescent="0.15">
      <c r="B5" s="326"/>
      <c r="C5" s="376"/>
      <c r="D5" s="323"/>
      <c r="E5" s="370"/>
      <c r="F5" s="181" t="s">
        <v>326</v>
      </c>
      <c r="G5" s="184">
        <v>80</v>
      </c>
      <c r="H5" s="184">
        <v>85</v>
      </c>
      <c r="I5" s="184">
        <v>90</v>
      </c>
      <c r="J5" s="184">
        <v>95</v>
      </c>
      <c r="K5" s="184">
        <v>100</v>
      </c>
      <c r="L5" s="184">
        <v>105</v>
      </c>
      <c r="M5" s="184">
        <v>110</v>
      </c>
      <c r="N5" s="184">
        <v>115</v>
      </c>
      <c r="O5" s="184">
        <v>120</v>
      </c>
      <c r="P5" s="184">
        <v>125</v>
      </c>
      <c r="Q5" s="184">
        <v>130</v>
      </c>
      <c r="R5" s="184">
        <v>135</v>
      </c>
      <c r="S5" s="184">
        <v>140</v>
      </c>
      <c r="T5" s="184">
        <v>145</v>
      </c>
      <c r="U5" s="184">
        <v>150</v>
      </c>
      <c r="V5" s="184">
        <v>155</v>
      </c>
      <c r="W5" s="184">
        <v>160</v>
      </c>
      <c r="X5" s="184">
        <v>165</v>
      </c>
      <c r="Y5" s="184">
        <v>170</v>
      </c>
      <c r="Z5" s="184">
        <v>175</v>
      </c>
      <c r="AA5" s="184">
        <v>180</v>
      </c>
      <c r="AB5" s="184">
        <v>185</v>
      </c>
      <c r="AC5" s="184">
        <v>190</v>
      </c>
      <c r="AD5" s="184">
        <v>195</v>
      </c>
      <c r="AE5" s="184">
        <v>200</v>
      </c>
      <c r="AF5" s="184">
        <v>205</v>
      </c>
      <c r="AG5" s="184">
        <v>210</v>
      </c>
      <c r="AH5" s="184">
        <v>215</v>
      </c>
      <c r="AI5" s="184">
        <v>220</v>
      </c>
      <c r="AJ5" s="184">
        <v>225</v>
      </c>
      <c r="AK5" s="184">
        <v>230</v>
      </c>
      <c r="AL5" s="184">
        <v>235</v>
      </c>
      <c r="AM5" s="184">
        <v>240</v>
      </c>
      <c r="AN5" s="184">
        <v>245</v>
      </c>
      <c r="AO5" s="184">
        <v>250</v>
      </c>
      <c r="AP5" s="184">
        <v>255</v>
      </c>
      <c r="AQ5" s="184">
        <v>260</v>
      </c>
      <c r="AR5" s="184">
        <v>265</v>
      </c>
      <c r="AS5" s="184">
        <v>270</v>
      </c>
      <c r="AT5" s="184">
        <v>274.99</v>
      </c>
      <c r="AU5" s="79"/>
      <c r="AV5" s="147" t="s">
        <v>163</v>
      </c>
      <c r="AW5" s="147" t="s">
        <v>163</v>
      </c>
      <c r="AX5" s="147" t="s">
        <v>163</v>
      </c>
    </row>
    <row r="6" spans="1:50" ht="17.100000000000001" customHeight="1" x14ac:dyDescent="0.15">
      <c r="B6" s="363" t="s">
        <v>91</v>
      </c>
      <c r="C6" s="364"/>
      <c r="D6" s="365"/>
      <c r="E6" s="239">
        <v>7355</v>
      </c>
      <c r="F6" s="150">
        <v>239</v>
      </c>
      <c r="G6" s="150">
        <v>233</v>
      </c>
      <c r="H6" s="150">
        <v>234</v>
      </c>
      <c r="I6" s="150">
        <v>281</v>
      </c>
      <c r="J6" s="150">
        <v>398</v>
      </c>
      <c r="K6" s="150">
        <v>499</v>
      </c>
      <c r="L6" s="150">
        <v>553</v>
      </c>
      <c r="M6" s="150">
        <v>587</v>
      </c>
      <c r="N6" s="150">
        <v>621</v>
      </c>
      <c r="O6" s="150">
        <v>585</v>
      </c>
      <c r="P6" s="150">
        <v>440</v>
      </c>
      <c r="Q6" s="150">
        <v>398</v>
      </c>
      <c r="R6" s="150">
        <v>336</v>
      </c>
      <c r="S6" s="150">
        <v>259</v>
      </c>
      <c r="T6" s="150">
        <v>217</v>
      </c>
      <c r="U6" s="150">
        <v>178</v>
      </c>
      <c r="V6" s="150">
        <v>212</v>
      </c>
      <c r="W6" s="150">
        <v>146</v>
      </c>
      <c r="X6" s="150">
        <v>98</v>
      </c>
      <c r="Y6" s="150">
        <v>112</v>
      </c>
      <c r="Z6" s="150">
        <v>102</v>
      </c>
      <c r="AA6" s="225">
        <v>67</v>
      </c>
      <c r="AB6" s="225">
        <v>84</v>
      </c>
      <c r="AC6" s="225">
        <v>68</v>
      </c>
      <c r="AD6" s="225">
        <v>60</v>
      </c>
      <c r="AE6" s="225">
        <v>65</v>
      </c>
      <c r="AF6" s="225">
        <v>27</v>
      </c>
      <c r="AG6" s="4">
        <v>29</v>
      </c>
      <c r="AH6" s="4">
        <v>37</v>
      </c>
      <c r="AI6" s="4">
        <v>34</v>
      </c>
      <c r="AJ6" s="4">
        <v>24</v>
      </c>
      <c r="AK6" s="4">
        <v>24</v>
      </c>
      <c r="AL6" s="4">
        <v>13</v>
      </c>
      <c r="AM6" s="4">
        <v>14</v>
      </c>
      <c r="AN6" s="4">
        <v>12</v>
      </c>
      <c r="AO6" s="4">
        <v>8</v>
      </c>
      <c r="AP6" s="4">
        <v>9</v>
      </c>
      <c r="AQ6" s="4">
        <v>5</v>
      </c>
      <c r="AR6" s="4">
        <v>8</v>
      </c>
      <c r="AS6" s="4">
        <v>4</v>
      </c>
      <c r="AT6" s="4">
        <v>5</v>
      </c>
      <c r="AU6" s="4">
        <v>30</v>
      </c>
      <c r="AV6" s="151">
        <v>115.1</v>
      </c>
      <c r="AW6" s="152">
        <v>122.8</v>
      </c>
      <c r="AX6" s="152">
        <v>36.1</v>
      </c>
    </row>
    <row r="7" spans="1:50" ht="17.100000000000001" customHeight="1" x14ac:dyDescent="0.15">
      <c r="A7" s="32"/>
      <c r="B7" s="360" t="s">
        <v>273</v>
      </c>
      <c r="C7" s="335"/>
      <c r="D7" s="317"/>
      <c r="E7" s="239">
        <v>2936</v>
      </c>
      <c r="F7" s="150">
        <v>95</v>
      </c>
      <c r="G7" s="150">
        <v>96</v>
      </c>
      <c r="H7" s="150">
        <v>88</v>
      </c>
      <c r="I7" s="150">
        <v>131</v>
      </c>
      <c r="J7" s="150">
        <v>161</v>
      </c>
      <c r="K7" s="150">
        <v>197</v>
      </c>
      <c r="L7" s="150">
        <v>204</v>
      </c>
      <c r="M7" s="150">
        <v>230</v>
      </c>
      <c r="N7" s="150">
        <v>226</v>
      </c>
      <c r="O7" s="150">
        <v>208</v>
      </c>
      <c r="P7" s="150">
        <v>173</v>
      </c>
      <c r="Q7" s="150">
        <v>155</v>
      </c>
      <c r="R7" s="150">
        <v>137</v>
      </c>
      <c r="S7" s="150">
        <v>92</v>
      </c>
      <c r="T7" s="150">
        <v>75</v>
      </c>
      <c r="U7" s="150">
        <v>77</v>
      </c>
      <c r="V7" s="150">
        <v>102</v>
      </c>
      <c r="W7" s="150">
        <v>68</v>
      </c>
      <c r="X7" s="150">
        <v>39</v>
      </c>
      <c r="Y7" s="150">
        <v>50</v>
      </c>
      <c r="Z7" s="150">
        <v>49</v>
      </c>
      <c r="AA7" s="240">
        <v>34</v>
      </c>
      <c r="AB7" s="240">
        <v>42</v>
      </c>
      <c r="AC7" s="240">
        <v>25</v>
      </c>
      <c r="AD7" s="240">
        <v>28</v>
      </c>
      <c r="AE7" s="240">
        <v>28</v>
      </c>
      <c r="AF7" s="240">
        <v>11</v>
      </c>
      <c r="AG7" s="240">
        <v>12</v>
      </c>
      <c r="AH7" s="240">
        <v>14</v>
      </c>
      <c r="AI7" s="240">
        <v>13</v>
      </c>
      <c r="AJ7" s="240">
        <v>13</v>
      </c>
      <c r="AK7" s="240">
        <v>11</v>
      </c>
      <c r="AL7" s="240">
        <v>6</v>
      </c>
      <c r="AM7" s="240">
        <v>7</v>
      </c>
      <c r="AN7" s="240">
        <v>7</v>
      </c>
      <c r="AO7" s="240">
        <v>0</v>
      </c>
      <c r="AP7" s="240">
        <v>5</v>
      </c>
      <c r="AQ7" s="240">
        <v>2</v>
      </c>
      <c r="AR7" s="240">
        <v>3</v>
      </c>
      <c r="AS7" s="240">
        <v>4</v>
      </c>
      <c r="AT7" s="240">
        <v>2</v>
      </c>
      <c r="AU7" s="240">
        <v>16</v>
      </c>
      <c r="AV7" s="153">
        <v>115.9</v>
      </c>
      <c r="AW7" s="154">
        <v>124.4</v>
      </c>
      <c r="AX7" s="154">
        <v>38.1</v>
      </c>
    </row>
    <row r="8" spans="1:50" ht="17.100000000000001" customHeight="1" x14ac:dyDescent="0.15">
      <c r="B8" s="269"/>
      <c r="C8" s="360" t="s">
        <v>274</v>
      </c>
      <c r="D8" s="317"/>
      <c r="E8" s="241">
        <v>1866</v>
      </c>
      <c r="F8" s="155">
        <v>62</v>
      </c>
      <c r="G8" s="155">
        <v>63</v>
      </c>
      <c r="H8" s="155">
        <v>64</v>
      </c>
      <c r="I8" s="155">
        <v>84</v>
      </c>
      <c r="J8" s="155">
        <v>118</v>
      </c>
      <c r="K8" s="155">
        <v>134</v>
      </c>
      <c r="L8" s="155">
        <v>132</v>
      </c>
      <c r="M8" s="155">
        <v>159</v>
      </c>
      <c r="N8" s="155">
        <v>139</v>
      </c>
      <c r="O8" s="155">
        <v>111</v>
      </c>
      <c r="P8" s="155">
        <v>101</v>
      </c>
      <c r="Q8" s="155">
        <v>105</v>
      </c>
      <c r="R8" s="155">
        <v>84</v>
      </c>
      <c r="S8" s="155">
        <v>49</v>
      </c>
      <c r="T8" s="155">
        <v>47</v>
      </c>
      <c r="U8" s="155">
        <v>38</v>
      </c>
      <c r="V8" s="155">
        <v>63</v>
      </c>
      <c r="W8" s="155">
        <v>48</v>
      </c>
      <c r="X8" s="155">
        <v>23</v>
      </c>
      <c r="Y8" s="155">
        <v>34</v>
      </c>
      <c r="Z8" s="155">
        <v>34</v>
      </c>
      <c r="AA8" s="224">
        <v>21</v>
      </c>
      <c r="AB8" s="224">
        <v>29</v>
      </c>
      <c r="AC8" s="224">
        <v>13</v>
      </c>
      <c r="AD8" s="224">
        <v>16</v>
      </c>
      <c r="AE8" s="224">
        <v>18</v>
      </c>
      <c r="AF8" s="224">
        <v>6</v>
      </c>
      <c r="AG8" s="4">
        <v>6</v>
      </c>
      <c r="AH8" s="4">
        <v>11</v>
      </c>
      <c r="AI8" s="4">
        <v>9</v>
      </c>
      <c r="AJ8" s="4">
        <v>7</v>
      </c>
      <c r="AK8" s="4">
        <v>11</v>
      </c>
      <c r="AL8" s="4">
        <v>4</v>
      </c>
      <c r="AM8" s="4">
        <v>3</v>
      </c>
      <c r="AN8" s="4">
        <v>5</v>
      </c>
      <c r="AO8" s="4">
        <v>0</v>
      </c>
      <c r="AP8" s="4">
        <v>2</v>
      </c>
      <c r="AQ8" s="4">
        <v>2</v>
      </c>
      <c r="AR8" s="4">
        <v>0</v>
      </c>
      <c r="AS8" s="4">
        <v>4</v>
      </c>
      <c r="AT8" s="4">
        <v>2</v>
      </c>
      <c r="AU8" s="4">
        <v>5</v>
      </c>
      <c r="AV8" s="156">
        <v>114.3</v>
      </c>
      <c r="AW8" s="152">
        <v>123.1</v>
      </c>
      <c r="AX8" s="152">
        <v>37.4</v>
      </c>
    </row>
    <row r="9" spans="1:50" ht="17.100000000000001" customHeight="1" x14ac:dyDescent="0.15">
      <c r="B9" s="269"/>
      <c r="C9" s="269"/>
      <c r="D9" s="52" t="s">
        <v>275</v>
      </c>
      <c r="E9" s="241">
        <v>98</v>
      </c>
      <c r="F9" s="155">
        <v>7</v>
      </c>
      <c r="G9" s="155">
        <v>8</v>
      </c>
      <c r="H9" s="155">
        <v>4</v>
      </c>
      <c r="I9" s="155">
        <v>7</v>
      </c>
      <c r="J9" s="155">
        <v>5</v>
      </c>
      <c r="K9" s="155">
        <v>7</v>
      </c>
      <c r="L9" s="155">
        <v>2</v>
      </c>
      <c r="M9" s="155">
        <v>6</v>
      </c>
      <c r="N9" s="155">
        <v>2</v>
      </c>
      <c r="O9" s="155">
        <v>5</v>
      </c>
      <c r="P9" s="155">
        <v>6</v>
      </c>
      <c r="Q9" s="155">
        <v>10</v>
      </c>
      <c r="R9" s="155">
        <v>3</v>
      </c>
      <c r="S9" s="155">
        <v>2</v>
      </c>
      <c r="T9" s="155">
        <v>4</v>
      </c>
      <c r="U9" s="155">
        <v>1</v>
      </c>
      <c r="V9" s="155">
        <v>2</v>
      </c>
      <c r="W9" s="155">
        <v>2</v>
      </c>
      <c r="X9" s="155">
        <v>3</v>
      </c>
      <c r="Y9" s="155">
        <v>2</v>
      </c>
      <c r="Z9" s="155">
        <v>4</v>
      </c>
      <c r="AA9" s="224">
        <v>2</v>
      </c>
      <c r="AB9" s="224">
        <v>0</v>
      </c>
      <c r="AC9" s="224">
        <v>1</v>
      </c>
      <c r="AD9" s="224">
        <v>0</v>
      </c>
      <c r="AE9" s="224">
        <v>0</v>
      </c>
      <c r="AF9" s="224">
        <v>1</v>
      </c>
      <c r="AG9" s="4">
        <v>0</v>
      </c>
      <c r="AH9" s="4">
        <v>1</v>
      </c>
      <c r="AI9" s="4">
        <v>1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156">
        <v>116.7</v>
      </c>
      <c r="AW9" s="152">
        <v>118.4</v>
      </c>
      <c r="AX9" s="152">
        <v>34.799999999999997</v>
      </c>
    </row>
    <row r="10" spans="1:50" ht="17.100000000000001" customHeight="1" x14ac:dyDescent="0.15">
      <c r="B10" s="269"/>
      <c r="C10" s="269"/>
      <c r="D10" s="52" t="s">
        <v>276</v>
      </c>
      <c r="E10" s="241">
        <v>366</v>
      </c>
      <c r="F10" s="155">
        <v>21</v>
      </c>
      <c r="G10" s="155">
        <v>18</v>
      </c>
      <c r="H10" s="155">
        <v>17</v>
      </c>
      <c r="I10" s="155">
        <v>7</v>
      </c>
      <c r="J10" s="155">
        <v>29</v>
      </c>
      <c r="K10" s="155">
        <v>24</v>
      </c>
      <c r="L10" s="155">
        <v>25</v>
      </c>
      <c r="M10" s="155">
        <v>21</v>
      </c>
      <c r="N10" s="155">
        <v>21</v>
      </c>
      <c r="O10" s="155">
        <v>24</v>
      </c>
      <c r="P10" s="155">
        <v>9</v>
      </c>
      <c r="Q10" s="155">
        <v>17</v>
      </c>
      <c r="R10" s="155">
        <v>20</v>
      </c>
      <c r="S10" s="155">
        <v>9</v>
      </c>
      <c r="T10" s="155">
        <v>7</v>
      </c>
      <c r="U10" s="155">
        <v>9</v>
      </c>
      <c r="V10" s="155">
        <v>19</v>
      </c>
      <c r="W10" s="155">
        <v>6</v>
      </c>
      <c r="X10" s="155">
        <v>6</v>
      </c>
      <c r="Y10" s="155">
        <v>7</v>
      </c>
      <c r="Z10" s="155">
        <v>6</v>
      </c>
      <c r="AA10" s="224">
        <v>2</v>
      </c>
      <c r="AB10" s="224">
        <v>7</v>
      </c>
      <c r="AC10" s="224">
        <v>5</v>
      </c>
      <c r="AD10" s="224">
        <v>8</v>
      </c>
      <c r="AE10" s="224">
        <v>5</v>
      </c>
      <c r="AF10" s="224">
        <v>2</v>
      </c>
      <c r="AG10" s="4">
        <v>2</v>
      </c>
      <c r="AH10" s="4">
        <v>1</v>
      </c>
      <c r="AI10" s="4">
        <v>0</v>
      </c>
      <c r="AJ10" s="4">
        <v>1</v>
      </c>
      <c r="AK10" s="4">
        <v>2</v>
      </c>
      <c r="AL10" s="4">
        <v>1</v>
      </c>
      <c r="AM10" s="4">
        <v>1</v>
      </c>
      <c r="AN10" s="4">
        <v>2</v>
      </c>
      <c r="AO10" s="4">
        <v>0</v>
      </c>
      <c r="AP10" s="4">
        <v>1</v>
      </c>
      <c r="AQ10" s="4">
        <v>1</v>
      </c>
      <c r="AR10" s="4">
        <v>0</v>
      </c>
      <c r="AS10" s="4">
        <v>1</v>
      </c>
      <c r="AT10" s="4">
        <v>1</v>
      </c>
      <c r="AU10" s="4">
        <v>1</v>
      </c>
      <c r="AV10" s="156">
        <v>114.9</v>
      </c>
      <c r="AW10" s="152">
        <v>124.5</v>
      </c>
      <c r="AX10" s="152">
        <v>41</v>
      </c>
    </row>
    <row r="11" spans="1:50" ht="17.100000000000001" customHeight="1" x14ac:dyDescent="0.15">
      <c r="B11" s="269"/>
      <c r="C11" s="269"/>
      <c r="D11" s="52" t="s">
        <v>277</v>
      </c>
      <c r="E11" s="241">
        <v>371</v>
      </c>
      <c r="F11" s="155">
        <v>10</v>
      </c>
      <c r="G11" s="155">
        <v>11</v>
      </c>
      <c r="H11" s="155">
        <v>8</v>
      </c>
      <c r="I11" s="155">
        <v>21</v>
      </c>
      <c r="J11" s="155">
        <v>23</v>
      </c>
      <c r="K11" s="155">
        <v>31</v>
      </c>
      <c r="L11" s="155">
        <v>28</v>
      </c>
      <c r="M11" s="155">
        <v>27</v>
      </c>
      <c r="N11" s="155">
        <v>25</v>
      </c>
      <c r="O11" s="155">
        <v>25</v>
      </c>
      <c r="P11" s="155">
        <v>16</v>
      </c>
      <c r="Q11" s="155">
        <v>19</v>
      </c>
      <c r="R11" s="155">
        <v>18</v>
      </c>
      <c r="S11" s="155">
        <v>9</v>
      </c>
      <c r="T11" s="155">
        <v>11</v>
      </c>
      <c r="U11" s="155">
        <v>9</v>
      </c>
      <c r="V11" s="155">
        <v>16</v>
      </c>
      <c r="W11" s="155">
        <v>8</v>
      </c>
      <c r="X11" s="155">
        <v>3</v>
      </c>
      <c r="Y11" s="155">
        <v>7</v>
      </c>
      <c r="Z11" s="155">
        <v>6</v>
      </c>
      <c r="AA11" s="224">
        <v>4</v>
      </c>
      <c r="AB11" s="224">
        <v>9</v>
      </c>
      <c r="AC11" s="224">
        <v>3</v>
      </c>
      <c r="AD11" s="224">
        <v>2</v>
      </c>
      <c r="AE11" s="224">
        <v>3</v>
      </c>
      <c r="AF11" s="224">
        <v>2</v>
      </c>
      <c r="AG11" s="4">
        <v>2</v>
      </c>
      <c r="AH11" s="4">
        <v>3</v>
      </c>
      <c r="AI11" s="4">
        <v>2</v>
      </c>
      <c r="AJ11" s="4">
        <v>3</v>
      </c>
      <c r="AK11" s="4">
        <v>3</v>
      </c>
      <c r="AL11" s="4">
        <v>1</v>
      </c>
      <c r="AM11" s="4">
        <v>0</v>
      </c>
      <c r="AN11" s="4">
        <v>0</v>
      </c>
      <c r="AO11" s="4">
        <v>0</v>
      </c>
      <c r="AP11" s="4">
        <v>1</v>
      </c>
      <c r="AQ11" s="4">
        <v>0</v>
      </c>
      <c r="AR11" s="4">
        <v>0</v>
      </c>
      <c r="AS11" s="4">
        <v>1</v>
      </c>
      <c r="AT11" s="4">
        <v>0</v>
      </c>
      <c r="AU11" s="4">
        <v>1</v>
      </c>
      <c r="AV11" s="156">
        <v>115.3</v>
      </c>
      <c r="AW11" s="152">
        <v>125.1</v>
      </c>
      <c r="AX11" s="152">
        <v>40.6</v>
      </c>
    </row>
    <row r="12" spans="1:50" ht="17.100000000000001" customHeight="1" x14ac:dyDescent="0.15">
      <c r="B12" s="269"/>
      <c r="C12" s="269"/>
      <c r="D12" s="52" t="s">
        <v>278</v>
      </c>
      <c r="E12" s="241">
        <v>419</v>
      </c>
      <c r="F12" s="155">
        <v>9</v>
      </c>
      <c r="G12" s="155">
        <v>12</v>
      </c>
      <c r="H12" s="155">
        <v>16</v>
      </c>
      <c r="I12" s="155">
        <v>19</v>
      </c>
      <c r="J12" s="155">
        <v>36</v>
      </c>
      <c r="K12" s="155">
        <v>28</v>
      </c>
      <c r="L12" s="155">
        <v>23</v>
      </c>
      <c r="M12" s="155">
        <v>41</v>
      </c>
      <c r="N12" s="155">
        <v>45</v>
      </c>
      <c r="O12" s="155">
        <v>26</v>
      </c>
      <c r="P12" s="155">
        <v>24</v>
      </c>
      <c r="Q12" s="155">
        <v>22</v>
      </c>
      <c r="R12" s="155">
        <v>18</v>
      </c>
      <c r="S12" s="155">
        <v>7</v>
      </c>
      <c r="T12" s="155">
        <v>9</v>
      </c>
      <c r="U12" s="155">
        <v>7</v>
      </c>
      <c r="V12" s="155">
        <v>11</v>
      </c>
      <c r="W12" s="155">
        <v>16</v>
      </c>
      <c r="X12" s="155">
        <v>4</v>
      </c>
      <c r="Y12" s="155">
        <v>9</v>
      </c>
      <c r="Z12" s="155">
        <v>6</v>
      </c>
      <c r="AA12" s="224">
        <v>5</v>
      </c>
      <c r="AB12" s="224">
        <v>5</v>
      </c>
      <c r="AC12" s="224">
        <v>1</v>
      </c>
      <c r="AD12" s="224">
        <v>3</v>
      </c>
      <c r="AE12" s="224">
        <v>4</v>
      </c>
      <c r="AF12" s="224">
        <v>0</v>
      </c>
      <c r="AG12" s="4">
        <v>1</v>
      </c>
      <c r="AH12" s="4">
        <v>1</v>
      </c>
      <c r="AI12" s="4">
        <v>2</v>
      </c>
      <c r="AJ12" s="4">
        <v>2</v>
      </c>
      <c r="AK12" s="4">
        <v>1</v>
      </c>
      <c r="AL12" s="4">
        <v>2</v>
      </c>
      <c r="AM12" s="4">
        <v>1</v>
      </c>
      <c r="AN12" s="4">
        <v>1</v>
      </c>
      <c r="AO12" s="4">
        <v>0</v>
      </c>
      <c r="AP12" s="4">
        <v>0</v>
      </c>
      <c r="AQ12" s="4">
        <v>0</v>
      </c>
      <c r="AR12" s="4">
        <v>0</v>
      </c>
      <c r="AS12" s="4">
        <v>1</v>
      </c>
      <c r="AT12" s="4">
        <v>1</v>
      </c>
      <c r="AU12" s="4">
        <v>0</v>
      </c>
      <c r="AV12" s="156">
        <v>113.2</v>
      </c>
      <c r="AW12" s="152">
        <v>120.9</v>
      </c>
      <c r="AX12" s="152">
        <v>33.9</v>
      </c>
    </row>
    <row r="13" spans="1:50" ht="17.100000000000001" customHeight="1" x14ac:dyDescent="0.15">
      <c r="B13" s="269"/>
      <c r="C13" s="269"/>
      <c r="D13" s="52" t="s">
        <v>279</v>
      </c>
      <c r="E13" s="241">
        <v>283</v>
      </c>
      <c r="F13" s="155">
        <v>7</v>
      </c>
      <c r="G13" s="155">
        <v>7</v>
      </c>
      <c r="H13" s="155">
        <v>9</v>
      </c>
      <c r="I13" s="155">
        <v>12</v>
      </c>
      <c r="J13" s="155">
        <v>12</v>
      </c>
      <c r="K13" s="155">
        <v>25</v>
      </c>
      <c r="L13" s="155">
        <v>17</v>
      </c>
      <c r="M13" s="155">
        <v>27</v>
      </c>
      <c r="N13" s="155">
        <v>18</v>
      </c>
      <c r="O13" s="155">
        <v>18</v>
      </c>
      <c r="P13" s="155">
        <v>22</v>
      </c>
      <c r="Q13" s="155">
        <v>18</v>
      </c>
      <c r="R13" s="155">
        <v>13</v>
      </c>
      <c r="S13" s="155">
        <v>11</v>
      </c>
      <c r="T13" s="155">
        <v>8</v>
      </c>
      <c r="U13" s="155">
        <v>6</v>
      </c>
      <c r="V13" s="155">
        <v>5</v>
      </c>
      <c r="W13" s="155">
        <v>8</v>
      </c>
      <c r="X13" s="155">
        <v>4</v>
      </c>
      <c r="Y13" s="155">
        <v>4</v>
      </c>
      <c r="Z13" s="155">
        <v>6</v>
      </c>
      <c r="AA13" s="224">
        <v>1</v>
      </c>
      <c r="AB13" s="224">
        <v>6</v>
      </c>
      <c r="AC13" s="224">
        <v>2</v>
      </c>
      <c r="AD13" s="224">
        <v>2</v>
      </c>
      <c r="AE13" s="224">
        <v>4</v>
      </c>
      <c r="AF13" s="224">
        <v>1</v>
      </c>
      <c r="AG13" s="4">
        <v>1</v>
      </c>
      <c r="AH13" s="4">
        <v>0</v>
      </c>
      <c r="AI13" s="4">
        <v>1</v>
      </c>
      <c r="AJ13" s="4">
        <v>0</v>
      </c>
      <c r="AK13" s="4">
        <v>3</v>
      </c>
      <c r="AL13" s="4">
        <v>0</v>
      </c>
      <c r="AM13" s="4">
        <v>1</v>
      </c>
      <c r="AN13" s="4">
        <v>1</v>
      </c>
      <c r="AO13" s="4">
        <v>0</v>
      </c>
      <c r="AP13" s="4">
        <v>0</v>
      </c>
      <c r="AQ13" s="4">
        <v>1</v>
      </c>
      <c r="AR13" s="4">
        <v>0</v>
      </c>
      <c r="AS13" s="4">
        <v>1</v>
      </c>
      <c r="AT13" s="4">
        <v>0</v>
      </c>
      <c r="AU13" s="4">
        <v>1</v>
      </c>
      <c r="AV13" s="156">
        <v>117.6</v>
      </c>
      <c r="AW13" s="152">
        <v>124.6</v>
      </c>
      <c r="AX13" s="152">
        <v>36.4</v>
      </c>
    </row>
    <row r="14" spans="1:50" ht="17.100000000000001" customHeight="1" x14ac:dyDescent="0.15">
      <c r="B14" s="269"/>
      <c r="C14" s="269"/>
      <c r="D14" s="52" t="s">
        <v>280</v>
      </c>
      <c r="E14" s="241">
        <v>186</v>
      </c>
      <c r="F14" s="155">
        <v>5</v>
      </c>
      <c r="G14" s="155">
        <v>2</v>
      </c>
      <c r="H14" s="155">
        <v>8</v>
      </c>
      <c r="I14" s="155">
        <v>8</v>
      </c>
      <c r="J14" s="155">
        <v>6</v>
      </c>
      <c r="K14" s="155">
        <v>6</v>
      </c>
      <c r="L14" s="155">
        <v>16</v>
      </c>
      <c r="M14" s="155">
        <v>25</v>
      </c>
      <c r="N14" s="155">
        <v>15</v>
      </c>
      <c r="O14" s="155">
        <v>8</v>
      </c>
      <c r="P14" s="155">
        <v>14</v>
      </c>
      <c r="Q14" s="155">
        <v>11</v>
      </c>
      <c r="R14" s="155">
        <v>7</v>
      </c>
      <c r="S14" s="155">
        <v>7</v>
      </c>
      <c r="T14" s="155">
        <v>5</v>
      </c>
      <c r="U14" s="155">
        <v>4</v>
      </c>
      <c r="V14" s="155">
        <v>6</v>
      </c>
      <c r="W14" s="155">
        <v>6</v>
      </c>
      <c r="X14" s="155">
        <v>1</v>
      </c>
      <c r="Y14" s="155">
        <v>4</v>
      </c>
      <c r="Z14" s="155">
        <v>5</v>
      </c>
      <c r="AA14" s="224">
        <v>4</v>
      </c>
      <c r="AB14" s="224">
        <v>1</v>
      </c>
      <c r="AC14" s="224">
        <v>0</v>
      </c>
      <c r="AD14" s="224">
        <v>1</v>
      </c>
      <c r="AE14" s="224">
        <v>1</v>
      </c>
      <c r="AF14" s="224">
        <v>0</v>
      </c>
      <c r="AG14" s="4">
        <v>0</v>
      </c>
      <c r="AH14" s="4">
        <v>4</v>
      </c>
      <c r="AI14" s="4">
        <v>2</v>
      </c>
      <c r="AJ14" s="4">
        <v>1</v>
      </c>
      <c r="AK14" s="4">
        <v>2</v>
      </c>
      <c r="AL14" s="4">
        <v>0</v>
      </c>
      <c r="AM14" s="4">
        <v>0</v>
      </c>
      <c r="AN14" s="4">
        <v>1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156">
        <v>117.1</v>
      </c>
      <c r="AW14" s="152">
        <v>125.4</v>
      </c>
      <c r="AX14" s="152">
        <v>34.700000000000003</v>
      </c>
    </row>
    <row r="15" spans="1:50" ht="17.100000000000001" customHeight="1" x14ac:dyDescent="0.15">
      <c r="B15" s="269"/>
      <c r="C15" s="366"/>
      <c r="D15" s="52" t="s">
        <v>281</v>
      </c>
      <c r="E15" s="241">
        <v>143</v>
      </c>
      <c r="F15" s="155">
        <v>3</v>
      </c>
      <c r="G15" s="155">
        <v>5</v>
      </c>
      <c r="H15" s="155">
        <v>2</v>
      </c>
      <c r="I15" s="155">
        <v>10</v>
      </c>
      <c r="J15" s="155">
        <v>7</v>
      </c>
      <c r="K15" s="155">
        <v>13</v>
      </c>
      <c r="L15" s="155">
        <v>21</v>
      </c>
      <c r="M15" s="155">
        <v>12</v>
      </c>
      <c r="N15" s="155">
        <v>13</v>
      </c>
      <c r="O15" s="155">
        <v>5</v>
      </c>
      <c r="P15" s="155">
        <v>10</v>
      </c>
      <c r="Q15" s="155">
        <v>8</v>
      </c>
      <c r="R15" s="155">
        <v>5</v>
      </c>
      <c r="S15" s="155">
        <v>4</v>
      </c>
      <c r="T15" s="155">
        <v>3</v>
      </c>
      <c r="U15" s="155">
        <v>2</v>
      </c>
      <c r="V15" s="155">
        <v>4</v>
      </c>
      <c r="W15" s="155">
        <v>2</v>
      </c>
      <c r="X15" s="155">
        <v>2</v>
      </c>
      <c r="Y15" s="155">
        <v>1</v>
      </c>
      <c r="Z15" s="155">
        <v>1</v>
      </c>
      <c r="AA15" s="224">
        <v>3</v>
      </c>
      <c r="AB15" s="224">
        <v>1</v>
      </c>
      <c r="AC15" s="224">
        <v>1</v>
      </c>
      <c r="AD15" s="224">
        <v>0</v>
      </c>
      <c r="AE15" s="224">
        <v>1</v>
      </c>
      <c r="AF15" s="224">
        <v>0</v>
      </c>
      <c r="AG15" s="4">
        <v>0</v>
      </c>
      <c r="AH15" s="4">
        <v>1</v>
      </c>
      <c r="AI15" s="4">
        <v>1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2</v>
      </c>
      <c r="AV15" s="156">
        <v>109</v>
      </c>
      <c r="AW15" s="152">
        <v>118.2</v>
      </c>
      <c r="AX15" s="152">
        <v>34.299999999999997</v>
      </c>
    </row>
    <row r="16" spans="1:50" ht="17.100000000000001" customHeight="1" x14ac:dyDescent="0.15">
      <c r="B16" s="269"/>
      <c r="C16" s="360" t="s">
        <v>282</v>
      </c>
      <c r="D16" s="317"/>
      <c r="E16" s="241">
        <v>574</v>
      </c>
      <c r="F16" s="155">
        <v>17</v>
      </c>
      <c r="G16" s="155">
        <v>17</v>
      </c>
      <c r="H16" s="155">
        <v>13</v>
      </c>
      <c r="I16" s="155">
        <v>27</v>
      </c>
      <c r="J16" s="155">
        <v>23</v>
      </c>
      <c r="K16" s="155">
        <v>34</v>
      </c>
      <c r="L16" s="155">
        <v>38</v>
      </c>
      <c r="M16" s="155">
        <v>34</v>
      </c>
      <c r="N16" s="155">
        <v>47</v>
      </c>
      <c r="O16" s="155">
        <v>51</v>
      </c>
      <c r="P16" s="155">
        <v>36</v>
      </c>
      <c r="Q16" s="155">
        <v>29</v>
      </c>
      <c r="R16" s="155">
        <v>25</v>
      </c>
      <c r="S16" s="155">
        <v>28</v>
      </c>
      <c r="T16" s="155">
        <v>15</v>
      </c>
      <c r="U16" s="155">
        <v>22</v>
      </c>
      <c r="V16" s="155">
        <v>26</v>
      </c>
      <c r="W16" s="155">
        <v>11</v>
      </c>
      <c r="X16" s="155">
        <v>8</v>
      </c>
      <c r="Y16" s="155">
        <v>11</v>
      </c>
      <c r="Z16" s="155">
        <v>8</v>
      </c>
      <c r="AA16" s="224">
        <v>7</v>
      </c>
      <c r="AB16" s="224">
        <v>7</v>
      </c>
      <c r="AC16" s="224">
        <v>6</v>
      </c>
      <c r="AD16" s="224">
        <v>5</v>
      </c>
      <c r="AE16" s="224">
        <v>6</v>
      </c>
      <c r="AF16" s="224">
        <v>3</v>
      </c>
      <c r="AG16" s="4">
        <v>4</v>
      </c>
      <c r="AH16" s="4">
        <v>0</v>
      </c>
      <c r="AI16" s="4">
        <v>1</v>
      </c>
      <c r="AJ16" s="4">
        <v>3</v>
      </c>
      <c r="AK16" s="4">
        <v>0</v>
      </c>
      <c r="AL16" s="4">
        <v>1</v>
      </c>
      <c r="AM16" s="4">
        <v>3</v>
      </c>
      <c r="AN16" s="4">
        <v>1</v>
      </c>
      <c r="AO16" s="4">
        <v>0</v>
      </c>
      <c r="AP16" s="4">
        <v>0</v>
      </c>
      <c r="AQ16" s="4">
        <v>0</v>
      </c>
      <c r="AR16" s="4">
        <v>2</v>
      </c>
      <c r="AS16" s="4">
        <v>0</v>
      </c>
      <c r="AT16" s="4">
        <v>0</v>
      </c>
      <c r="AU16" s="4">
        <v>5</v>
      </c>
      <c r="AV16" s="156">
        <v>118.4</v>
      </c>
      <c r="AW16" s="152">
        <v>126.3</v>
      </c>
      <c r="AX16" s="152">
        <v>37.4</v>
      </c>
    </row>
    <row r="17" spans="2:50" ht="17.100000000000001" customHeight="1" x14ac:dyDescent="0.15">
      <c r="B17" s="269"/>
      <c r="C17" s="269"/>
      <c r="D17" s="52" t="s">
        <v>275</v>
      </c>
      <c r="E17" s="241">
        <v>90</v>
      </c>
      <c r="F17" s="155">
        <v>2</v>
      </c>
      <c r="G17" s="155">
        <v>1</v>
      </c>
      <c r="H17" s="155">
        <v>1</v>
      </c>
      <c r="I17" s="155">
        <v>6</v>
      </c>
      <c r="J17" s="155">
        <v>6</v>
      </c>
      <c r="K17" s="155">
        <v>4</v>
      </c>
      <c r="L17" s="155">
        <v>7</v>
      </c>
      <c r="M17" s="155">
        <v>6</v>
      </c>
      <c r="N17" s="155">
        <v>9</v>
      </c>
      <c r="O17" s="155">
        <v>8</v>
      </c>
      <c r="P17" s="155">
        <v>8</v>
      </c>
      <c r="Q17" s="155">
        <v>6</v>
      </c>
      <c r="R17" s="155">
        <v>4</v>
      </c>
      <c r="S17" s="155">
        <v>0</v>
      </c>
      <c r="T17" s="155">
        <v>1</v>
      </c>
      <c r="U17" s="155">
        <v>4</v>
      </c>
      <c r="V17" s="155">
        <v>1</v>
      </c>
      <c r="W17" s="155">
        <v>4</v>
      </c>
      <c r="X17" s="155">
        <v>1</v>
      </c>
      <c r="Y17" s="155">
        <v>1</v>
      </c>
      <c r="Z17" s="155">
        <v>1</v>
      </c>
      <c r="AA17" s="224">
        <v>0</v>
      </c>
      <c r="AB17" s="224">
        <v>0</v>
      </c>
      <c r="AC17" s="224">
        <v>1</v>
      </c>
      <c r="AD17" s="224">
        <v>1</v>
      </c>
      <c r="AE17" s="224">
        <v>3</v>
      </c>
      <c r="AF17" s="224">
        <v>0</v>
      </c>
      <c r="AG17" s="4">
        <v>1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1</v>
      </c>
      <c r="AS17" s="4">
        <v>0</v>
      </c>
      <c r="AT17" s="4">
        <v>0</v>
      </c>
      <c r="AU17" s="4">
        <v>2</v>
      </c>
      <c r="AV17" s="156">
        <v>116.4</v>
      </c>
      <c r="AW17" s="152">
        <v>127.1</v>
      </c>
      <c r="AX17" s="152">
        <v>42.2</v>
      </c>
    </row>
    <row r="18" spans="2:50" ht="17.100000000000001" customHeight="1" x14ac:dyDescent="0.15">
      <c r="B18" s="269"/>
      <c r="C18" s="269"/>
      <c r="D18" s="52" t="s">
        <v>276</v>
      </c>
      <c r="E18" s="241">
        <v>144</v>
      </c>
      <c r="F18" s="155">
        <v>3</v>
      </c>
      <c r="G18" s="155">
        <v>5</v>
      </c>
      <c r="H18" s="155">
        <v>3</v>
      </c>
      <c r="I18" s="155">
        <v>5</v>
      </c>
      <c r="J18" s="155">
        <v>7</v>
      </c>
      <c r="K18" s="155">
        <v>8</v>
      </c>
      <c r="L18" s="155">
        <v>7</v>
      </c>
      <c r="M18" s="155">
        <v>11</v>
      </c>
      <c r="N18" s="155">
        <v>10</v>
      </c>
      <c r="O18" s="155">
        <v>11</v>
      </c>
      <c r="P18" s="155">
        <v>8</v>
      </c>
      <c r="Q18" s="155">
        <v>5</v>
      </c>
      <c r="R18" s="155">
        <v>5</v>
      </c>
      <c r="S18" s="155">
        <v>9</v>
      </c>
      <c r="T18" s="155">
        <v>7</v>
      </c>
      <c r="U18" s="155">
        <v>5</v>
      </c>
      <c r="V18" s="155">
        <v>6</v>
      </c>
      <c r="W18" s="155">
        <v>1</v>
      </c>
      <c r="X18" s="155">
        <v>4</v>
      </c>
      <c r="Y18" s="155">
        <v>4</v>
      </c>
      <c r="Z18" s="155">
        <v>4</v>
      </c>
      <c r="AA18" s="224">
        <v>5</v>
      </c>
      <c r="AB18" s="224">
        <v>1</v>
      </c>
      <c r="AC18" s="224">
        <v>2</v>
      </c>
      <c r="AD18" s="224">
        <v>1</v>
      </c>
      <c r="AE18" s="224">
        <v>0</v>
      </c>
      <c r="AF18" s="224">
        <v>2</v>
      </c>
      <c r="AG18" s="4">
        <v>1</v>
      </c>
      <c r="AH18" s="4">
        <v>0</v>
      </c>
      <c r="AI18" s="4">
        <v>1</v>
      </c>
      <c r="AJ18" s="4">
        <v>0</v>
      </c>
      <c r="AK18" s="4">
        <v>0</v>
      </c>
      <c r="AL18" s="4">
        <v>1</v>
      </c>
      <c r="AM18" s="4">
        <v>2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156">
        <v>121.1</v>
      </c>
      <c r="AW18" s="152">
        <v>129</v>
      </c>
      <c r="AX18" s="152">
        <v>35.200000000000003</v>
      </c>
    </row>
    <row r="19" spans="2:50" ht="17.100000000000001" customHeight="1" x14ac:dyDescent="0.15">
      <c r="B19" s="269"/>
      <c r="C19" s="269"/>
      <c r="D19" s="52" t="s">
        <v>277</v>
      </c>
      <c r="E19" s="241">
        <v>119</v>
      </c>
      <c r="F19" s="155">
        <v>4</v>
      </c>
      <c r="G19" s="155">
        <v>2</v>
      </c>
      <c r="H19" s="155">
        <v>1</v>
      </c>
      <c r="I19" s="155">
        <v>6</v>
      </c>
      <c r="J19" s="155">
        <v>2</v>
      </c>
      <c r="K19" s="155">
        <v>8</v>
      </c>
      <c r="L19" s="155">
        <v>7</v>
      </c>
      <c r="M19" s="155">
        <v>4</v>
      </c>
      <c r="N19" s="155">
        <v>9</v>
      </c>
      <c r="O19" s="155">
        <v>15</v>
      </c>
      <c r="P19" s="155">
        <v>9</v>
      </c>
      <c r="Q19" s="155">
        <v>9</v>
      </c>
      <c r="R19" s="155">
        <v>5</v>
      </c>
      <c r="S19" s="155">
        <v>7</v>
      </c>
      <c r="T19" s="155">
        <v>1</v>
      </c>
      <c r="U19" s="155">
        <v>4</v>
      </c>
      <c r="V19" s="155">
        <v>7</v>
      </c>
      <c r="W19" s="155">
        <v>2</v>
      </c>
      <c r="X19" s="155">
        <v>2</v>
      </c>
      <c r="Y19" s="155">
        <v>2</v>
      </c>
      <c r="Z19" s="155">
        <v>2</v>
      </c>
      <c r="AA19" s="224">
        <v>0</v>
      </c>
      <c r="AB19" s="224">
        <v>2</v>
      </c>
      <c r="AC19" s="224">
        <v>2</v>
      </c>
      <c r="AD19" s="224">
        <v>2</v>
      </c>
      <c r="AE19" s="224">
        <v>3</v>
      </c>
      <c r="AF19" s="224">
        <v>0</v>
      </c>
      <c r="AG19" s="4">
        <v>0</v>
      </c>
      <c r="AH19" s="4">
        <v>0</v>
      </c>
      <c r="AI19" s="4">
        <v>0</v>
      </c>
      <c r="AJ19" s="4">
        <v>1</v>
      </c>
      <c r="AK19" s="4">
        <v>0</v>
      </c>
      <c r="AL19" s="4">
        <v>0</v>
      </c>
      <c r="AM19" s="4">
        <v>0</v>
      </c>
      <c r="AN19" s="4">
        <v>1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156">
        <v>120.1</v>
      </c>
      <c r="AW19" s="152">
        <v>127.1</v>
      </c>
      <c r="AX19" s="152">
        <v>32.700000000000003</v>
      </c>
    </row>
    <row r="20" spans="2:50" ht="17.100000000000001" customHeight="1" x14ac:dyDescent="0.15">
      <c r="B20" s="269"/>
      <c r="C20" s="269"/>
      <c r="D20" s="52" t="s">
        <v>278</v>
      </c>
      <c r="E20" s="241">
        <v>112</v>
      </c>
      <c r="F20" s="155">
        <v>6</v>
      </c>
      <c r="G20" s="155">
        <v>7</v>
      </c>
      <c r="H20" s="155">
        <v>6</v>
      </c>
      <c r="I20" s="155">
        <v>5</v>
      </c>
      <c r="J20" s="155">
        <v>3</v>
      </c>
      <c r="K20" s="155">
        <v>9</v>
      </c>
      <c r="L20" s="155">
        <v>9</v>
      </c>
      <c r="M20" s="155">
        <v>5</v>
      </c>
      <c r="N20" s="155">
        <v>8</v>
      </c>
      <c r="O20" s="155">
        <v>6</v>
      </c>
      <c r="P20" s="155">
        <v>5</v>
      </c>
      <c r="Q20" s="155">
        <v>5</v>
      </c>
      <c r="R20" s="155">
        <v>7</v>
      </c>
      <c r="S20" s="155">
        <v>7</v>
      </c>
      <c r="T20" s="155">
        <v>2</v>
      </c>
      <c r="U20" s="155">
        <v>4</v>
      </c>
      <c r="V20" s="155">
        <v>4</v>
      </c>
      <c r="W20" s="155">
        <v>4</v>
      </c>
      <c r="X20" s="155">
        <v>1</v>
      </c>
      <c r="Y20" s="155">
        <v>2</v>
      </c>
      <c r="Z20" s="155">
        <v>0</v>
      </c>
      <c r="AA20" s="224">
        <v>1</v>
      </c>
      <c r="AB20" s="224">
        <v>2</v>
      </c>
      <c r="AC20" s="224">
        <v>1</v>
      </c>
      <c r="AD20" s="224">
        <v>1</v>
      </c>
      <c r="AE20" s="224">
        <v>0</v>
      </c>
      <c r="AF20" s="22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2</v>
      </c>
      <c r="AV20" s="156">
        <v>114.3</v>
      </c>
      <c r="AW20" s="152">
        <v>120</v>
      </c>
      <c r="AX20" s="152">
        <v>39.5</v>
      </c>
    </row>
    <row r="21" spans="2:50" ht="17.100000000000001" customHeight="1" x14ac:dyDescent="0.15">
      <c r="B21" s="269"/>
      <c r="C21" s="366"/>
      <c r="D21" s="52" t="s">
        <v>279</v>
      </c>
      <c r="E21" s="241">
        <v>109</v>
      </c>
      <c r="F21" s="155">
        <v>2</v>
      </c>
      <c r="G21" s="155">
        <v>2</v>
      </c>
      <c r="H21" s="155">
        <v>2</v>
      </c>
      <c r="I21" s="155">
        <v>5</v>
      </c>
      <c r="J21" s="155">
        <v>5</v>
      </c>
      <c r="K21" s="155">
        <v>5</v>
      </c>
      <c r="L21" s="155">
        <v>8</v>
      </c>
      <c r="M21" s="155">
        <v>8</v>
      </c>
      <c r="N21" s="155">
        <v>11</v>
      </c>
      <c r="O21" s="155">
        <v>11</v>
      </c>
      <c r="P21" s="155">
        <v>6</v>
      </c>
      <c r="Q21" s="155">
        <v>4</v>
      </c>
      <c r="R21" s="155">
        <v>4</v>
      </c>
      <c r="S21" s="155">
        <v>5</v>
      </c>
      <c r="T21" s="155">
        <v>4</v>
      </c>
      <c r="U21" s="155">
        <v>5</v>
      </c>
      <c r="V21" s="155">
        <v>8</v>
      </c>
      <c r="W21" s="155">
        <v>0</v>
      </c>
      <c r="X21" s="155">
        <v>0</v>
      </c>
      <c r="Y21" s="155">
        <v>2</v>
      </c>
      <c r="Z21" s="155">
        <v>1</v>
      </c>
      <c r="AA21" s="224">
        <v>1</v>
      </c>
      <c r="AB21" s="224">
        <v>2</v>
      </c>
      <c r="AC21" s="224">
        <v>0</v>
      </c>
      <c r="AD21" s="224">
        <v>0</v>
      </c>
      <c r="AE21" s="224">
        <v>0</v>
      </c>
      <c r="AF21" s="224">
        <v>1</v>
      </c>
      <c r="AG21" s="4">
        <v>2</v>
      </c>
      <c r="AH21" s="4">
        <v>0</v>
      </c>
      <c r="AI21" s="4">
        <v>0</v>
      </c>
      <c r="AJ21" s="4">
        <v>2</v>
      </c>
      <c r="AK21" s="4">
        <v>0</v>
      </c>
      <c r="AL21" s="4">
        <v>0</v>
      </c>
      <c r="AM21" s="4">
        <v>1</v>
      </c>
      <c r="AN21" s="4">
        <v>0</v>
      </c>
      <c r="AO21" s="4">
        <v>0</v>
      </c>
      <c r="AP21" s="4">
        <v>0</v>
      </c>
      <c r="AQ21" s="4">
        <v>0</v>
      </c>
      <c r="AR21" s="4">
        <v>1</v>
      </c>
      <c r="AS21" s="4">
        <v>0</v>
      </c>
      <c r="AT21" s="4">
        <v>0</v>
      </c>
      <c r="AU21" s="4">
        <v>1</v>
      </c>
      <c r="AV21" s="156">
        <v>117.6</v>
      </c>
      <c r="AW21" s="152">
        <v>127.8</v>
      </c>
      <c r="AX21" s="152">
        <v>37.9</v>
      </c>
    </row>
    <row r="22" spans="2:50" ht="17.100000000000001" customHeight="1" x14ac:dyDescent="0.15">
      <c r="B22" s="269"/>
      <c r="C22" s="360" t="s">
        <v>283</v>
      </c>
      <c r="D22" s="317"/>
      <c r="E22" s="241">
        <v>496</v>
      </c>
      <c r="F22" s="155">
        <v>16</v>
      </c>
      <c r="G22" s="155">
        <v>16</v>
      </c>
      <c r="H22" s="155">
        <v>11</v>
      </c>
      <c r="I22" s="155">
        <v>20</v>
      </c>
      <c r="J22" s="155">
        <v>20</v>
      </c>
      <c r="K22" s="155">
        <v>29</v>
      </c>
      <c r="L22" s="155">
        <v>34</v>
      </c>
      <c r="M22" s="155">
        <v>37</v>
      </c>
      <c r="N22" s="155">
        <v>40</v>
      </c>
      <c r="O22" s="155">
        <v>46</v>
      </c>
      <c r="P22" s="155">
        <v>36</v>
      </c>
      <c r="Q22" s="155">
        <v>21</v>
      </c>
      <c r="R22" s="155">
        <v>28</v>
      </c>
      <c r="S22" s="155">
        <v>15</v>
      </c>
      <c r="T22" s="155">
        <v>13</v>
      </c>
      <c r="U22" s="155">
        <v>17</v>
      </c>
      <c r="V22" s="155">
        <v>13</v>
      </c>
      <c r="W22" s="155">
        <v>9</v>
      </c>
      <c r="X22" s="155">
        <v>8</v>
      </c>
      <c r="Y22" s="155">
        <v>5</v>
      </c>
      <c r="Z22" s="155">
        <v>7</v>
      </c>
      <c r="AA22" s="224">
        <v>6</v>
      </c>
      <c r="AB22" s="224">
        <v>6</v>
      </c>
      <c r="AC22" s="224">
        <v>6</v>
      </c>
      <c r="AD22" s="224">
        <v>7</v>
      </c>
      <c r="AE22" s="224">
        <v>4</v>
      </c>
      <c r="AF22" s="224">
        <v>2</v>
      </c>
      <c r="AG22" s="4">
        <v>2</v>
      </c>
      <c r="AH22" s="4">
        <v>3</v>
      </c>
      <c r="AI22" s="4">
        <v>3</v>
      </c>
      <c r="AJ22" s="4">
        <v>3</v>
      </c>
      <c r="AK22" s="4">
        <v>0</v>
      </c>
      <c r="AL22" s="4">
        <v>1</v>
      </c>
      <c r="AM22" s="4">
        <v>1</v>
      </c>
      <c r="AN22" s="4">
        <v>1</v>
      </c>
      <c r="AO22" s="4">
        <v>0</v>
      </c>
      <c r="AP22" s="4">
        <v>3</v>
      </c>
      <c r="AQ22" s="4">
        <v>0</v>
      </c>
      <c r="AR22" s="4">
        <v>1</v>
      </c>
      <c r="AS22" s="4">
        <v>0</v>
      </c>
      <c r="AT22" s="4">
        <v>0</v>
      </c>
      <c r="AU22" s="4">
        <v>6</v>
      </c>
      <c r="AV22" s="156">
        <v>117.4</v>
      </c>
      <c r="AW22" s="152">
        <v>126.8</v>
      </c>
      <c r="AX22" s="152">
        <v>41.3</v>
      </c>
    </row>
    <row r="23" spans="2:50" ht="17.100000000000001" customHeight="1" x14ac:dyDescent="0.15">
      <c r="B23" s="269"/>
      <c r="C23" s="269"/>
      <c r="D23" s="52" t="s">
        <v>275</v>
      </c>
      <c r="E23" s="241">
        <v>88</v>
      </c>
      <c r="F23" s="155">
        <v>3</v>
      </c>
      <c r="G23" s="155">
        <v>4</v>
      </c>
      <c r="H23" s="155">
        <v>1</v>
      </c>
      <c r="I23" s="155">
        <v>5</v>
      </c>
      <c r="J23" s="155">
        <v>5</v>
      </c>
      <c r="K23" s="155">
        <v>4</v>
      </c>
      <c r="L23" s="155">
        <v>4</v>
      </c>
      <c r="M23" s="155">
        <v>6</v>
      </c>
      <c r="N23" s="155">
        <v>7</v>
      </c>
      <c r="O23" s="155">
        <v>8</v>
      </c>
      <c r="P23" s="155">
        <v>7</v>
      </c>
      <c r="Q23" s="155">
        <v>3</v>
      </c>
      <c r="R23" s="155">
        <v>6</v>
      </c>
      <c r="S23" s="155">
        <v>4</v>
      </c>
      <c r="T23" s="155">
        <v>3</v>
      </c>
      <c r="U23" s="155">
        <v>1</v>
      </c>
      <c r="V23" s="155">
        <v>0</v>
      </c>
      <c r="W23" s="155">
        <v>2</v>
      </c>
      <c r="X23" s="155">
        <v>2</v>
      </c>
      <c r="Y23" s="155">
        <v>0</v>
      </c>
      <c r="Z23" s="155">
        <v>1</v>
      </c>
      <c r="AA23" s="224">
        <v>1</v>
      </c>
      <c r="AB23" s="224">
        <v>2</v>
      </c>
      <c r="AC23" s="224">
        <v>1</v>
      </c>
      <c r="AD23" s="224">
        <v>1</v>
      </c>
      <c r="AE23" s="224">
        <v>0</v>
      </c>
      <c r="AF23" s="224">
        <v>0</v>
      </c>
      <c r="AG23" s="4">
        <v>1</v>
      </c>
      <c r="AH23" s="4">
        <v>3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1</v>
      </c>
      <c r="AQ23" s="4">
        <v>0</v>
      </c>
      <c r="AR23" s="4">
        <v>0</v>
      </c>
      <c r="AS23" s="4">
        <v>0</v>
      </c>
      <c r="AT23" s="4">
        <v>0</v>
      </c>
      <c r="AU23" s="4">
        <v>2</v>
      </c>
      <c r="AV23" s="156">
        <v>116.8</v>
      </c>
      <c r="AW23" s="152">
        <v>129.5</v>
      </c>
      <c r="AX23" s="152">
        <v>51.7</v>
      </c>
    </row>
    <row r="24" spans="2:50" ht="17.100000000000001" customHeight="1" x14ac:dyDescent="0.15">
      <c r="B24" s="269"/>
      <c r="C24" s="269"/>
      <c r="D24" s="52" t="s">
        <v>276</v>
      </c>
      <c r="E24" s="241">
        <v>128</v>
      </c>
      <c r="F24" s="155">
        <v>6</v>
      </c>
      <c r="G24" s="155">
        <v>5</v>
      </c>
      <c r="H24" s="155">
        <v>3</v>
      </c>
      <c r="I24" s="155">
        <v>8</v>
      </c>
      <c r="J24" s="155">
        <v>2</v>
      </c>
      <c r="K24" s="155">
        <v>9</v>
      </c>
      <c r="L24" s="155">
        <v>6</v>
      </c>
      <c r="M24" s="155">
        <v>12</v>
      </c>
      <c r="N24" s="155">
        <v>10</v>
      </c>
      <c r="O24" s="155">
        <v>12</v>
      </c>
      <c r="P24" s="155">
        <v>7</v>
      </c>
      <c r="Q24" s="155">
        <v>4</v>
      </c>
      <c r="R24" s="155">
        <v>6</v>
      </c>
      <c r="S24" s="155">
        <v>3</v>
      </c>
      <c r="T24" s="155">
        <v>1</v>
      </c>
      <c r="U24" s="155">
        <v>6</v>
      </c>
      <c r="V24" s="155">
        <v>4</v>
      </c>
      <c r="W24" s="155">
        <v>2</v>
      </c>
      <c r="X24" s="155">
        <v>3</v>
      </c>
      <c r="Y24" s="155">
        <v>2</v>
      </c>
      <c r="Z24" s="155">
        <v>0</v>
      </c>
      <c r="AA24" s="224">
        <v>2</v>
      </c>
      <c r="AB24" s="224">
        <v>2</v>
      </c>
      <c r="AC24" s="224">
        <v>2</v>
      </c>
      <c r="AD24" s="224">
        <v>2</v>
      </c>
      <c r="AE24" s="224">
        <v>3</v>
      </c>
      <c r="AF24" s="224">
        <v>1</v>
      </c>
      <c r="AG24" s="4">
        <v>0</v>
      </c>
      <c r="AH24" s="4">
        <v>0</v>
      </c>
      <c r="AI24" s="4">
        <v>0</v>
      </c>
      <c r="AJ24" s="4">
        <v>2</v>
      </c>
      <c r="AK24" s="4">
        <v>0</v>
      </c>
      <c r="AL24" s="4">
        <v>0</v>
      </c>
      <c r="AM24" s="4">
        <v>1</v>
      </c>
      <c r="AN24" s="4">
        <v>0</v>
      </c>
      <c r="AO24" s="4">
        <v>0</v>
      </c>
      <c r="AP24" s="4">
        <v>1</v>
      </c>
      <c r="AQ24" s="4">
        <v>0</v>
      </c>
      <c r="AR24" s="4">
        <v>0</v>
      </c>
      <c r="AS24" s="4">
        <v>0</v>
      </c>
      <c r="AT24" s="4">
        <v>0</v>
      </c>
      <c r="AU24" s="4">
        <v>1</v>
      </c>
      <c r="AV24" s="156">
        <v>115.7</v>
      </c>
      <c r="AW24" s="152">
        <v>126.1</v>
      </c>
      <c r="AX24" s="152">
        <v>40.6</v>
      </c>
    </row>
    <row r="25" spans="2:50" ht="17.100000000000001" customHeight="1" x14ac:dyDescent="0.15">
      <c r="B25" s="269"/>
      <c r="C25" s="269"/>
      <c r="D25" s="52" t="s">
        <v>277</v>
      </c>
      <c r="E25" s="241">
        <v>106</v>
      </c>
      <c r="F25" s="155">
        <v>2</v>
      </c>
      <c r="G25" s="155">
        <v>5</v>
      </c>
      <c r="H25" s="155">
        <v>2</v>
      </c>
      <c r="I25" s="155">
        <v>2</v>
      </c>
      <c r="J25" s="155">
        <v>6</v>
      </c>
      <c r="K25" s="155">
        <v>4</v>
      </c>
      <c r="L25" s="155">
        <v>10</v>
      </c>
      <c r="M25" s="155">
        <v>8</v>
      </c>
      <c r="N25" s="155">
        <v>11</v>
      </c>
      <c r="O25" s="155">
        <v>11</v>
      </c>
      <c r="P25" s="155">
        <v>3</v>
      </c>
      <c r="Q25" s="155">
        <v>4</v>
      </c>
      <c r="R25" s="155">
        <v>3</v>
      </c>
      <c r="S25" s="155">
        <v>4</v>
      </c>
      <c r="T25" s="155">
        <v>4</v>
      </c>
      <c r="U25" s="155">
        <v>4</v>
      </c>
      <c r="V25" s="155">
        <v>3</v>
      </c>
      <c r="W25" s="155">
        <v>4</v>
      </c>
      <c r="X25" s="155">
        <v>1</v>
      </c>
      <c r="Y25" s="155">
        <v>3</v>
      </c>
      <c r="Z25" s="155">
        <v>3</v>
      </c>
      <c r="AA25" s="224">
        <v>1</v>
      </c>
      <c r="AB25" s="224">
        <v>0</v>
      </c>
      <c r="AC25" s="224">
        <v>1</v>
      </c>
      <c r="AD25" s="224">
        <v>2</v>
      </c>
      <c r="AE25" s="224">
        <v>0</v>
      </c>
      <c r="AF25" s="224">
        <v>1</v>
      </c>
      <c r="AG25" s="4">
        <v>1</v>
      </c>
      <c r="AH25" s="4">
        <v>0</v>
      </c>
      <c r="AI25" s="4">
        <v>2</v>
      </c>
      <c r="AJ25" s="4">
        <v>0</v>
      </c>
      <c r="AK25" s="4">
        <v>0</v>
      </c>
      <c r="AL25" s="4">
        <v>0</v>
      </c>
      <c r="AM25" s="4">
        <v>0</v>
      </c>
      <c r="AN25" s="4">
        <v>1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156">
        <v>115.5</v>
      </c>
      <c r="AW25" s="152">
        <v>125.7</v>
      </c>
      <c r="AX25" s="152">
        <v>34.4</v>
      </c>
    </row>
    <row r="26" spans="2:50" ht="17.100000000000001" customHeight="1" x14ac:dyDescent="0.15">
      <c r="B26" s="269"/>
      <c r="C26" s="269"/>
      <c r="D26" s="52" t="s">
        <v>278</v>
      </c>
      <c r="E26" s="241">
        <v>143</v>
      </c>
      <c r="F26" s="155">
        <v>5</v>
      </c>
      <c r="G26" s="155">
        <v>0</v>
      </c>
      <c r="H26" s="155">
        <v>3</v>
      </c>
      <c r="I26" s="155">
        <v>5</v>
      </c>
      <c r="J26" s="155">
        <v>5</v>
      </c>
      <c r="K26" s="155">
        <v>11</v>
      </c>
      <c r="L26" s="155">
        <v>8</v>
      </c>
      <c r="M26" s="155">
        <v>10</v>
      </c>
      <c r="N26" s="155">
        <v>7</v>
      </c>
      <c r="O26" s="155">
        <v>13</v>
      </c>
      <c r="P26" s="155">
        <v>17</v>
      </c>
      <c r="Q26" s="155">
        <v>10</v>
      </c>
      <c r="R26" s="155">
        <v>10</v>
      </c>
      <c r="S26" s="155">
        <v>4</v>
      </c>
      <c r="T26" s="155">
        <v>4</v>
      </c>
      <c r="U26" s="155">
        <v>5</v>
      </c>
      <c r="V26" s="155">
        <v>5</v>
      </c>
      <c r="W26" s="155">
        <v>0</v>
      </c>
      <c r="X26" s="155">
        <v>2</v>
      </c>
      <c r="Y26" s="155">
        <v>0</v>
      </c>
      <c r="Z26" s="155">
        <v>3</v>
      </c>
      <c r="AA26" s="224">
        <v>2</v>
      </c>
      <c r="AB26" s="224">
        <v>2</v>
      </c>
      <c r="AC26" s="224">
        <v>2</v>
      </c>
      <c r="AD26" s="224">
        <v>2</v>
      </c>
      <c r="AE26" s="224">
        <v>1</v>
      </c>
      <c r="AF26" s="224">
        <v>0</v>
      </c>
      <c r="AG26" s="4">
        <v>0</v>
      </c>
      <c r="AH26" s="4">
        <v>0</v>
      </c>
      <c r="AI26" s="4">
        <v>1</v>
      </c>
      <c r="AJ26" s="4">
        <v>1</v>
      </c>
      <c r="AK26" s="4">
        <v>0</v>
      </c>
      <c r="AL26" s="4">
        <v>1</v>
      </c>
      <c r="AM26" s="4">
        <v>0</v>
      </c>
      <c r="AN26" s="4">
        <v>0</v>
      </c>
      <c r="AO26" s="4">
        <v>0</v>
      </c>
      <c r="AP26" s="4">
        <v>1</v>
      </c>
      <c r="AQ26" s="4">
        <v>0</v>
      </c>
      <c r="AR26" s="4">
        <v>1</v>
      </c>
      <c r="AS26" s="4">
        <v>0</v>
      </c>
      <c r="AT26" s="4">
        <v>0</v>
      </c>
      <c r="AU26" s="4">
        <v>2</v>
      </c>
      <c r="AV26" s="156">
        <v>120.9</v>
      </c>
      <c r="AW26" s="152">
        <v>128.69999999999999</v>
      </c>
      <c r="AX26" s="152">
        <v>40.1</v>
      </c>
    </row>
    <row r="27" spans="2:50" ht="17.100000000000001" customHeight="1" x14ac:dyDescent="0.15">
      <c r="B27" s="366"/>
      <c r="C27" s="366"/>
      <c r="D27" s="52" t="s">
        <v>279</v>
      </c>
      <c r="E27" s="241">
        <v>31</v>
      </c>
      <c r="F27" s="155">
        <v>0</v>
      </c>
      <c r="G27" s="155">
        <v>2</v>
      </c>
      <c r="H27" s="155">
        <v>2</v>
      </c>
      <c r="I27" s="155">
        <v>0</v>
      </c>
      <c r="J27" s="155">
        <v>2</v>
      </c>
      <c r="K27" s="155">
        <v>1</v>
      </c>
      <c r="L27" s="155">
        <v>6</v>
      </c>
      <c r="M27" s="155">
        <v>1</v>
      </c>
      <c r="N27" s="155">
        <v>5</v>
      </c>
      <c r="O27" s="155">
        <v>2</v>
      </c>
      <c r="P27" s="155">
        <v>2</v>
      </c>
      <c r="Q27" s="155">
        <v>0</v>
      </c>
      <c r="R27" s="155">
        <v>3</v>
      </c>
      <c r="S27" s="155">
        <v>0</v>
      </c>
      <c r="T27" s="155">
        <v>1</v>
      </c>
      <c r="U27" s="155">
        <v>1</v>
      </c>
      <c r="V27" s="155">
        <v>1</v>
      </c>
      <c r="W27" s="155">
        <v>1</v>
      </c>
      <c r="X27" s="157">
        <v>0</v>
      </c>
      <c r="Y27" s="157">
        <v>0</v>
      </c>
      <c r="Z27" s="157">
        <v>0</v>
      </c>
      <c r="AA27" s="224">
        <v>0</v>
      </c>
      <c r="AB27" s="224">
        <v>0</v>
      </c>
      <c r="AC27" s="224">
        <v>0</v>
      </c>
      <c r="AD27" s="224">
        <v>0</v>
      </c>
      <c r="AE27" s="224">
        <v>0</v>
      </c>
      <c r="AF27" s="22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1</v>
      </c>
      <c r="AV27" s="156">
        <v>110.1</v>
      </c>
      <c r="AW27" s="152">
        <v>117.3</v>
      </c>
      <c r="AX27" s="152">
        <v>35.799999999999997</v>
      </c>
    </row>
    <row r="28" spans="2:50" ht="17.100000000000001" customHeight="1" x14ac:dyDescent="0.15">
      <c r="B28" s="363" t="s">
        <v>113</v>
      </c>
      <c r="C28" s="364"/>
      <c r="D28" s="365"/>
      <c r="E28" s="239">
        <v>4419</v>
      </c>
      <c r="F28" s="150">
        <v>144</v>
      </c>
      <c r="G28" s="150">
        <v>137</v>
      </c>
      <c r="H28" s="150">
        <v>146</v>
      </c>
      <c r="I28" s="150">
        <v>150</v>
      </c>
      <c r="J28" s="150">
        <v>237</v>
      </c>
      <c r="K28" s="150">
        <v>302</v>
      </c>
      <c r="L28" s="150">
        <v>349</v>
      </c>
      <c r="M28" s="150">
        <v>357</v>
      </c>
      <c r="N28" s="150">
        <v>395</v>
      </c>
      <c r="O28" s="150">
        <v>377</v>
      </c>
      <c r="P28" s="150">
        <v>267</v>
      </c>
      <c r="Q28" s="150">
        <v>243</v>
      </c>
      <c r="R28" s="150">
        <v>199</v>
      </c>
      <c r="S28" s="150">
        <v>167</v>
      </c>
      <c r="T28" s="150">
        <v>142</v>
      </c>
      <c r="U28" s="150">
        <v>101</v>
      </c>
      <c r="V28" s="150">
        <v>110</v>
      </c>
      <c r="W28" s="150">
        <v>78</v>
      </c>
      <c r="X28" s="150">
        <v>59</v>
      </c>
      <c r="Y28" s="150">
        <v>62</v>
      </c>
      <c r="Z28" s="150">
        <v>53</v>
      </c>
      <c r="AA28" s="240">
        <v>33</v>
      </c>
      <c r="AB28" s="240">
        <v>42</v>
      </c>
      <c r="AC28" s="240">
        <v>43</v>
      </c>
      <c r="AD28" s="240">
        <v>32</v>
      </c>
      <c r="AE28" s="240">
        <v>37</v>
      </c>
      <c r="AF28" s="240">
        <v>16</v>
      </c>
      <c r="AG28" s="240">
        <v>17</v>
      </c>
      <c r="AH28" s="240">
        <v>23</v>
      </c>
      <c r="AI28" s="240">
        <v>21</v>
      </c>
      <c r="AJ28" s="240">
        <v>11</v>
      </c>
      <c r="AK28" s="240">
        <v>13</v>
      </c>
      <c r="AL28" s="240">
        <v>7</v>
      </c>
      <c r="AM28" s="240">
        <v>7</v>
      </c>
      <c r="AN28" s="240">
        <v>5</v>
      </c>
      <c r="AO28" s="240">
        <v>8</v>
      </c>
      <c r="AP28" s="240">
        <v>4</v>
      </c>
      <c r="AQ28" s="240">
        <v>3</v>
      </c>
      <c r="AR28" s="240">
        <v>5</v>
      </c>
      <c r="AS28" s="240">
        <v>0</v>
      </c>
      <c r="AT28" s="240">
        <v>3</v>
      </c>
      <c r="AU28" s="240">
        <v>14</v>
      </c>
      <c r="AV28" s="153">
        <v>114.9</v>
      </c>
      <c r="AW28" s="154">
        <v>121.8</v>
      </c>
      <c r="AX28" s="154">
        <v>34.700000000000003</v>
      </c>
    </row>
    <row r="31" spans="2:50" x14ac:dyDescent="0.15">
      <c r="E31" s="174" t="str">
        <f>IF(E6=SUM(E8,E16,E22,E28),"OK","NG")</f>
        <v>OK</v>
      </c>
    </row>
  </sheetData>
  <mergeCells count="16">
    <mergeCell ref="B3:D3"/>
    <mergeCell ref="E3:E5"/>
    <mergeCell ref="AV3:AV4"/>
    <mergeCell ref="AW3:AW4"/>
    <mergeCell ref="AX3:AX4"/>
    <mergeCell ref="B4:D5"/>
    <mergeCell ref="B28:D28"/>
    <mergeCell ref="B6:D6"/>
    <mergeCell ref="B7:D7"/>
    <mergeCell ref="B8:B27"/>
    <mergeCell ref="C8:D8"/>
    <mergeCell ref="C9:C15"/>
    <mergeCell ref="C16:D16"/>
    <mergeCell ref="C17:C21"/>
    <mergeCell ref="C22:D22"/>
    <mergeCell ref="C23:C27"/>
  </mergeCells>
  <phoneticPr fontId="3"/>
  <pageMargins left="0.39370078740157483" right="0.39370078740157483" top="0.59055118110236227" bottom="0.59055118110236227" header="0.51181102362204722" footer="0.51181102362204722"/>
  <headerFooter alignWithMargins="0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29"/>
  <sheetViews>
    <sheetView showGridLines="0" zoomScale="85" zoomScaleNormal="85" workbookViewId="0"/>
  </sheetViews>
  <sheetFormatPr defaultRowHeight="12" x14ac:dyDescent="0.15"/>
  <cols>
    <col min="1" max="3" width="2.5703125" customWidth="1"/>
    <col min="4" max="4" width="13.5703125" customWidth="1"/>
    <col min="5" max="47" width="6.7109375" customWidth="1"/>
  </cols>
  <sheetData>
    <row r="1" spans="1:47" ht="17.25" x14ac:dyDescent="0.2">
      <c r="B1" s="26" t="s">
        <v>359</v>
      </c>
      <c r="C1" s="26"/>
      <c r="E1" s="26" t="s">
        <v>388</v>
      </c>
      <c r="I1" s="26"/>
      <c r="Q1" s="26" t="s">
        <v>388</v>
      </c>
      <c r="V1" s="26"/>
      <c r="AA1" s="26"/>
      <c r="AD1" s="26" t="s">
        <v>388</v>
      </c>
      <c r="AI1" s="26"/>
      <c r="AJ1" s="26"/>
      <c r="AQ1" s="26" t="s">
        <v>388</v>
      </c>
    </row>
    <row r="2" spans="1:47" ht="17.25" x14ac:dyDescent="0.2">
      <c r="B2" s="1" t="s">
        <v>384</v>
      </c>
      <c r="C2" s="26"/>
      <c r="E2" s="158"/>
      <c r="O2" s="26"/>
      <c r="AA2" s="26"/>
      <c r="AJ2" s="26"/>
    </row>
    <row r="3" spans="1:47" ht="24" customHeight="1" x14ac:dyDescent="0.15">
      <c r="B3" s="313" t="s">
        <v>271</v>
      </c>
      <c r="C3" s="367"/>
      <c r="D3" s="299"/>
      <c r="E3" s="368" t="s">
        <v>91</v>
      </c>
      <c r="F3" s="144"/>
      <c r="G3" s="183">
        <v>75</v>
      </c>
      <c r="H3" s="183">
        <v>80</v>
      </c>
      <c r="I3" s="183">
        <v>85</v>
      </c>
      <c r="J3" s="183">
        <v>90</v>
      </c>
      <c r="K3" s="183">
        <v>95</v>
      </c>
      <c r="L3" s="183">
        <v>100</v>
      </c>
      <c r="M3" s="183">
        <v>105</v>
      </c>
      <c r="N3" s="183">
        <v>110</v>
      </c>
      <c r="O3" s="183">
        <v>115</v>
      </c>
      <c r="P3" s="183">
        <v>120</v>
      </c>
      <c r="Q3" s="183">
        <v>125</v>
      </c>
      <c r="R3" s="183">
        <v>130</v>
      </c>
      <c r="S3" s="183">
        <v>135</v>
      </c>
      <c r="T3" s="183">
        <v>140</v>
      </c>
      <c r="U3" s="183">
        <v>145</v>
      </c>
      <c r="V3" s="183">
        <v>150</v>
      </c>
      <c r="W3" s="183">
        <v>155</v>
      </c>
      <c r="X3" s="183">
        <v>160</v>
      </c>
      <c r="Y3" s="183">
        <v>165</v>
      </c>
      <c r="Z3" s="183">
        <v>170</v>
      </c>
      <c r="AA3" s="183">
        <v>175</v>
      </c>
      <c r="AB3" s="183">
        <v>180</v>
      </c>
      <c r="AC3" s="183">
        <v>185</v>
      </c>
      <c r="AD3" s="183">
        <v>190</v>
      </c>
      <c r="AE3" s="183">
        <v>195</v>
      </c>
      <c r="AF3" s="183">
        <v>200</v>
      </c>
      <c r="AG3" s="183">
        <v>205</v>
      </c>
      <c r="AH3" s="183">
        <v>210</v>
      </c>
      <c r="AI3" s="183">
        <v>215</v>
      </c>
      <c r="AJ3" s="183">
        <v>220</v>
      </c>
      <c r="AK3" s="183">
        <v>225</v>
      </c>
      <c r="AL3" s="183">
        <v>230</v>
      </c>
      <c r="AM3" s="183">
        <v>235</v>
      </c>
      <c r="AN3" s="183">
        <v>240</v>
      </c>
      <c r="AO3" s="183">
        <v>245</v>
      </c>
      <c r="AP3" s="183">
        <v>250</v>
      </c>
      <c r="AQ3" s="183">
        <v>255</v>
      </c>
      <c r="AR3" s="183">
        <v>260</v>
      </c>
      <c r="AS3" s="183">
        <v>265</v>
      </c>
      <c r="AT3" s="183">
        <v>270</v>
      </c>
      <c r="AU3" s="75" t="s">
        <v>292</v>
      </c>
    </row>
    <row r="4" spans="1:47" s="32" customFormat="1" ht="13.5" x14ac:dyDescent="0.15">
      <c r="B4" s="324" t="s">
        <v>272</v>
      </c>
      <c r="C4" s="375"/>
      <c r="D4" s="325"/>
      <c r="E4" s="369"/>
      <c r="F4" s="145"/>
      <c r="G4" s="146" t="s">
        <v>96</v>
      </c>
      <c r="H4" s="146" t="s">
        <v>96</v>
      </c>
      <c r="I4" s="146" t="s">
        <v>96</v>
      </c>
      <c r="J4" s="146" t="s">
        <v>96</v>
      </c>
      <c r="K4" s="146" t="s">
        <v>96</v>
      </c>
      <c r="L4" s="146" t="s">
        <v>96</v>
      </c>
      <c r="M4" s="146" t="s">
        <v>96</v>
      </c>
      <c r="N4" s="146" t="s">
        <v>96</v>
      </c>
      <c r="O4" s="146" t="s">
        <v>96</v>
      </c>
      <c r="P4" s="146" t="s">
        <v>96</v>
      </c>
      <c r="Q4" s="146" t="s">
        <v>96</v>
      </c>
      <c r="R4" s="146" t="s">
        <v>96</v>
      </c>
      <c r="S4" s="146" t="s">
        <v>96</v>
      </c>
      <c r="T4" s="146" t="s">
        <v>96</v>
      </c>
      <c r="U4" s="146" t="s">
        <v>96</v>
      </c>
      <c r="V4" s="146" t="s">
        <v>96</v>
      </c>
      <c r="W4" s="146" t="s">
        <v>96</v>
      </c>
      <c r="X4" s="146" t="s">
        <v>96</v>
      </c>
      <c r="Y4" s="146" t="s">
        <v>96</v>
      </c>
      <c r="Z4" s="146" t="s">
        <v>96</v>
      </c>
      <c r="AA4" s="146" t="s">
        <v>96</v>
      </c>
      <c r="AB4" s="146" t="s">
        <v>96</v>
      </c>
      <c r="AC4" s="146" t="s">
        <v>96</v>
      </c>
      <c r="AD4" s="146" t="s">
        <v>96</v>
      </c>
      <c r="AE4" s="146" t="s">
        <v>96</v>
      </c>
      <c r="AF4" s="146" t="s">
        <v>96</v>
      </c>
      <c r="AG4" s="146" t="s">
        <v>96</v>
      </c>
      <c r="AH4" s="146" t="s">
        <v>96</v>
      </c>
      <c r="AI4" s="146" t="s">
        <v>96</v>
      </c>
      <c r="AJ4" s="146" t="s">
        <v>96</v>
      </c>
      <c r="AK4" s="146" t="s">
        <v>96</v>
      </c>
      <c r="AL4" s="146" t="s">
        <v>96</v>
      </c>
      <c r="AM4" s="146" t="s">
        <v>96</v>
      </c>
      <c r="AN4" s="146" t="s">
        <v>96</v>
      </c>
      <c r="AO4" s="146" t="s">
        <v>96</v>
      </c>
      <c r="AP4" s="146" t="s">
        <v>96</v>
      </c>
      <c r="AQ4" s="146" t="s">
        <v>96</v>
      </c>
      <c r="AR4" s="146" t="s">
        <v>96</v>
      </c>
      <c r="AS4" s="146" t="s">
        <v>96</v>
      </c>
      <c r="AT4" s="146" t="s">
        <v>96</v>
      </c>
      <c r="AU4" s="77"/>
    </row>
    <row r="5" spans="1:47" ht="24" customHeight="1" x14ac:dyDescent="0.15">
      <c r="B5" s="326"/>
      <c r="C5" s="376"/>
      <c r="D5" s="323"/>
      <c r="E5" s="370"/>
      <c r="F5" s="181" t="s">
        <v>326</v>
      </c>
      <c r="G5" s="184">
        <v>80</v>
      </c>
      <c r="H5" s="184">
        <v>85</v>
      </c>
      <c r="I5" s="184">
        <v>90</v>
      </c>
      <c r="J5" s="184">
        <v>95</v>
      </c>
      <c r="K5" s="184">
        <v>100</v>
      </c>
      <c r="L5" s="184">
        <v>105</v>
      </c>
      <c r="M5" s="184">
        <v>110</v>
      </c>
      <c r="N5" s="184">
        <v>115</v>
      </c>
      <c r="O5" s="184">
        <v>120</v>
      </c>
      <c r="P5" s="184">
        <v>125</v>
      </c>
      <c r="Q5" s="184">
        <v>130</v>
      </c>
      <c r="R5" s="184">
        <v>135</v>
      </c>
      <c r="S5" s="184">
        <v>140</v>
      </c>
      <c r="T5" s="184">
        <v>145</v>
      </c>
      <c r="U5" s="184">
        <v>150</v>
      </c>
      <c r="V5" s="184">
        <v>155</v>
      </c>
      <c r="W5" s="184">
        <v>160</v>
      </c>
      <c r="X5" s="184">
        <v>165</v>
      </c>
      <c r="Y5" s="184">
        <v>170</v>
      </c>
      <c r="Z5" s="184">
        <v>175</v>
      </c>
      <c r="AA5" s="184">
        <v>180</v>
      </c>
      <c r="AB5" s="184">
        <v>185</v>
      </c>
      <c r="AC5" s="184">
        <v>190</v>
      </c>
      <c r="AD5" s="184">
        <v>195</v>
      </c>
      <c r="AE5" s="184">
        <v>200</v>
      </c>
      <c r="AF5" s="184">
        <v>205</v>
      </c>
      <c r="AG5" s="184">
        <v>210</v>
      </c>
      <c r="AH5" s="184">
        <v>215</v>
      </c>
      <c r="AI5" s="184">
        <v>220</v>
      </c>
      <c r="AJ5" s="184">
        <v>225</v>
      </c>
      <c r="AK5" s="184">
        <v>230</v>
      </c>
      <c r="AL5" s="184">
        <v>235</v>
      </c>
      <c r="AM5" s="184">
        <v>240</v>
      </c>
      <c r="AN5" s="184">
        <v>245</v>
      </c>
      <c r="AO5" s="184">
        <v>250</v>
      </c>
      <c r="AP5" s="184">
        <v>255</v>
      </c>
      <c r="AQ5" s="184">
        <v>260</v>
      </c>
      <c r="AR5" s="184">
        <v>265</v>
      </c>
      <c r="AS5" s="184">
        <v>270</v>
      </c>
      <c r="AT5" s="184">
        <v>274.99</v>
      </c>
      <c r="AU5" s="79"/>
    </row>
    <row r="6" spans="1:47" ht="17.100000000000001" customHeight="1" x14ac:dyDescent="0.15">
      <c r="B6" s="363" t="s">
        <v>91</v>
      </c>
      <c r="C6" s="364"/>
      <c r="D6" s="365"/>
      <c r="E6" s="159">
        <v>100</v>
      </c>
      <c r="F6" s="160">
        <v>3.2494901427600276</v>
      </c>
      <c r="G6" s="160">
        <v>3.1679129843643778</v>
      </c>
      <c r="H6" s="160">
        <v>3.1815091774303195</v>
      </c>
      <c r="I6" s="160">
        <v>3.820530251529572</v>
      </c>
      <c r="J6" s="160">
        <v>5.4112848402447318</v>
      </c>
      <c r="K6" s="160">
        <v>6.7845003399048265</v>
      </c>
      <c r="L6" s="160">
        <v>7.5186947654656695</v>
      </c>
      <c r="M6" s="160">
        <v>7.9809653297076819</v>
      </c>
      <c r="N6" s="160">
        <v>8.4432358939496943</v>
      </c>
      <c r="O6" s="160">
        <v>7.9537729435757987</v>
      </c>
      <c r="P6" s="160">
        <v>5.9823249490142762</v>
      </c>
      <c r="Q6" s="160">
        <v>5.4112848402447318</v>
      </c>
      <c r="R6" s="160">
        <v>4.5683208701563558</v>
      </c>
      <c r="S6" s="160">
        <v>3.5214140040788577</v>
      </c>
      <c r="T6" s="160">
        <v>2.9503738953093133</v>
      </c>
      <c r="U6" s="160">
        <v>2.4201223657375937</v>
      </c>
      <c r="V6" s="160">
        <v>2.8823929299796056</v>
      </c>
      <c r="W6" s="161">
        <v>1.9850441876274643</v>
      </c>
      <c r="X6" s="161">
        <v>1.3324269204622705</v>
      </c>
      <c r="Y6" s="161">
        <v>1.5227736233854521</v>
      </c>
      <c r="Z6" s="161">
        <v>1.3868116927260368</v>
      </c>
      <c r="AA6" s="161">
        <v>0.91094493541808297</v>
      </c>
      <c r="AB6" s="161">
        <v>1.1420802175390889</v>
      </c>
      <c r="AC6" s="161">
        <v>0.92454112848402459</v>
      </c>
      <c r="AD6" s="162">
        <v>0.81577158395649219</v>
      </c>
      <c r="AE6" s="162">
        <v>0.88375254928619984</v>
      </c>
      <c r="AF6" s="162">
        <v>0.36709721278042151</v>
      </c>
      <c r="AG6" s="162">
        <v>0.39428959891230458</v>
      </c>
      <c r="AH6" s="162">
        <v>0.50305914343983682</v>
      </c>
      <c r="AI6" s="162">
        <v>0.46227056424201229</v>
      </c>
      <c r="AJ6" s="162">
        <v>0.32630863358259687</v>
      </c>
      <c r="AK6" s="162">
        <v>0.32630863358259687</v>
      </c>
      <c r="AL6" s="162">
        <v>0.17675050985723997</v>
      </c>
      <c r="AM6" s="162">
        <v>0.19034670292318151</v>
      </c>
      <c r="AN6" s="162">
        <v>0.16315431679129844</v>
      </c>
      <c r="AO6" s="162">
        <v>0.10876954452753229</v>
      </c>
      <c r="AP6" s="162">
        <v>0.12236573759347384</v>
      </c>
      <c r="AQ6" s="162">
        <v>6.7980965329707682E-2</v>
      </c>
      <c r="AR6" s="162">
        <v>0.10876954452753229</v>
      </c>
      <c r="AS6" s="162">
        <v>5.4384772263766146E-2</v>
      </c>
      <c r="AT6" s="162">
        <v>6.7980965329707682E-2</v>
      </c>
      <c r="AU6" s="162">
        <v>0.40788579197824609</v>
      </c>
    </row>
    <row r="7" spans="1:47" ht="17.100000000000001" customHeight="1" x14ac:dyDescent="0.15">
      <c r="A7" s="32"/>
      <c r="B7" s="360" t="s">
        <v>273</v>
      </c>
      <c r="C7" s="335"/>
      <c r="D7" s="317"/>
      <c r="E7" s="159">
        <v>100</v>
      </c>
      <c r="F7" s="160">
        <v>3.2356948228882834</v>
      </c>
      <c r="G7" s="160">
        <v>3.2697547683923704</v>
      </c>
      <c r="H7" s="160">
        <v>2.9972752043596729</v>
      </c>
      <c r="I7" s="160">
        <v>4.461852861035422</v>
      </c>
      <c r="J7" s="160">
        <v>5.4836512261580381</v>
      </c>
      <c r="K7" s="160">
        <v>6.7098092643051777</v>
      </c>
      <c r="L7" s="160">
        <v>6.9482288828337877</v>
      </c>
      <c r="M7" s="160">
        <v>7.8337874659400546</v>
      </c>
      <c r="N7" s="160">
        <v>7.6975476839237054</v>
      </c>
      <c r="O7" s="160">
        <v>7.0844686648501369</v>
      </c>
      <c r="P7" s="160">
        <v>5.8923705722070849</v>
      </c>
      <c r="Q7" s="160">
        <v>5.2792915531335156</v>
      </c>
      <c r="R7" s="160">
        <v>4.6662125340599454</v>
      </c>
      <c r="S7" s="160">
        <v>3.1335149863760217</v>
      </c>
      <c r="T7" s="160">
        <v>2.5544959128065394</v>
      </c>
      <c r="U7" s="160">
        <v>2.6226158038147136</v>
      </c>
      <c r="V7" s="160">
        <v>3.4741144414168939</v>
      </c>
      <c r="W7" s="160">
        <v>2.3160762942779289</v>
      </c>
      <c r="X7" s="160">
        <v>1.3283378746594006</v>
      </c>
      <c r="Y7" s="160">
        <v>1.7029972752043598</v>
      </c>
      <c r="Z7" s="160">
        <v>1.6689373297002725</v>
      </c>
      <c r="AA7" s="160">
        <v>1.1580381471389645</v>
      </c>
      <c r="AB7" s="160">
        <v>1.430517711171662</v>
      </c>
      <c r="AC7" s="160">
        <v>0.85149863760217992</v>
      </c>
      <c r="AD7" s="163">
        <v>0.9536784741144414</v>
      </c>
      <c r="AE7" s="163">
        <v>0.9536784741144414</v>
      </c>
      <c r="AF7" s="163">
        <v>0.37465940054495911</v>
      </c>
      <c r="AG7" s="163">
        <v>0.40871934604904631</v>
      </c>
      <c r="AH7" s="163">
        <v>0.4768392370572207</v>
      </c>
      <c r="AI7" s="163">
        <v>0.44277929155313356</v>
      </c>
      <c r="AJ7" s="163">
        <v>0.44277929155313356</v>
      </c>
      <c r="AK7" s="163">
        <v>0.37465940054495911</v>
      </c>
      <c r="AL7" s="163">
        <v>0.20435967302452315</v>
      </c>
      <c r="AM7" s="163">
        <v>0.23841961852861035</v>
      </c>
      <c r="AN7" s="163">
        <v>0.23841961852861035</v>
      </c>
      <c r="AO7" s="163">
        <v>0</v>
      </c>
      <c r="AP7" s="163">
        <v>0.17029972752043596</v>
      </c>
      <c r="AQ7" s="163">
        <v>6.811989100817438E-2</v>
      </c>
      <c r="AR7" s="163">
        <v>0.10217983651226158</v>
      </c>
      <c r="AS7" s="163">
        <v>0.13623978201634876</v>
      </c>
      <c r="AT7" s="163">
        <v>6.811989100817438E-2</v>
      </c>
      <c r="AU7" s="163">
        <v>0.54495912806539504</v>
      </c>
    </row>
    <row r="8" spans="1:47" ht="17.100000000000001" customHeight="1" x14ac:dyDescent="0.15">
      <c r="B8" s="269"/>
      <c r="C8" s="360" t="s">
        <v>274</v>
      </c>
      <c r="D8" s="317"/>
      <c r="E8" s="164">
        <v>100</v>
      </c>
      <c r="F8" s="165">
        <v>3.322615219721329</v>
      </c>
      <c r="G8" s="165">
        <v>3.3762057877813509</v>
      </c>
      <c r="H8" s="165">
        <v>3.429796355841372</v>
      </c>
      <c r="I8" s="165">
        <v>4.501607717041801</v>
      </c>
      <c r="J8" s="165">
        <v>6.3236870310825299</v>
      </c>
      <c r="K8" s="165">
        <v>7.1811361200428721</v>
      </c>
      <c r="L8" s="165">
        <v>7.07395498392283</v>
      </c>
      <c r="M8" s="165">
        <v>8.520900321543408</v>
      </c>
      <c r="N8" s="165">
        <v>7.44908896034298</v>
      </c>
      <c r="O8" s="165">
        <v>5.9485530546623799</v>
      </c>
      <c r="P8" s="165">
        <v>5.412647374062165</v>
      </c>
      <c r="Q8" s="165">
        <v>5.627009646302251</v>
      </c>
      <c r="R8" s="165">
        <v>4.501607717041801</v>
      </c>
      <c r="S8" s="165">
        <v>2.6259378349410505</v>
      </c>
      <c r="T8" s="165">
        <v>2.5187566988210075</v>
      </c>
      <c r="U8" s="165">
        <v>2.0364415862808145</v>
      </c>
      <c r="V8" s="165">
        <v>3.3762057877813509</v>
      </c>
      <c r="W8" s="161">
        <v>2.572347266881029</v>
      </c>
      <c r="X8" s="161">
        <v>1.232583065380493</v>
      </c>
      <c r="Y8" s="161">
        <v>1.822079314040729</v>
      </c>
      <c r="Z8" s="161">
        <v>1.822079314040729</v>
      </c>
      <c r="AA8" s="161">
        <v>1.1254019292604502</v>
      </c>
      <c r="AB8" s="161">
        <v>1.5541264737406217</v>
      </c>
      <c r="AC8" s="161">
        <v>0.69667738478027874</v>
      </c>
      <c r="AD8" s="162">
        <v>0.857449088960343</v>
      </c>
      <c r="AE8" s="162">
        <v>0.96463022508038598</v>
      </c>
      <c r="AF8" s="162">
        <v>0.32154340836012862</v>
      </c>
      <c r="AG8" s="162">
        <v>0.32154340836012862</v>
      </c>
      <c r="AH8" s="162">
        <v>0.58949624866023587</v>
      </c>
      <c r="AI8" s="162">
        <v>0.48231511254019299</v>
      </c>
      <c r="AJ8" s="162">
        <v>0.37513397642015006</v>
      </c>
      <c r="AK8" s="162">
        <v>0.58949624866023587</v>
      </c>
      <c r="AL8" s="162">
        <v>0.21436227224008575</v>
      </c>
      <c r="AM8" s="162">
        <v>0.16077170418006431</v>
      </c>
      <c r="AN8" s="162">
        <v>0.26795284030010719</v>
      </c>
      <c r="AO8" s="162">
        <v>0</v>
      </c>
      <c r="AP8" s="162">
        <v>0.10718113612004287</v>
      </c>
      <c r="AQ8" s="162">
        <v>0.10718113612004287</v>
      </c>
      <c r="AR8" s="162">
        <v>0</v>
      </c>
      <c r="AS8" s="162">
        <v>0.21436227224008575</v>
      </c>
      <c r="AT8" s="162">
        <v>0.10718113612004287</v>
      </c>
      <c r="AU8" s="162">
        <v>0.26795284030010719</v>
      </c>
    </row>
    <row r="9" spans="1:47" ht="17.100000000000001" customHeight="1" x14ac:dyDescent="0.15">
      <c r="B9" s="269"/>
      <c r="C9" s="269"/>
      <c r="D9" s="52" t="s">
        <v>275</v>
      </c>
      <c r="E9" s="164">
        <v>100</v>
      </c>
      <c r="F9" s="165">
        <v>7.1428571428571423</v>
      </c>
      <c r="G9" s="165">
        <v>8.1632653061224492</v>
      </c>
      <c r="H9" s="165">
        <v>4.0816326530612246</v>
      </c>
      <c r="I9" s="165">
        <v>7.1428571428571423</v>
      </c>
      <c r="J9" s="165">
        <v>5.1020408163265305</v>
      </c>
      <c r="K9" s="165">
        <v>7.1428571428571423</v>
      </c>
      <c r="L9" s="165">
        <v>2.0408163265306123</v>
      </c>
      <c r="M9" s="165">
        <v>6.1224489795918364</v>
      </c>
      <c r="N9" s="165">
        <v>2.0408163265306123</v>
      </c>
      <c r="O9" s="165">
        <v>5.1020408163265305</v>
      </c>
      <c r="P9" s="165">
        <v>6.1224489795918364</v>
      </c>
      <c r="Q9" s="165">
        <v>10.204081632653061</v>
      </c>
      <c r="R9" s="165">
        <v>3.0612244897959182</v>
      </c>
      <c r="S9" s="165">
        <v>2.0408163265306123</v>
      </c>
      <c r="T9" s="165">
        <v>4.0816326530612246</v>
      </c>
      <c r="U9" s="165">
        <v>1.0204081632653061</v>
      </c>
      <c r="V9" s="165">
        <v>2.0408163265306123</v>
      </c>
      <c r="W9" s="161">
        <v>2.0408163265306123</v>
      </c>
      <c r="X9" s="161">
        <v>3.0612244897959182</v>
      </c>
      <c r="Y9" s="161">
        <v>2.0408163265306123</v>
      </c>
      <c r="Z9" s="161">
        <v>4.0816326530612246</v>
      </c>
      <c r="AA9" s="161">
        <v>2.0408163265306123</v>
      </c>
      <c r="AB9" s="161">
        <v>0</v>
      </c>
      <c r="AC9" s="161">
        <v>1.0204081632653061</v>
      </c>
      <c r="AD9" s="162">
        <v>0</v>
      </c>
      <c r="AE9" s="162">
        <v>0</v>
      </c>
      <c r="AF9" s="162">
        <v>1.0204081632653061</v>
      </c>
      <c r="AG9" s="162">
        <v>0</v>
      </c>
      <c r="AH9" s="162">
        <v>1.0204081632653061</v>
      </c>
      <c r="AI9" s="162">
        <v>1.0204081632653061</v>
      </c>
      <c r="AJ9" s="162">
        <v>0</v>
      </c>
      <c r="AK9" s="162">
        <v>0</v>
      </c>
      <c r="AL9" s="162">
        <v>0</v>
      </c>
      <c r="AM9" s="162">
        <v>0</v>
      </c>
      <c r="AN9" s="162">
        <v>0</v>
      </c>
      <c r="AO9" s="162">
        <v>0</v>
      </c>
      <c r="AP9" s="162">
        <v>0</v>
      </c>
      <c r="AQ9" s="162">
        <v>0</v>
      </c>
      <c r="AR9" s="162">
        <v>0</v>
      </c>
      <c r="AS9" s="162">
        <v>0</v>
      </c>
      <c r="AT9" s="162">
        <v>0</v>
      </c>
      <c r="AU9" s="162">
        <v>0</v>
      </c>
    </row>
    <row r="10" spans="1:47" ht="17.100000000000001" customHeight="1" x14ac:dyDescent="0.15">
      <c r="B10" s="269"/>
      <c r="C10" s="269"/>
      <c r="D10" s="52" t="s">
        <v>276</v>
      </c>
      <c r="E10" s="164">
        <v>100</v>
      </c>
      <c r="F10" s="165">
        <v>5.7377049180327866</v>
      </c>
      <c r="G10" s="165">
        <v>4.918032786885246</v>
      </c>
      <c r="H10" s="165">
        <v>4.6448087431693992</v>
      </c>
      <c r="I10" s="165">
        <v>1.9125683060109291</v>
      </c>
      <c r="J10" s="165">
        <v>7.9234972677595632</v>
      </c>
      <c r="K10" s="165">
        <v>6.557377049180328</v>
      </c>
      <c r="L10" s="165">
        <v>6.8306010928961758</v>
      </c>
      <c r="M10" s="165">
        <v>5.7377049180327866</v>
      </c>
      <c r="N10" s="165">
        <v>5.7377049180327866</v>
      </c>
      <c r="O10" s="165">
        <v>6.557377049180328</v>
      </c>
      <c r="P10" s="165">
        <v>2.459016393442623</v>
      </c>
      <c r="Q10" s="165">
        <v>4.6448087431693992</v>
      </c>
      <c r="R10" s="165">
        <v>5.4644808743169397</v>
      </c>
      <c r="S10" s="165">
        <v>2.459016393442623</v>
      </c>
      <c r="T10" s="165">
        <v>1.9125683060109291</v>
      </c>
      <c r="U10" s="165">
        <v>2.459016393442623</v>
      </c>
      <c r="V10" s="165">
        <v>5.1912568306010929</v>
      </c>
      <c r="W10" s="161">
        <v>1.639344262295082</v>
      </c>
      <c r="X10" s="161">
        <v>1.639344262295082</v>
      </c>
      <c r="Y10" s="161">
        <v>1.9125683060109291</v>
      </c>
      <c r="Z10" s="161">
        <v>1.639344262295082</v>
      </c>
      <c r="AA10" s="161">
        <v>0.54644808743169404</v>
      </c>
      <c r="AB10" s="161">
        <v>1.9125683060109291</v>
      </c>
      <c r="AC10" s="161">
        <v>1.3661202185792349</v>
      </c>
      <c r="AD10" s="162">
        <v>2.1857923497267762</v>
      </c>
      <c r="AE10" s="162">
        <v>1.3661202185792349</v>
      </c>
      <c r="AF10" s="162">
        <v>0.54644808743169404</v>
      </c>
      <c r="AG10" s="162">
        <v>0.54644808743169404</v>
      </c>
      <c r="AH10" s="162">
        <v>0.27322404371584702</v>
      </c>
      <c r="AI10" s="162">
        <v>0</v>
      </c>
      <c r="AJ10" s="162">
        <v>0.27322404371584702</v>
      </c>
      <c r="AK10" s="162">
        <v>0.54644808743169404</v>
      </c>
      <c r="AL10" s="162">
        <v>0.27322404371584702</v>
      </c>
      <c r="AM10" s="162">
        <v>0.27322404371584702</v>
      </c>
      <c r="AN10" s="162">
        <v>0.54644808743169404</v>
      </c>
      <c r="AO10" s="162">
        <v>0</v>
      </c>
      <c r="AP10" s="162">
        <v>0.27322404371584702</v>
      </c>
      <c r="AQ10" s="162">
        <v>0.27322404371584702</v>
      </c>
      <c r="AR10" s="162">
        <v>0</v>
      </c>
      <c r="AS10" s="162">
        <v>0.27322404371584702</v>
      </c>
      <c r="AT10" s="162">
        <v>0.27322404371584702</v>
      </c>
      <c r="AU10" s="162">
        <v>0.27322404371584702</v>
      </c>
    </row>
    <row r="11" spans="1:47" ht="17.100000000000001" customHeight="1" x14ac:dyDescent="0.15">
      <c r="B11" s="269"/>
      <c r="C11" s="269"/>
      <c r="D11" s="52" t="s">
        <v>277</v>
      </c>
      <c r="E11" s="164">
        <v>100</v>
      </c>
      <c r="F11" s="165">
        <v>2.6954177897574128</v>
      </c>
      <c r="G11" s="165">
        <v>2.9649595687331538</v>
      </c>
      <c r="H11" s="165">
        <v>2.1563342318059302</v>
      </c>
      <c r="I11" s="165">
        <v>5.6603773584905666</v>
      </c>
      <c r="J11" s="165">
        <v>6.1994609164420487</v>
      </c>
      <c r="K11" s="165">
        <v>8.355795148247978</v>
      </c>
      <c r="L11" s="165">
        <v>7.5471698113207548</v>
      </c>
      <c r="M11" s="165">
        <v>7.2776280323450138</v>
      </c>
      <c r="N11" s="165">
        <v>6.7385444743935308</v>
      </c>
      <c r="O11" s="165">
        <v>6.7385444743935308</v>
      </c>
      <c r="P11" s="165">
        <v>4.3126684636118604</v>
      </c>
      <c r="Q11" s="165">
        <v>5.1212938005390836</v>
      </c>
      <c r="R11" s="165">
        <v>4.8517520215633425</v>
      </c>
      <c r="S11" s="165">
        <v>2.4258760107816713</v>
      </c>
      <c r="T11" s="165">
        <v>2.9649595687331538</v>
      </c>
      <c r="U11" s="165">
        <v>2.4258760107816713</v>
      </c>
      <c r="V11" s="165">
        <v>4.3126684636118604</v>
      </c>
      <c r="W11" s="161">
        <v>2.1563342318059302</v>
      </c>
      <c r="X11" s="161">
        <v>0.80862533692722371</v>
      </c>
      <c r="Y11" s="161">
        <v>1.8867924528301887</v>
      </c>
      <c r="Z11" s="161">
        <v>1.6172506738544474</v>
      </c>
      <c r="AA11" s="161">
        <v>1.0781671159029651</v>
      </c>
      <c r="AB11" s="161">
        <v>2.4258760107816713</v>
      </c>
      <c r="AC11" s="161">
        <v>0.80862533692722371</v>
      </c>
      <c r="AD11" s="162">
        <v>0.53908355795148255</v>
      </c>
      <c r="AE11" s="162">
        <v>0.80862533692722371</v>
      </c>
      <c r="AF11" s="162">
        <v>0.53908355795148255</v>
      </c>
      <c r="AG11" s="162">
        <v>0.53908355795148255</v>
      </c>
      <c r="AH11" s="162">
        <v>0.80862533692722371</v>
      </c>
      <c r="AI11" s="162">
        <v>0.53908355795148255</v>
      </c>
      <c r="AJ11" s="162">
        <v>0.80862533692722371</v>
      </c>
      <c r="AK11" s="162">
        <v>0.80862533692722371</v>
      </c>
      <c r="AL11" s="162">
        <v>0.26954177897574128</v>
      </c>
      <c r="AM11" s="162">
        <v>0</v>
      </c>
      <c r="AN11" s="162">
        <v>0</v>
      </c>
      <c r="AO11" s="162">
        <v>0</v>
      </c>
      <c r="AP11" s="162">
        <v>0.26954177897574128</v>
      </c>
      <c r="AQ11" s="162">
        <v>0</v>
      </c>
      <c r="AR11" s="162">
        <v>0</v>
      </c>
      <c r="AS11" s="162">
        <v>0.26954177897574128</v>
      </c>
      <c r="AT11" s="162">
        <v>0</v>
      </c>
      <c r="AU11" s="162">
        <v>0.26954177897574128</v>
      </c>
    </row>
    <row r="12" spans="1:47" ht="17.100000000000001" customHeight="1" x14ac:dyDescent="0.15">
      <c r="B12" s="269"/>
      <c r="C12" s="269"/>
      <c r="D12" s="52" t="s">
        <v>278</v>
      </c>
      <c r="E12" s="164">
        <v>100</v>
      </c>
      <c r="F12" s="165">
        <v>2.1479713603818613</v>
      </c>
      <c r="G12" s="165">
        <v>2.8639618138424821</v>
      </c>
      <c r="H12" s="165">
        <v>3.8186157517899764</v>
      </c>
      <c r="I12" s="165">
        <v>4.5346062052505962</v>
      </c>
      <c r="J12" s="165">
        <v>8.5918854415274453</v>
      </c>
      <c r="K12" s="165">
        <v>6.6825775656324584</v>
      </c>
      <c r="L12" s="165">
        <v>5.4892601431980905</v>
      </c>
      <c r="M12" s="165">
        <v>9.785202863961814</v>
      </c>
      <c r="N12" s="165">
        <v>10.739856801909307</v>
      </c>
      <c r="O12" s="165">
        <v>6.2052505966587113</v>
      </c>
      <c r="P12" s="165">
        <v>5.7279236276849641</v>
      </c>
      <c r="Q12" s="165">
        <v>5.2505966587112169</v>
      </c>
      <c r="R12" s="165">
        <v>4.2959427207637226</v>
      </c>
      <c r="S12" s="165">
        <v>1.6706443914081146</v>
      </c>
      <c r="T12" s="165">
        <v>2.1479713603818613</v>
      </c>
      <c r="U12" s="165">
        <v>1.6706443914081146</v>
      </c>
      <c r="V12" s="165">
        <v>2.6252983293556085</v>
      </c>
      <c r="W12" s="161">
        <v>3.8186157517899764</v>
      </c>
      <c r="X12" s="161">
        <v>0.95465393794749409</v>
      </c>
      <c r="Y12" s="161">
        <v>2.1479713603818613</v>
      </c>
      <c r="Z12" s="161">
        <v>1.431980906921241</v>
      </c>
      <c r="AA12" s="161">
        <v>1.1933174224343674</v>
      </c>
      <c r="AB12" s="161">
        <v>1.1933174224343674</v>
      </c>
      <c r="AC12" s="161">
        <v>0.23866348448687352</v>
      </c>
      <c r="AD12" s="162">
        <v>0.71599045346062051</v>
      </c>
      <c r="AE12" s="162">
        <v>0.95465393794749409</v>
      </c>
      <c r="AF12" s="162">
        <v>0</v>
      </c>
      <c r="AG12" s="162">
        <v>0.23866348448687352</v>
      </c>
      <c r="AH12" s="162">
        <v>0.23866348448687352</v>
      </c>
      <c r="AI12" s="162">
        <v>0.47732696897374705</v>
      </c>
      <c r="AJ12" s="162">
        <v>0.47732696897374705</v>
      </c>
      <c r="AK12" s="162">
        <v>0.23866348448687352</v>
      </c>
      <c r="AL12" s="162">
        <v>0.47732696897374705</v>
      </c>
      <c r="AM12" s="162">
        <v>0.23866348448687352</v>
      </c>
      <c r="AN12" s="162">
        <v>0.23866348448687352</v>
      </c>
      <c r="AO12" s="162">
        <v>0</v>
      </c>
      <c r="AP12" s="162">
        <v>0</v>
      </c>
      <c r="AQ12" s="162">
        <v>0</v>
      </c>
      <c r="AR12" s="162">
        <v>0</v>
      </c>
      <c r="AS12" s="162">
        <v>0.23866348448687352</v>
      </c>
      <c r="AT12" s="162">
        <v>0.23866348448687352</v>
      </c>
      <c r="AU12" s="162">
        <v>0</v>
      </c>
    </row>
    <row r="13" spans="1:47" ht="17.100000000000001" customHeight="1" x14ac:dyDescent="0.15">
      <c r="B13" s="269"/>
      <c r="C13" s="269"/>
      <c r="D13" s="52" t="s">
        <v>279</v>
      </c>
      <c r="E13" s="164">
        <v>100</v>
      </c>
      <c r="F13" s="165">
        <v>2.4734982332155475</v>
      </c>
      <c r="G13" s="165">
        <v>2.4734982332155475</v>
      </c>
      <c r="H13" s="165">
        <v>3.1802120141342751</v>
      </c>
      <c r="I13" s="165">
        <v>4.2402826855123674</v>
      </c>
      <c r="J13" s="165">
        <v>4.2402826855123674</v>
      </c>
      <c r="K13" s="165">
        <v>8.8339222614840995</v>
      </c>
      <c r="L13" s="165">
        <v>6.0070671378091873</v>
      </c>
      <c r="M13" s="165">
        <v>9.5406360424028271</v>
      </c>
      <c r="N13" s="165">
        <v>6.3604240282685502</v>
      </c>
      <c r="O13" s="165">
        <v>6.3604240282685502</v>
      </c>
      <c r="P13" s="165">
        <v>7.7738515901060072</v>
      </c>
      <c r="Q13" s="165">
        <v>6.3604240282685502</v>
      </c>
      <c r="R13" s="165">
        <v>4.5936395759717312</v>
      </c>
      <c r="S13" s="165">
        <v>3.8869257950530036</v>
      </c>
      <c r="T13" s="165">
        <v>2.8268551236749118</v>
      </c>
      <c r="U13" s="165">
        <v>2.1201413427561837</v>
      </c>
      <c r="V13" s="165">
        <v>1.7667844522968199</v>
      </c>
      <c r="W13" s="161">
        <v>2.8268551236749118</v>
      </c>
      <c r="X13" s="161">
        <v>1.4134275618374559</v>
      </c>
      <c r="Y13" s="161">
        <v>1.4134275618374559</v>
      </c>
      <c r="Z13" s="161">
        <v>2.1201413427561837</v>
      </c>
      <c r="AA13" s="161">
        <v>0.35335689045936397</v>
      </c>
      <c r="AB13" s="161">
        <v>2.1201413427561837</v>
      </c>
      <c r="AC13" s="161">
        <v>0.70671378091872794</v>
      </c>
      <c r="AD13" s="162">
        <v>0.70671378091872794</v>
      </c>
      <c r="AE13" s="162">
        <v>1.4134275618374559</v>
      </c>
      <c r="AF13" s="162">
        <v>0.35335689045936397</v>
      </c>
      <c r="AG13" s="162">
        <v>0.35335689045936397</v>
      </c>
      <c r="AH13" s="162">
        <v>0</v>
      </c>
      <c r="AI13" s="162">
        <v>0.35335689045936397</v>
      </c>
      <c r="AJ13" s="162">
        <v>0</v>
      </c>
      <c r="AK13" s="162">
        <v>1.0600706713780919</v>
      </c>
      <c r="AL13" s="162">
        <v>0</v>
      </c>
      <c r="AM13" s="162">
        <v>0.35335689045936397</v>
      </c>
      <c r="AN13" s="162">
        <v>0.35335689045936397</v>
      </c>
      <c r="AO13" s="162">
        <v>0</v>
      </c>
      <c r="AP13" s="162">
        <v>0</v>
      </c>
      <c r="AQ13" s="162">
        <v>0.35335689045936397</v>
      </c>
      <c r="AR13" s="162">
        <v>0</v>
      </c>
      <c r="AS13" s="162">
        <v>0.35335689045936397</v>
      </c>
      <c r="AT13" s="162">
        <v>0</v>
      </c>
      <c r="AU13" s="162">
        <v>0.35335689045936397</v>
      </c>
    </row>
    <row r="14" spans="1:47" ht="17.100000000000001" customHeight="1" x14ac:dyDescent="0.15">
      <c r="B14" s="269"/>
      <c r="C14" s="269"/>
      <c r="D14" s="52" t="s">
        <v>280</v>
      </c>
      <c r="E14" s="164">
        <v>100</v>
      </c>
      <c r="F14" s="165">
        <v>2.6881720430107525</v>
      </c>
      <c r="G14" s="165">
        <v>1.0752688172043012</v>
      </c>
      <c r="H14" s="165">
        <v>4.3010752688172049</v>
      </c>
      <c r="I14" s="165">
        <v>4.3010752688172049</v>
      </c>
      <c r="J14" s="165">
        <v>3.225806451612903</v>
      </c>
      <c r="K14" s="165">
        <v>3.225806451612903</v>
      </c>
      <c r="L14" s="165">
        <v>8.6021505376344098</v>
      </c>
      <c r="M14" s="165">
        <v>13.440860215053762</v>
      </c>
      <c r="N14" s="165">
        <v>8.064516129032258</v>
      </c>
      <c r="O14" s="165">
        <v>4.3010752688172049</v>
      </c>
      <c r="P14" s="165">
        <v>7.5268817204301079</v>
      </c>
      <c r="Q14" s="165">
        <v>5.913978494623656</v>
      </c>
      <c r="R14" s="165">
        <v>3.763440860215054</v>
      </c>
      <c r="S14" s="165">
        <v>3.763440860215054</v>
      </c>
      <c r="T14" s="165">
        <v>2.6881720430107525</v>
      </c>
      <c r="U14" s="165">
        <v>2.1505376344086025</v>
      </c>
      <c r="V14" s="165">
        <v>3.225806451612903</v>
      </c>
      <c r="W14" s="161">
        <v>3.225806451612903</v>
      </c>
      <c r="X14" s="161">
        <v>0.53763440860215062</v>
      </c>
      <c r="Y14" s="161">
        <v>2.1505376344086025</v>
      </c>
      <c r="Z14" s="161">
        <v>2.6881720430107525</v>
      </c>
      <c r="AA14" s="161">
        <v>2.1505376344086025</v>
      </c>
      <c r="AB14" s="161">
        <v>0.53763440860215062</v>
      </c>
      <c r="AC14" s="161">
        <v>0</v>
      </c>
      <c r="AD14" s="162">
        <v>0.53763440860215062</v>
      </c>
      <c r="AE14" s="162">
        <v>0.53763440860215062</v>
      </c>
      <c r="AF14" s="162">
        <v>0</v>
      </c>
      <c r="AG14" s="162">
        <v>0</v>
      </c>
      <c r="AH14" s="162">
        <v>2.1505376344086025</v>
      </c>
      <c r="AI14" s="162">
        <v>1.0752688172043012</v>
      </c>
      <c r="AJ14" s="162">
        <v>0.53763440860215062</v>
      </c>
      <c r="AK14" s="162">
        <v>1.0752688172043012</v>
      </c>
      <c r="AL14" s="162">
        <v>0</v>
      </c>
      <c r="AM14" s="162">
        <v>0</v>
      </c>
      <c r="AN14" s="162">
        <v>0.53763440860215062</v>
      </c>
      <c r="AO14" s="162">
        <v>0</v>
      </c>
      <c r="AP14" s="162">
        <v>0</v>
      </c>
      <c r="AQ14" s="162">
        <v>0</v>
      </c>
      <c r="AR14" s="162">
        <v>0</v>
      </c>
      <c r="AS14" s="162">
        <v>0</v>
      </c>
      <c r="AT14" s="162">
        <v>0</v>
      </c>
      <c r="AU14" s="162">
        <v>0</v>
      </c>
    </row>
    <row r="15" spans="1:47" ht="17.100000000000001" customHeight="1" x14ac:dyDescent="0.15">
      <c r="B15" s="269"/>
      <c r="C15" s="366"/>
      <c r="D15" s="52" t="s">
        <v>281</v>
      </c>
      <c r="E15" s="164">
        <v>100</v>
      </c>
      <c r="F15" s="165">
        <v>2.0979020979020979</v>
      </c>
      <c r="G15" s="165">
        <v>3.4965034965034967</v>
      </c>
      <c r="H15" s="165">
        <v>1.3986013986013985</v>
      </c>
      <c r="I15" s="165">
        <v>6.9930069930069934</v>
      </c>
      <c r="J15" s="165">
        <v>4.895104895104895</v>
      </c>
      <c r="K15" s="165">
        <v>9.0909090909090917</v>
      </c>
      <c r="L15" s="165">
        <v>14.685314685314685</v>
      </c>
      <c r="M15" s="165">
        <v>8.3916083916083917</v>
      </c>
      <c r="N15" s="165">
        <v>9.0909090909090917</v>
      </c>
      <c r="O15" s="165">
        <v>3.4965034965034967</v>
      </c>
      <c r="P15" s="165">
        <v>6.9930069930069934</v>
      </c>
      <c r="Q15" s="165">
        <v>5.5944055944055942</v>
      </c>
      <c r="R15" s="165">
        <v>3.4965034965034967</v>
      </c>
      <c r="S15" s="165">
        <v>2.7972027972027971</v>
      </c>
      <c r="T15" s="165">
        <v>2.0979020979020979</v>
      </c>
      <c r="U15" s="165">
        <v>1.3986013986013985</v>
      </c>
      <c r="V15" s="165">
        <v>2.7972027972027971</v>
      </c>
      <c r="W15" s="161">
        <v>1.3986013986013985</v>
      </c>
      <c r="X15" s="161">
        <v>1.3986013986013985</v>
      </c>
      <c r="Y15" s="161">
        <v>0.69930069930069927</v>
      </c>
      <c r="Z15" s="161">
        <v>0.69930069930069927</v>
      </c>
      <c r="AA15" s="161">
        <v>2.0979020979020979</v>
      </c>
      <c r="AB15" s="161">
        <v>0.69930069930069927</v>
      </c>
      <c r="AC15" s="161">
        <v>0.69930069930069927</v>
      </c>
      <c r="AD15" s="162">
        <v>0</v>
      </c>
      <c r="AE15" s="162">
        <v>0.69930069930069927</v>
      </c>
      <c r="AF15" s="162">
        <v>0</v>
      </c>
      <c r="AG15" s="162">
        <v>0</v>
      </c>
      <c r="AH15" s="162">
        <v>0.69930069930069927</v>
      </c>
      <c r="AI15" s="162">
        <v>0.69930069930069927</v>
      </c>
      <c r="AJ15" s="162">
        <v>0</v>
      </c>
      <c r="AK15" s="162">
        <v>0</v>
      </c>
      <c r="AL15" s="162">
        <v>0</v>
      </c>
      <c r="AM15" s="162">
        <v>0</v>
      </c>
      <c r="AN15" s="162">
        <v>0</v>
      </c>
      <c r="AO15" s="162">
        <v>0</v>
      </c>
      <c r="AP15" s="162">
        <v>0</v>
      </c>
      <c r="AQ15" s="162">
        <v>0</v>
      </c>
      <c r="AR15" s="162">
        <v>0</v>
      </c>
      <c r="AS15" s="162">
        <v>0</v>
      </c>
      <c r="AT15" s="162">
        <v>0</v>
      </c>
      <c r="AU15" s="162">
        <v>1.3986013986013985</v>
      </c>
    </row>
    <row r="16" spans="1:47" ht="17.100000000000001" customHeight="1" x14ac:dyDescent="0.15">
      <c r="B16" s="269"/>
      <c r="C16" s="360" t="s">
        <v>282</v>
      </c>
      <c r="D16" s="317"/>
      <c r="E16" s="164">
        <v>100</v>
      </c>
      <c r="F16" s="165">
        <v>2.9616724738675959</v>
      </c>
      <c r="G16" s="165">
        <v>2.9616724738675959</v>
      </c>
      <c r="H16" s="165">
        <v>2.264808362369338</v>
      </c>
      <c r="I16" s="165">
        <v>4.7038327526132404</v>
      </c>
      <c r="J16" s="165">
        <v>4.0069686411149821</v>
      </c>
      <c r="K16" s="165">
        <v>5.9233449477351918</v>
      </c>
      <c r="L16" s="165">
        <v>6.6202090592334493</v>
      </c>
      <c r="M16" s="165">
        <v>5.9233449477351918</v>
      </c>
      <c r="N16" s="165">
        <v>8.1881533101045285</v>
      </c>
      <c r="O16" s="165">
        <v>8.8850174216027877</v>
      </c>
      <c r="P16" s="165">
        <v>6.2717770034843205</v>
      </c>
      <c r="Q16" s="165">
        <v>5.0522648083623691</v>
      </c>
      <c r="R16" s="165">
        <v>4.3554006968641117</v>
      </c>
      <c r="S16" s="165">
        <v>4.8780487804878048</v>
      </c>
      <c r="T16" s="165">
        <v>2.6132404181184667</v>
      </c>
      <c r="U16" s="165">
        <v>3.8327526132404177</v>
      </c>
      <c r="V16" s="165">
        <v>4.529616724738676</v>
      </c>
      <c r="W16" s="161">
        <v>1.9163763066202089</v>
      </c>
      <c r="X16" s="161">
        <v>1.3937282229965158</v>
      </c>
      <c r="Y16" s="161">
        <v>1.9163763066202089</v>
      </c>
      <c r="Z16" s="161">
        <v>1.3937282229965158</v>
      </c>
      <c r="AA16" s="161">
        <v>1.2195121951219512</v>
      </c>
      <c r="AB16" s="161">
        <v>1.2195121951219512</v>
      </c>
      <c r="AC16" s="161">
        <v>1.0452961672473868</v>
      </c>
      <c r="AD16" s="162">
        <v>0.87108013937282225</v>
      </c>
      <c r="AE16" s="162">
        <v>1.0452961672473868</v>
      </c>
      <c r="AF16" s="162">
        <v>0.52264808362369342</v>
      </c>
      <c r="AG16" s="162">
        <v>0.69686411149825789</v>
      </c>
      <c r="AH16" s="162">
        <v>0</v>
      </c>
      <c r="AI16" s="162">
        <v>0.17421602787456447</v>
      </c>
      <c r="AJ16" s="162">
        <v>0.52264808362369342</v>
      </c>
      <c r="AK16" s="162">
        <v>0</v>
      </c>
      <c r="AL16" s="162">
        <v>0.17421602787456447</v>
      </c>
      <c r="AM16" s="162">
        <v>0.52264808362369342</v>
      </c>
      <c r="AN16" s="162">
        <v>0.17421602787456447</v>
      </c>
      <c r="AO16" s="162">
        <v>0</v>
      </c>
      <c r="AP16" s="162">
        <v>0</v>
      </c>
      <c r="AQ16" s="162">
        <v>0</v>
      </c>
      <c r="AR16" s="162">
        <v>0.34843205574912894</v>
      </c>
      <c r="AS16" s="162">
        <v>0</v>
      </c>
      <c r="AT16" s="162">
        <v>0</v>
      </c>
      <c r="AU16" s="162">
        <v>0.87108013937282225</v>
      </c>
    </row>
    <row r="17" spans="2:47" ht="17.100000000000001" customHeight="1" x14ac:dyDescent="0.15">
      <c r="B17" s="269"/>
      <c r="C17" s="269"/>
      <c r="D17" s="52" t="s">
        <v>275</v>
      </c>
      <c r="E17" s="164">
        <v>100</v>
      </c>
      <c r="F17" s="165">
        <v>2.2222222222222223</v>
      </c>
      <c r="G17" s="165">
        <v>1.1111111111111112</v>
      </c>
      <c r="H17" s="165">
        <v>1.1111111111111112</v>
      </c>
      <c r="I17" s="165">
        <v>6.666666666666667</v>
      </c>
      <c r="J17" s="165">
        <v>6.666666666666667</v>
      </c>
      <c r="K17" s="165">
        <v>4.4444444444444446</v>
      </c>
      <c r="L17" s="165">
        <v>7.7777777777777777</v>
      </c>
      <c r="M17" s="165">
        <v>6.666666666666667</v>
      </c>
      <c r="N17" s="165">
        <v>10</v>
      </c>
      <c r="O17" s="165">
        <v>8.8888888888888893</v>
      </c>
      <c r="P17" s="165">
        <v>8.8888888888888893</v>
      </c>
      <c r="Q17" s="165">
        <v>6.666666666666667</v>
      </c>
      <c r="R17" s="165">
        <v>4.4444444444444446</v>
      </c>
      <c r="S17" s="165">
        <v>0</v>
      </c>
      <c r="T17" s="165">
        <v>1.1111111111111112</v>
      </c>
      <c r="U17" s="165">
        <v>4.4444444444444446</v>
      </c>
      <c r="V17" s="165">
        <v>1.1111111111111112</v>
      </c>
      <c r="W17" s="161">
        <v>4.4444444444444446</v>
      </c>
      <c r="X17" s="161">
        <v>1.1111111111111112</v>
      </c>
      <c r="Y17" s="161">
        <v>1.1111111111111112</v>
      </c>
      <c r="Z17" s="161">
        <v>1.1111111111111112</v>
      </c>
      <c r="AA17" s="161">
        <v>0</v>
      </c>
      <c r="AB17" s="161">
        <v>0</v>
      </c>
      <c r="AC17" s="161">
        <v>1.1111111111111112</v>
      </c>
      <c r="AD17" s="162">
        <v>1.1111111111111112</v>
      </c>
      <c r="AE17" s="162">
        <v>3.3333333333333335</v>
      </c>
      <c r="AF17" s="162">
        <v>0</v>
      </c>
      <c r="AG17" s="162">
        <v>1.1111111111111112</v>
      </c>
      <c r="AH17" s="162">
        <v>0</v>
      </c>
      <c r="AI17" s="162">
        <v>0</v>
      </c>
      <c r="AJ17" s="162">
        <v>0</v>
      </c>
      <c r="AK17" s="162">
        <v>0</v>
      </c>
      <c r="AL17" s="162">
        <v>0</v>
      </c>
      <c r="AM17" s="162">
        <v>0</v>
      </c>
      <c r="AN17" s="162">
        <v>0</v>
      </c>
      <c r="AO17" s="162">
        <v>0</v>
      </c>
      <c r="AP17" s="162">
        <v>0</v>
      </c>
      <c r="AQ17" s="162">
        <v>0</v>
      </c>
      <c r="AR17" s="162">
        <v>1.1111111111111112</v>
      </c>
      <c r="AS17" s="162">
        <v>0</v>
      </c>
      <c r="AT17" s="162">
        <v>0</v>
      </c>
      <c r="AU17" s="162">
        <v>2.2222222222222223</v>
      </c>
    </row>
    <row r="18" spans="2:47" ht="17.100000000000001" customHeight="1" x14ac:dyDescent="0.15">
      <c r="B18" s="269"/>
      <c r="C18" s="269"/>
      <c r="D18" s="52" t="s">
        <v>276</v>
      </c>
      <c r="E18" s="164">
        <v>100</v>
      </c>
      <c r="F18" s="165">
        <v>2.083333333333333</v>
      </c>
      <c r="G18" s="165">
        <v>3.4722222222222223</v>
      </c>
      <c r="H18" s="165">
        <v>2.083333333333333</v>
      </c>
      <c r="I18" s="165">
        <v>3.4722222222222223</v>
      </c>
      <c r="J18" s="165">
        <v>4.8611111111111116</v>
      </c>
      <c r="K18" s="165">
        <v>5.5555555555555554</v>
      </c>
      <c r="L18" s="165">
        <v>4.8611111111111116</v>
      </c>
      <c r="M18" s="165">
        <v>7.6388888888888893</v>
      </c>
      <c r="N18" s="165">
        <v>6.9444444444444446</v>
      </c>
      <c r="O18" s="165">
        <v>7.6388888888888893</v>
      </c>
      <c r="P18" s="165">
        <v>5.5555555555555554</v>
      </c>
      <c r="Q18" s="165">
        <v>3.4722222222222223</v>
      </c>
      <c r="R18" s="165">
        <v>3.4722222222222223</v>
      </c>
      <c r="S18" s="165">
        <v>6.25</v>
      </c>
      <c r="T18" s="165">
        <v>4.8611111111111116</v>
      </c>
      <c r="U18" s="165">
        <v>3.4722222222222223</v>
      </c>
      <c r="V18" s="165">
        <v>4.1666666666666661</v>
      </c>
      <c r="W18" s="161">
        <v>0.69444444444444442</v>
      </c>
      <c r="X18" s="161">
        <v>2.7777777777777777</v>
      </c>
      <c r="Y18" s="161">
        <v>2.7777777777777777</v>
      </c>
      <c r="Z18" s="161">
        <v>2.7777777777777777</v>
      </c>
      <c r="AA18" s="161">
        <v>3.4722222222222223</v>
      </c>
      <c r="AB18" s="161">
        <v>0.69444444444444442</v>
      </c>
      <c r="AC18" s="161">
        <v>1.3888888888888888</v>
      </c>
      <c r="AD18" s="162">
        <v>0.69444444444444442</v>
      </c>
      <c r="AE18" s="162">
        <v>0</v>
      </c>
      <c r="AF18" s="162">
        <v>1.3888888888888888</v>
      </c>
      <c r="AG18" s="162">
        <v>0.69444444444444442</v>
      </c>
      <c r="AH18" s="162">
        <v>0</v>
      </c>
      <c r="AI18" s="162">
        <v>0.69444444444444442</v>
      </c>
      <c r="AJ18" s="162">
        <v>0</v>
      </c>
      <c r="AK18" s="162">
        <v>0</v>
      </c>
      <c r="AL18" s="162">
        <v>0.69444444444444442</v>
      </c>
      <c r="AM18" s="162">
        <v>1.3888888888888888</v>
      </c>
      <c r="AN18" s="162">
        <v>0</v>
      </c>
      <c r="AO18" s="162">
        <v>0</v>
      </c>
      <c r="AP18" s="162">
        <v>0</v>
      </c>
      <c r="AQ18" s="162">
        <v>0</v>
      </c>
      <c r="AR18" s="162">
        <v>0</v>
      </c>
      <c r="AS18" s="162">
        <v>0</v>
      </c>
      <c r="AT18" s="162">
        <v>0</v>
      </c>
      <c r="AU18" s="162">
        <v>0</v>
      </c>
    </row>
    <row r="19" spans="2:47" ht="17.100000000000001" customHeight="1" x14ac:dyDescent="0.15">
      <c r="B19" s="269"/>
      <c r="C19" s="269"/>
      <c r="D19" s="52" t="s">
        <v>277</v>
      </c>
      <c r="E19" s="164">
        <v>100</v>
      </c>
      <c r="F19" s="165">
        <v>3.3613445378151261</v>
      </c>
      <c r="G19" s="165">
        <v>1.680672268907563</v>
      </c>
      <c r="H19" s="165">
        <v>0.84033613445378152</v>
      </c>
      <c r="I19" s="165">
        <v>5.0420168067226889</v>
      </c>
      <c r="J19" s="165">
        <v>1.680672268907563</v>
      </c>
      <c r="K19" s="165">
        <v>6.7226890756302522</v>
      </c>
      <c r="L19" s="165">
        <v>5.8823529411764701</v>
      </c>
      <c r="M19" s="165">
        <v>3.3613445378151261</v>
      </c>
      <c r="N19" s="165">
        <v>7.5630252100840334</v>
      </c>
      <c r="O19" s="165">
        <v>12.605042016806722</v>
      </c>
      <c r="P19" s="165">
        <v>7.5630252100840334</v>
      </c>
      <c r="Q19" s="165">
        <v>7.5630252100840334</v>
      </c>
      <c r="R19" s="165">
        <v>4.2016806722689077</v>
      </c>
      <c r="S19" s="165">
        <v>5.8823529411764701</v>
      </c>
      <c r="T19" s="165">
        <v>0.84033613445378152</v>
      </c>
      <c r="U19" s="165">
        <v>3.3613445378151261</v>
      </c>
      <c r="V19" s="165">
        <v>5.8823529411764701</v>
      </c>
      <c r="W19" s="161">
        <v>1.680672268907563</v>
      </c>
      <c r="X19" s="161">
        <v>1.680672268907563</v>
      </c>
      <c r="Y19" s="161">
        <v>1.680672268907563</v>
      </c>
      <c r="Z19" s="161">
        <v>1.680672268907563</v>
      </c>
      <c r="AA19" s="161">
        <v>0</v>
      </c>
      <c r="AB19" s="161">
        <v>1.680672268907563</v>
      </c>
      <c r="AC19" s="161">
        <v>1.680672268907563</v>
      </c>
      <c r="AD19" s="162">
        <v>1.680672268907563</v>
      </c>
      <c r="AE19" s="162">
        <v>2.5210084033613445</v>
      </c>
      <c r="AF19" s="162">
        <v>0</v>
      </c>
      <c r="AG19" s="162">
        <v>0</v>
      </c>
      <c r="AH19" s="162">
        <v>0</v>
      </c>
      <c r="AI19" s="162">
        <v>0</v>
      </c>
      <c r="AJ19" s="162">
        <v>0.84033613445378152</v>
      </c>
      <c r="AK19" s="162">
        <v>0</v>
      </c>
      <c r="AL19" s="162">
        <v>0</v>
      </c>
      <c r="AM19" s="162">
        <v>0</v>
      </c>
      <c r="AN19" s="162">
        <v>0.84033613445378152</v>
      </c>
      <c r="AO19" s="162">
        <v>0</v>
      </c>
      <c r="AP19" s="162">
        <v>0</v>
      </c>
      <c r="AQ19" s="162">
        <v>0</v>
      </c>
      <c r="AR19" s="162">
        <v>0</v>
      </c>
      <c r="AS19" s="162">
        <v>0</v>
      </c>
      <c r="AT19" s="162">
        <v>0</v>
      </c>
      <c r="AU19" s="162">
        <v>0</v>
      </c>
    </row>
    <row r="20" spans="2:47" ht="17.100000000000001" customHeight="1" x14ac:dyDescent="0.15">
      <c r="B20" s="269"/>
      <c r="C20" s="269"/>
      <c r="D20" s="52" t="s">
        <v>278</v>
      </c>
      <c r="E20" s="164">
        <v>100</v>
      </c>
      <c r="F20" s="165">
        <v>5.3571428571428568</v>
      </c>
      <c r="G20" s="165">
        <v>6.25</v>
      </c>
      <c r="H20" s="165">
        <v>5.3571428571428568</v>
      </c>
      <c r="I20" s="165">
        <v>4.4642857142857144</v>
      </c>
      <c r="J20" s="165">
        <v>2.6785714285714284</v>
      </c>
      <c r="K20" s="165">
        <v>8.0357142857142865</v>
      </c>
      <c r="L20" s="165">
        <v>8.0357142857142865</v>
      </c>
      <c r="M20" s="165">
        <v>4.4642857142857144</v>
      </c>
      <c r="N20" s="165">
        <v>7.1428571428571423</v>
      </c>
      <c r="O20" s="165">
        <v>5.3571428571428568</v>
      </c>
      <c r="P20" s="165">
        <v>4.4642857142857144</v>
      </c>
      <c r="Q20" s="165">
        <v>4.4642857142857144</v>
      </c>
      <c r="R20" s="165">
        <v>6.25</v>
      </c>
      <c r="S20" s="165">
        <v>6.25</v>
      </c>
      <c r="T20" s="165">
        <v>1.7857142857142856</v>
      </c>
      <c r="U20" s="165">
        <v>3.5714285714285712</v>
      </c>
      <c r="V20" s="165">
        <v>3.5714285714285712</v>
      </c>
      <c r="W20" s="161">
        <v>3.5714285714285712</v>
      </c>
      <c r="X20" s="161">
        <v>0.89285714285714279</v>
      </c>
      <c r="Y20" s="161">
        <v>1.7857142857142856</v>
      </c>
      <c r="Z20" s="161">
        <v>0</v>
      </c>
      <c r="AA20" s="161">
        <v>0.89285714285714279</v>
      </c>
      <c r="AB20" s="161">
        <v>1.7857142857142856</v>
      </c>
      <c r="AC20" s="161">
        <v>0.89285714285714279</v>
      </c>
      <c r="AD20" s="162">
        <v>0.89285714285714279</v>
      </c>
      <c r="AE20" s="162">
        <v>0</v>
      </c>
      <c r="AF20" s="162">
        <v>0</v>
      </c>
      <c r="AG20" s="162">
        <v>0</v>
      </c>
      <c r="AH20" s="162">
        <v>0</v>
      </c>
      <c r="AI20" s="162">
        <v>0</v>
      </c>
      <c r="AJ20" s="162">
        <v>0</v>
      </c>
      <c r="AK20" s="162">
        <v>0</v>
      </c>
      <c r="AL20" s="162">
        <v>0</v>
      </c>
      <c r="AM20" s="162">
        <v>0</v>
      </c>
      <c r="AN20" s="162">
        <v>0</v>
      </c>
      <c r="AO20" s="162">
        <v>0</v>
      </c>
      <c r="AP20" s="162">
        <v>0</v>
      </c>
      <c r="AQ20" s="162">
        <v>0</v>
      </c>
      <c r="AR20" s="162">
        <v>0</v>
      </c>
      <c r="AS20" s="162">
        <v>0</v>
      </c>
      <c r="AT20" s="162">
        <v>0</v>
      </c>
      <c r="AU20" s="162">
        <v>1.7857142857142856</v>
      </c>
    </row>
    <row r="21" spans="2:47" ht="17.100000000000001" customHeight="1" x14ac:dyDescent="0.15">
      <c r="B21" s="269"/>
      <c r="C21" s="366"/>
      <c r="D21" s="52" t="s">
        <v>279</v>
      </c>
      <c r="E21" s="164">
        <v>100</v>
      </c>
      <c r="F21" s="165">
        <v>1.834862385321101</v>
      </c>
      <c r="G21" s="165">
        <v>1.834862385321101</v>
      </c>
      <c r="H21" s="165">
        <v>1.834862385321101</v>
      </c>
      <c r="I21" s="165">
        <v>4.5871559633027523</v>
      </c>
      <c r="J21" s="165">
        <v>4.5871559633027523</v>
      </c>
      <c r="K21" s="165">
        <v>4.5871559633027523</v>
      </c>
      <c r="L21" s="165">
        <v>7.3394495412844041</v>
      </c>
      <c r="M21" s="165">
        <v>7.3394495412844041</v>
      </c>
      <c r="N21" s="165">
        <v>10.091743119266056</v>
      </c>
      <c r="O21" s="165">
        <v>10.091743119266056</v>
      </c>
      <c r="P21" s="165">
        <v>5.5045871559633035</v>
      </c>
      <c r="Q21" s="165">
        <v>3.669724770642202</v>
      </c>
      <c r="R21" s="165">
        <v>3.669724770642202</v>
      </c>
      <c r="S21" s="165">
        <v>4.5871559633027523</v>
      </c>
      <c r="T21" s="165">
        <v>3.669724770642202</v>
      </c>
      <c r="U21" s="165">
        <v>4.5871559633027523</v>
      </c>
      <c r="V21" s="165">
        <v>7.3394495412844041</v>
      </c>
      <c r="W21" s="161">
        <v>0</v>
      </c>
      <c r="X21" s="161">
        <v>0</v>
      </c>
      <c r="Y21" s="161">
        <v>1.834862385321101</v>
      </c>
      <c r="Z21" s="161">
        <v>0.91743119266055051</v>
      </c>
      <c r="AA21" s="161">
        <v>0.91743119266055051</v>
      </c>
      <c r="AB21" s="161">
        <v>1.834862385321101</v>
      </c>
      <c r="AC21" s="161">
        <v>0</v>
      </c>
      <c r="AD21" s="162">
        <v>0</v>
      </c>
      <c r="AE21" s="162">
        <v>0</v>
      </c>
      <c r="AF21" s="162">
        <v>0.91743119266055051</v>
      </c>
      <c r="AG21" s="162">
        <v>1.834862385321101</v>
      </c>
      <c r="AH21" s="162">
        <v>0</v>
      </c>
      <c r="AI21" s="162">
        <v>0</v>
      </c>
      <c r="AJ21" s="162">
        <v>1.834862385321101</v>
      </c>
      <c r="AK21" s="162">
        <v>0</v>
      </c>
      <c r="AL21" s="162">
        <v>0</v>
      </c>
      <c r="AM21" s="162">
        <v>0.91743119266055051</v>
      </c>
      <c r="AN21" s="162">
        <v>0</v>
      </c>
      <c r="AO21" s="162">
        <v>0</v>
      </c>
      <c r="AP21" s="162">
        <v>0</v>
      </c>
      <c r="AQ21" s="162">
        <v>0</v>
      </c>
      <c r="AR21" s="162">
        <v>0.91743119266055051</v>
      </c>
      <c r="AS21" s="162">
        <v>0</v>
      </c>
      <c r="AT21" s="162">
        <v>0</v>
      </c>
      <c r="AU21" s="162">
        <v>0.91743119266055051</v>
      </c>
    </row>
    <row r="22" spans="2:47" ht="17.100000000000001" customHeight="1" x14ac:dyDescent="0.15">
      <c r="B22" s="269"/>
      <c r="C22" s="360" t="s">
        <v>283</v>
      </c>
      <c r="D22" s="317"/>
      <c r="E22" s="164">
        <v>100</v>
      </c>
      <c r="F22" s="165">
        <v>3.225806451612903</v>
      </c>
      <c r="G22" s="165">
        <v>3.225806451612903</v>
      </c>
      <c r="H22" s="165">
        <v>2.217741935483871</v>
      </c>
      <c r="I22" s="165">
        <v>4.032258064516129</v>
      </c>
      <c r="J22" s="165">
        <v>4.032258064516129</v>
      </c>
      <c r="K22" s="165">
        <v>5.846774193548387</v>
      </c>
      <c r="L22" s="165">
        <v>6.854838709677419</v>
      </c>
      <c r="M22" s="165">
        <v>7.459677419354839</v>
      </c>
      <c r="N22" s="165">
        <v>8.064516129032258</v>
      </c>
      <c r="O22" s="165">
        <v>9.2741935483870961</v>
      </c>
      <c r="P22" s="165">
        <v>7.2580645161290329</v>
      </c>
      <c r="Q22" s="165">
        <v>4.2338709677419351</v>
      </c>
      <c r="R22" s="165">
        <v>5.6451612903225801</v>
      </c>
      <c r="S22" s="165">
        <v>3.024193548387097</v>
      </c>
      <c r="T22" s="165">
        <v>2.620967741935484</v>
      </c>
      <c r="U22" s="165">
        <v>3.4274193548387095</v>
      </c>
      <c r="V22" s="165">
        <v>2.620967741935484</v>
      </c>
      <c r="W22" s="161">
        <v>1.8145161290322582</v>
      </c>
      <c r="X22" s="161">
        <v>1.6129032258064515</v>
      </c>
      <c r="Y22" s="161">
        <v>1.0080645161290323</v>
      </c>
      <c r="Z22" s="161">
        <v>1.411290322580645</v>
      </c>
      <c r="AA22" s="161">
        <v>1.2096774193548387</v>
      </c>
      <c r="AB22" s="161">
        <v>1.2096774193548387</v>
      </c>
      <c r="AC22" s="161">
        <v>1.2096774193548387</v>
      </c>
      <c r="AD22" s="162">
        <v>1.411290322580645</v>
      </c>
      <c r="AE22" s="162">
        <v>0.80645161290322576</v>
      </c>
      <c r="AF22" s="162">
        <v>0.40322580645161288</v>
      </c>
      <c r="AG22" s="162">
        <v>0.40322580645161288</v>
      </c>
      <c r="AH22" s="162">
        <v>0.60483870967741937</v>
      </c>
      <c r="AI22" s="162">
        <v>0.60483870967741937</v>
      </c>
      <c r="AJ22" s="162">
        <v>0.60483870967741937</v>
      </c>
      <c r="AK22" s="162">
        <v>0</v>
      </c>
      <c r="AL22" s="162">
        <v>0.20161290322580644</v>
      </c>
      <c r="AM22" s="162">
        <v>0.20161290322580644</v>
      </c>
      <c r="AN22" s="162">
        <v>0.20161290322580644</v>
      </c>
      <c r="AO22" s="162">
        <v>0</v>
      </c>
      <c r="AP22" s="162">
        <v>0.60483870967741937</v>
      </c>
      <c r="AQ22" s="162">
        <v>0</v>
      </c>
      <c r="AR22" s="162">
        <v>0.20161290322580644</v>
      </c>
      <c r="AS22" s="162">
        <v>0</v>
      </c>
      <c r="AT22" s="162">
        <v>0</v>
      </c>
      <c r="AU22" s="162">
        <v>1.2096774193548387</v>
      </c>
    </row>
    <row r="23" spans="2:47" ht="17.100000000000001" customHeight="1" x14ac:dyDescent="0.15">
      <c r="B23" s="269"/>
      <c r="C23" s="269"/>
      <c r="D23" s="52" t="s">
        <v>275</v>
      </c>
      <c r="E23" s="164">
        <v>100</v>
      </c>
      <c r="F23" s="165">
        <v>3.4090909090909087</v>
      </c>
      <c r="G23" s="165">
        <v>4.5454545454545459</v>
      </c>
      <c r="H23" s="165">
        <v>1.1363636363636365</v>
      </c>
      <c r="I23" s="165">
        <v>5.6818181818181817</v>
      </c>
      <c r="J23" s="165">
        <v>5.6818181818181817</v>
      </c>
      <c r="K23" s="165">
        <v>4.5454545454545459</v>
      </c>
      <c r="L23" s="165">
        <v>4.5454545454545459</v>
      </c>
      <c r="M23" s="165">
        <v>6.8181818181818175</v>
      </c>
      <c r="N23" s="165">
        <v>7.9545454545454541</v>
      </c>
      <c r="O23" s="165">
        <v>9.0909090909090917</v>
      </c>
      <c r="P23" s="165">
        <v>7.9545454545454541</v>
      </c>
      <c r="Q23" s="165">
        <v>3.4090909090909087</v>
      </c>
      <c r="R23" s="165">
        <v>6.8181818181818175</v>
      </c>
      <c r="S23" s="165">
        <v>4.5454545454545459</v>
      </c>
      <c r="T23" s="165">
        <v>3.4090909090909087</v>
      </c>
      <c r="U23" s="165">
        <v>1.1363636363636365</v>
      </c>
      <c r="V23" s="165">
        <v>0</v>
      </c>
      <c r="W23" s="161">
        <v>2.2727272727272729</v>
      </c>
      <c r="X23" s="161">
        <v>2.2727272727272729</v>
      </c>
      <c r="Y23" s="161">
        <v>0</v>
      </c>
      <c r="Z23" s="161">
        <v>1.1363636363636365</v>
      </c>
      <c r="AA23" s="161">
        <v>1.1363636363636365</v>
      </c>
      <c r="AB23" s="161">
        <v>2.2727272727272729</v>
      </c>
      <c r="AC23" s="161">
        <v>1.1363636363636365</v>
      </c>
      <c r="AD23" s="162">
        <v>1.1363636363636365</v>
      </c>
      <c r="AE23" s="162">
        <v>0</v>
      </c>
      <c r="AF23" s="162">
        <v>0</v>
      </c>
      <c r="AG23" s="162">
        <v>1.1363636363636365</v>
      </c>
      <c r="AH23" s="162">
        <v>3.4090909090909087</v>
      </c>
      <c r="AI23" s="162">
        <v>0</v>
      </c>
      <c r="AJ23" s="162">
        <v>0</v>
      </c>
      <c r="AK23" s="162">
        <v>0</v>
      </c>
      <c r="AL23" s="162">
        <v>0</v>
      </c>
      <c r="AM23" s="162">
        <v>0</v>
      </c>
      <c r="AN23" s="162">
        <v>0</v>
      </c>
      <c r="AO23" s="162">
        <v>0</v>
      </c>
      <c r="AP23" s="162">
        <v>1.1363636363636365</v>
      </c>
      <c r="AQ23" s="162">
        <v>0</v>
      </c>
      <c r="AR23" s="162">
        <v>0</v>
      </c>
      <c r="AS23" s="162">
        <v>0</v>
      </c>
      <c r="AT23" s="162">
        <v>0</v>
      </c>
      <c r="AU23" s="162">
        <v>2.2727272727272729</v>
      </c>
    </row>
    <row r="24" spans="2:47" ht="17.100000000000001" customHeight="1" x14ac:dyDescent="0.15">
      <c r="B24" s="269"/>
      <c r="C24" s="269"/>
      <c r="D24" s="52" t="s">
        <v>276</v>
      </c>
      <c r="E24" s="164">
        <v>100</v>
      </c>
      <c r="F24" s="165">
        <v>4.6875</v>
      </c>
      <c r="G24" s="165">
        <v>3.90625</v>
      </c>
      <c r="H24" s="165">
        <v>2.34375</v>
      </c>
      <c r="I24" s="165">
        <v>6.25</v>
      </c>
      <c r="J24" s="165">
        <v>1.5625</v>
      </c>
      <c r="K24" s="165">
        <v>7.03125</v>
      </c>
      <c r="L24" s="165">
        <v>4.6875</v>
      </c>
      <c r="M24" s="165">
        <v>9.375</v>
      </c>
      <c r="N24" s="165">
        <v>7.8125</v>
      </c>
      <c r="O24" s="165">
        <v>9.375</v>
      </c>
      <c r="P24" s="165">
        <v>5.46875</v>
      </c>
      <c r="Q24" s="165">
        <v>3.125</v>
      </c>
      <c r="R24" s="165">
        <v>4.6875</v>
      </c>
      <c r="S24" s="165">
        <v>2.34375</v>
      </c>
      <c r="T24" s="165">
        <v>0.78125</v>
      </c>
      <c r="U24" s="165">
        <v>4.6875</v>
      </c>
      <c r="V24" s="165">
        <v>3.125</v>
      </c>
      <c r="W24" s="161">
        <v>1.5625</v>
      </c>
      <c r="X24" s="161">
        <v>2.34375</v>
      </c>
      <c r="Y24" s="161">
        <v>1.5625</v>
      </c>
      <c r="Z24" s="161">
        <v>0</v>
      </c>
      <c r="AA24" s="161">
        <v>1.5625</v>
      </c>
      <c r="AB24" s="161">
        <v>1.5625</v>
      </c>
      <c r="AC24" s="161">
        <v>1.5625</v>
      </c>
      <c r="AD24" s="162">
        <v>1.5625</v>
      </c>
      <c r="AE24" s="162">
        <v>2.34375</v>
      </c>
      <c r="AF24" s="162">
        <v>0.78125</v>
      </c>
      <c r="AG24" s="162">
        <v>0</v>
      </c>
      <c r="AH24" s="162">
        <v>0</v>
      </c>
      <c r="AI24" s="162">
        <v>0</v>
      </c>
      <c r="AJ24" s="162">
        <v>1.5625</v>
      </c>
      <c r="AK24" s="162">
        <v>0</v>
      </c>
      <c r="AL24" s="162">
        <v>0</v>
      </c>
      <c r="AM24" s="162">
        <v>0.78125</v>
      </c>
      <c r="AN24" s="162">
        <v>0</v>
      </c>
      <c r="AO24" s="162">
        <v>0</v>
      </c>
      <c r="AP24" s="162">
        <v>0.78125</v>
      </c>
      <c r="AQ24" s="162">
        <v>0</v>
      </c>
      <c r="AR24" s="162">
        <v>0</v>
      </c>
      <c r="AS24" s="162">
        <v>0</v>
      </c>
      <c r="AT24" s="162">
        <v>0</v>
      </c>
      <c r="AU24" s="162">
        <v>0.78125</v>
      </c>
    </row>
    <row r="25" spans="2:47" ht="17.100000000000001" customHeight="1" x14ac:dyDescent="0.15">
      <c r="B25" s="269"/>
      <c r="C25" s="269"/>
      <c r="D25" s="52" t="s">
        <v>277</v>
      </c>
      <c r="E25" s="164">
        <v>100</v>
      </c>
      <c r="F25" s="165">
        <v>1.8867924528301887</v>
      </c>
      <c r="G25" s="165">
        <v>4.716981132075472</v>
      </c>
      <c r="H25" s="165">
        <v>1.8867924528301887</v>
      </c>
      <c r="I25" s="165">
        <v>1.8867924528301887</v>
      </c>
      <c r="J25" s="165">
        <v>5.6603773584905666</v>
      </c>
      <c r="K25" s="165">
        <v>3.7735849056603774</v>
      </c>
      <c r="L25" s="165">
        <v>9.433962264150944</v>
      </c>
      <c r="M25" s="165">
        <v>7.5471698113207548</v>
      </c>
      <c r="N25" s="165">
        <v>10.377358490566039</v>
      </c>
      <c r="O25" s="165">
        <v>10.377358490566039</v>
      </c>
      <c r="P25" s="165">
        <v>2.8301886792452833</v>
      </c>
      <c r="Q25" s="165">
        <v>3.7735849056603774</v>
      </c>
      <c r="R25" s="165">
        <v>2.8301886792452833</v>
      </c>
      <c r="S25" s="165">
        <v>3.7735849056603774</v>
      </c>
      <c r="T25" s="165">
        <v>3.7735849056603774</v>
      </c>
      <c r="U25" s="165">
        <v>3.7735849056603774</v>
      </c>
      <c r="V25" s="165">
        <v>2.8301886792452833</v>
      </c>
      <c r="W25" s="161">
        <v>3.7735849056603774</v>
      </c>
      <c r="X25" s="161">
        <v>0.94339622641509435</v>
      </c>
      <c r="Y25" s="161">
        <v>2.8301886792452833</v>
      </c>
      <c r="Z25" s="161">
        <v>2.8301886792452833</v>
      </c>
      <c r="AA25" s="161">
        <v>0.94339622641509435</v>
      </c>
      <c r="AB25" s="161">
        <v>0</v>
      </c>
      <c r="AC25" s="161">
        <v>0.94339622641509435</v>
      </c>
      <c r="AD25" s="162">
        <v>1.8867924528301887</v>
      </c>
      <c r="AE25" s="162">
        <v>0</v>
      </c>
      <c r="AF25" s="162">
        <v>0.94339622641509435</v>
      </c>
      <c r="AG25" s="162">
        <v>0.94339622641509435</v>
      </c>
      <c r="AH25" s="162">
        <v>0</v>
      </c>
      <c r="AI25" s="162">
        <v>1.8867924528301887</v>
      </c>
      <c r="AJ25" s="162">
        <v>0</v>
      </c>
      <c r="AK25" s="162">
        <v>0</v>
      </c>
      <c r="AL25" s="162">
        <v>0</v>
      </c>
      <c r="AM25" s="162">
        <v>0</v>
      </c>
      <c r="AN25" s="162">
        <v>0.94339622641509435</v>
      </c>
      <c r="AO25" s="162">
        <v>0</v>
      </c>
      <c r="AP25" s="162">
        <v>0</v>
      </c>
      <c r="AQ25" s="162">
        <v>0</v>
      </c>
      <c r="AR25" s="162">
        <v>0</v>
      </c>
      <c r="AS25" s="162">
        <v>0</v>
      </c>
      <c r="AT25" s="162">
        <v>0</v>
      </c>
      <c r="AU25" s="162">
        <v>0</v>
      </c>
    </row>
    <row r="26" spans="2:47" ht="17.100000000000001" customHeight="1" x14ac:dyDescent="0.15">
      <c r="B26" s="269"/>
      <c r="C26" s="269"/>
      <c r="D26" s="52" t="s">
        <v>278</v>
      </c>
      <c r="E26" s="164">
        <v>100</v>
      </c>
      <c r="F26" s="165">
        <v>3.4965034965034967</v>
      </c>
      <c r="G26" s="165">
        <v>0</v>
      </c>
      <c r="H26" s="165">
        <v>2.0979020979020979</v>
      </c>
      <c r="I26" s="165">
        <v>3.4965034965034967</v>
      </c>
      <c r="J26" s="165">
        <v>3.4965034965034967</v>
      </c>
      <c r="K26" s="165">
        <v>7.6923076923076925</v>
      </c>
      <c r="L26" s="165">
        <v>5.5944055944055942</v>
      </c>
      <c r="M26" s="165">
        <v>6.9930069930069934</v>
      </c>
      <c r="N26" s="165">
        <v>4.895104895104895</v>
      </c>
      <c r="O26" s="165">
        <v>9.0909090909090917</v>
      </c>
      <c r="P26" s="165">
        <v>11.888111888111888</v>
      </c>
      <c r="Q26" s="165">
        <v>6.9930069930069934</v>
      </c>
      <c r="R26" s="165">
        <v>6.9930069930069934</v>
      </c>
      <c r="S26" s="165">
        <v>2.7972027972027971</v>
      </c>
      <c r="T26" s="165">
        <v>2.7972027972027971</v>
      </c>
      <c r="U26" s="165">
        <v>3.4965034965034967</v>
      </c>
      <c r="V26" s="165">
        <v>3.4965034965034967</v>
      </c>
      <c r="W26" s="161">
        <v>0</v>
      </c>
      <c r="X26" s="161">
        <v>1.3986013986013985</v>
      </c>
      <c r="Y26" s="161">
        <v>0</v>
      </c>
      <c r="Z26" s="161">
        <v>2.0979020979020979</v>
      </c>
      <c r="AA26" s="161">
        <v>1.3986013986013985</v>
      </c>
      <c r="AB26" s="161">
        <v>1.3986013986013985</v>
      </c>
      <c r="AC26" s="161">
        <v>1.3986013986013985</v>
      </c>
      <c r="AD26" s="162">
        <v>1.3986013986013985</v>
      </c>
      <c r="AE26" s="162">
        <v>0.69930069930069927</v>
      </c>
      <c r="AF26" s="162">
        <v>0</v>
      </c>
      <c r="AG26" s="162">
        <v>0</v>
      </c>
      <c r="AH26" s="162">
        <v>0</v>
      </c>
      <c r="AI26" s="162">
        <v>0.69930069930069927</v>
      </c>
      <c r="AJ26" s="162">
        <v>0.69930069930069927</v>
      </c>
      <c r="AK26" s="162">
        <v>0</v>
      </c>
      <c r="AL26" s="162">
        <v>0.69930069930069927</v>
      </c>
      <c r="AM26" s="162">
        <v>0</v>
      </c>
      <c r="AN26" s="162">
        <v>0</v>
      </c>
      <c r="AO26" s="162">
        <v>0</v>
      </c>
      <c r="AP26" s="162">
        <v>0.69930069930069927</v>
      </c>
      <c r="AQ26" s="162">
        <v>0</v>
      </c>
      <c r="AR26" s="162">
        <v>0.69930069930069927</v>
      </c>
      <c r="AS26" s="162">
        <v>0</v>
      </c>
      <c r="AT26" s="162">
        <v>0</v>
      </c>
      <c r="AU26" s="162">
        <v>1.3986013986013985</v>
      </c>
    </row>
    <row r="27" spans="2:47" ht="17.100000000000001" customHeight="1" x14ac:dyDescent="0.15">
      <c r="B27" s="366"/>
      <c r="C27" s="366"/>
      <c r="D27" s="52" t="s">
        <v>279</v>
      </c>
      <c r="E27" s="166">
        <v>100</v>
      </c>
      <c r="F27" s="166">
        <v>0</v>
      </c>
      <c r="G27" s="166">
        <v>6.4516129032258061</v>
      </c>
      <c r="H27" s="166">
        <v>6.4516129032258061</v>
      </c>
      <c r="I27" s="166">
        <v>0</v>
      </c>
      <c r="J27" s="166">
        <v>6.4516129032258061</v>
      </c>
      <c r="K27" s="166">
        <v>3.225806451612903</v>
      </c>
      <c r="L27" s="166">
        <v>19.35483870967742</v>
      </c>
      <c r="M27" s="166">
        <v>3.225806451612903</v>
      </c>
      <c r="N27" s="166">
        <v>16.129032258064516</v>
      </c>
      <c r="O27" s="166">
        <v>6.4516129032258061</v>
      </c>
      <c r="P27" s="166">
        <v>6.4516129032258061</v>
      </c>
      <c r="Q27" s="166">
        <v>0</v>
      </c>
      <c r="R27" s="166">
        <v>9.67741935483871</v>
      </c>
      <c r="S27" s="166">
        <v>0</v>
      </c>
      <c r="T27" s="166">
        <v>3.225806451612903</v>
      </c>
      <c r="U27" s="166">
        <v>3.225806451612903</v>
      </c>
      <c r="V27" s="166">
        <v>3.225806451612903</v>
      </c>
      <c r="W27" s="167">
        <v>3.225806451612903</v>
      </c>
      <c r="X27" s="161">
        <v>0</v>
      </c>
      <c r="Y27" s="161">
        <v>0</v>
      </c>
      <c r="Z27" s="161">
        <v>0</v>
      </c>
      <c r="AA27" s="161">
        <v>0</v>
      </c>
      <c r="AB27" s="161">
        <v>0</v>
      </c>
      <c r="AC27" s="161">
        <v>0</v>
      </c>
      <c r="AD27" s="162">
        <v>0</v>
      </c>
      <c r="AE27" s="162">
        <v>0</v>
      </c>
      <c r="AF27" s="162">
        <v>0</v>
      </c>
      <c r="AG27" s="162">
        <v>0</v>
      </c>
      <c r="AH27" s="162">
        <v>0</v>
      </c>
      <c r="AI27" s="162">
        <v>0</v>
      </c>
      <c r="AJ27" s="162">
        <v>0</v>
      </c>
      <c r="AK27" s="162">
        <v>0</v>
      </c>
      <c r="AL27" s="162">
        <v>0</v>
      </c>
      <c r="AM27" s="162">
        <v>0</v>
      </c>
      <c r="AN27" s="162">
        <v>0</v>
      </c>
      <c r="AO27" s="162">
        <v>0</v>
      </c>
      <c r="AP27" s="162">
        <v>0</v>
      </c>
      <c r="AQ27" s="162">
        <v>0</v>
      </c>
      <c r="AR27" s="162">
        <v>0</v>
      </c>
      <c r="AS27" s="162">
        <v>0</v>
      </c>
      <c r="AT27" s="162">
        <v>0</v>
      </c>
      <c r="AU27" s="162">
        <v>3.225806451612903</v>
      </c>
    </row>
    <row r="28" spans="2:47" ht="17.100000000000001" customHeight="1" x14ac:dyDescent="0.15">
      <c r="B28" s="363" t="s">
        <v>113</v>
      </c>
      <c r="C28" s="364"/>
      <c r="D28" s="365"/>
      <c r="E28" s="168">
        <v>100</v>
      </c>
      <c r="F28" s="169">
        <v>3.2586558044806515</v>
      </c>
      <c r="G28" s="169">
        <v>3.1002489250961758</v>
      </c>
      <c r="H28" s="169">
        <v>3.3039149128762166</v>
      </c>
      <c r="I28" s="169">
        <v>3.3944331296673456</v>
      </c>
      <c r="J28" s="169">
        <v>5.363204344874406</v>
      </c>
      <c r="K28" s="169">
        <v>6.8341253677302554</v>
      </c>
      <c r="L28" s="169">
        <v>7.897714415026023</v>
      </c>
      <c r="M28" s="169">
        <v>8.0787508486082817</v>
      </c>
      <c r="N28" s="169">
        <v>8.9386739081240112</v>
      </c>
      <c r="O28" s="169">
        <v>8.5313419325639277</v>
      </c>
      <c r="P28" s="169">
        <v>6.0420909708078749</v>
      </c>
      <c r="Q28" s="169">
        <v>5.4989816700610996</v>
      </c>
      <c r="R28" s="169">
        <v>4.5032812853586783</v>
      </c>
      <c r="S28" s="169">
        <v>3.7791355510296452</v>
      </c>
      <c r="T28" s="169">
        <v>3.2133966960850873</v>
      </c>
      <c r="U28" s="169">
        <v>2.2855849739760128</v>
      </c>
      <c r="V28" s="169">
        <v>2.4892509617560532</v>
      </c>
      <c r="W28" s="160">
        <v>1.7651052274270198</v>
      </c>
      <c r="X28" s="160">
        <v>1.335143697669156</v>
      </c>
      <c r="Y28" s="160">
        <v>1.4030323602625028</v>
      </c>
      <c r="Z28" s="160">
        <v>1.1993663724824621</v>
      </c>
      <c r="AA28" s="160">
        <v>0.74677528852681607</v>
      </c>
      <c r="AB28" s="160">
        <v>0.95044127630685671</v>
      </c>
      <c r="AC28" s="160">
        <v>0.97307083050463905</v>
      </c>
      <c r="AD28" s="163">
        <v>0.72414573432903373</v>
      </c>
      <c r="AE28" s="163">
        <v>0.83729350531794522</v>
      </c>
      <c r="AF28" s="163">
        <v>0.36207286716451687</v>
      </c>
      <c r="AG28" s="163">
        <v>0.38470242136229915</v>
      </c>
      <c r="AH28" s="163">
        <v>0.52047974654899298</v>
      </c>
      <c r="AI28" s="163">
        <v>0.47522063815342835</v>
      </c>
      <c r="AJ28" s="163">
        <v>0.24892509617560535</v>
      </c>
      <c r="AK28" s="163">
        <v>0.29418420457116995</v>
      </c>
      <c r="AL28" s="163">
        <v>0.15840687938447612</v>
      </c>
      <c r="AM28" s="163">
        <v>0.15840687938447612</v>
      </c>
      <c r="AN28" s="163">
        <v>0.11314777098891153</v>
      </c>
      <c r="AO28" s="163">
        <v>0.18103643358225843</v>
      </c>
      <c r="AP28" s="163">
        <v>9.0518216791129216E-2</v>
      </c>
      <c r="AQ28" s="163">
        <v>6.7888662593346902E-2</v>
      </c>
      <c r="AR28" s="163">
        <v>0.11314777098891153</v>
      </c>
      <c r="AS28" s="163">
        <v>0</v>
      </c>
      <c r="AT28" s="163">
        <v>6.7888662593346902E-2</v>
      </c>
      <c r="AU28" s="163">
        <v>0.31681375876895224</v>
      </c>
    </row>
    <row r="29" spans="2:47" x14ac:dyDescent="0.15">
      <c r="B29" s="170"/>
      <c r="C29" s="170"/>
      <c r="D29" s="170"/>
    </row>
  </sheetData>
  <mergeCells count="13">
    <mergeCell ref="B28:D28"/>
    <mergeCell ref="B8:B27"/>
    <mergeCell ref="C8:D8"/>
    <mergeCell ref="C9:C15"/>
    <mergeCell ref="C16:D16"/>
    <mergeCell ref="C17:C21"/>
    <mergeCell ref="C22:D22"/>
    <mergeCell ref="C23:C27"/>
    <mergeCell ref="B3:D3"/>
    <mergeCell ref="E3:E5"/>
    <mergeCell ref="B4:D5"/>
    <mergeCell ref="B6:D6"/>
    <mergeCell ref="B7:D7"/>
  </mergeCells>
  <phoneticPr fontId="3"/>
  <pageMargins left="0.39370078740157483" right="0.39370078740157483" top="0.59055118110236227" bottom="0.59055118110236227" header="0.51181102362204722" footer="0.51181102362204722"/>
  <headerFooter alignWithMargins="0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BC73"/>
  <sheetViews>
    <sheetView showGridLines="0" zoomScale="85" zoomScaleNormal="85" workbookViewId="0"/>
  </sheetViews>
  <sheetFormatPr defaultRowHeight="12" x14ac:dyDescent="0.15"/>
  <cols>
    <col min="1" max="3" width="2.5703125" customWidth="1"/>
    <col min="4" max="4" width="13.5703125" customWidth="1"/>
    <col min="5" max="5" width="8" customWidth="1"/>
    <col min="6" max="52" width="7.140625" customWidth="1"/>
    <col min="53" max="55" width="9.42578125" bestFit="1" customWidth="1"/>
    <col min="56" max="62" width="6.140625" customWidth="1"/>
    <col min="63" max="64" width="8.140625" customWidth="1"/>
    <col min="65" max="65" width="9.42578125" bestFit="1" customWidth="1"/>
  </cols>
  <sheetData>
    <row r="1" spans="2:55" ht="17.25" customHeight="1" x14ac:dyDescent="0.2">
      <c r="B1" s="26" t="s">
        <v>360</v>
      </c>
      <c r="C1" s="26"/>
      <c r="E1" s="26" t="s">
        <v>361</v>
      </c>
      <c r="P1" s="26" t="s">
        <v>362</v>
      </c>
      <c r="T1" s="26"/>
      <c r="AB1" s="26" t="s">
        <v>361</v>
      </c>
      <c r="AG1" s="26"/>
      <c r="AN1" s="26" t="s">
        <v>361</v>
      </c>
      <c r="AT1" s="26"/>
      <c r="AZ1" s="26" t="s">
        <v>361</v>
      </c>
    </row>
    <row r="2" spans="2:55" ht="17.25" customHeight="1" x14ac:dyDescent="0.15">
      <c r="B2" s="1" t="s">
        <v>384</v>
      </c>
    </row>
    <row r="3" spans="2:55" ht="24" customHeight="1" x14ac:dyDescent="0.15">
      <c r="B3" s="313" t="s">
        <v>380</v>
      </c>
      <c r="C3" s="367"/>
      <c r="D3" s="377"/>
      <c r="E3" s="293" t="s">
        <v>91</v>
      </c>
      <c r="F3" s="106"/>
      <c r="G3" s="86">
        <v>1000</v>
      </c>
      <c r="H3" s="86">
        <v>1200</v>
      </c>
      <c r="I3" s="86">
        <v>1400</v>
      </c>
      <c r="J3" s="86">
        <v>1600</v>
      </c>
      <c r="K3" s="86">
        <v>1800</v>
      </c>
      <c r="L3" s="86">
        <v>2000</v>
      </c>
      <c r="M3" s="86">
        <v>2200</v>
      </c>
      <c r="N3" s="86">
        <v>2400</v>
      </c>
      <c r="O3" s="86">
        <v>2600</v>
      </c>
      <c r="P3" s="86">
        <v>2800</v>
      </c>
      <c r="Q3" s="86">
        <v>3000</v>
      </c>
      <c r="R3" s="86">
        <v>3200</v>
      </c>
      <c r="S3" s="86">
        <v>3400</v>
      </c>
      <c r="T3" s="86">
        <v>3600</v>
      </c>
      <c r="U3" s="86">
        <v>3800</v>
      </c>
      <c r="V3" s="86">
        <v>4000</v>
      </c>
      <c r="W3" s="86">
        <v>4200</v>
      </c>
      <c r="X3" s="86">
        <v>4400</v>
      </c>
      <c r="Y3" s="86">
        <v>4600</v>
      </c>
      <c r="Z3" s="86">
        <v>4800</v>
      </c>
      <c r="AA3" s="86">
        <v>5000</v>
      </c>
      <c r="AB3" s="86">
        <v>5200</v>
      </c>
      <c r="AC3" s="86">
        <v>5400</v>
      </c>
      <c r="AD3" s="86">
        <v>5600</v>
      </c>
      <c r="AE3" s="86">
        <v>5800</v>
      </c>
      <c r="AF3" s="86">
        <v>6000</v>
      </c>
      <c r="AG3" s="86">
        <v>6200</v>
      </c>
      <c r="AH3" s="86">
        <v>6400</v>
      </c>
      <c r="AI3" s="86">
        <v>6600</v>
      </c>
      <c r="AJ3" s="86">
        <v>6800</v>
      </c>
      <c r="AK3" s="86">
        <v>7000</v>
      </c>
      <c r="AL3" s="86">
        <v>7200</v>
      </c>
      <c r="AM3" s="86">
        <v>7400</v>
      </c>
      <c r="AN3" s="86">
        <v>7600</v>
      </c>
      <c r="AO3" s="86">
        <v>7800</v>
      </c>
      <c r="AP3" s="86">
        <v>8000</v>
      </c>
      <c r="AQ3" s="86">
        <v>8200</v>
      </c>
      <c r="AR3" s="86">
        <v>8400</v>
      </c>
      <c r="AS3" s="86">
        <v>8600</v>
      </c>
      <c r="AT3" s="86">
        <v>8800</v>
      </c>
      <c r="AU3" s="86">
        <v>9000</v>
      </c>
      <c r="AV3" s="86">
        <v>9200</v>
      </c>
      <c r="AW3" s="86">
        <v>9400</v>
      </c>
      <c r="AX3" s="86">
        <v>9600</v>
      </c>
      <c r="AY3" s="86">
        <v>9800</v>
      </c>
      <c r="AZ3" s="110" t="s">
        <v>297</v>
      </c>
      <c r="BA3" s="329" t="s">
        <v>93</v>
      </c>
      <c r="BB3" s="329" t="s">
        <v>94</v>
      </c>
      <c r="BC3" s="329" t="s">
        <v>95</v>
      </c>
    </row>
    <row r="4" spans="2:55" s="32" customFormat="1" ht="13.5" x14ac:dyDescent="0.15">
      <c r="B4" s="324" t="s">
        <v>272</v>
      </c>
      <c r="C4" s="375"/>
      <c r="D4" s="325"/>
      <c r="E4" s="294"/>
      <c r="F4" s="62" t="s">
        <v>96</v>
      </c>
      <c r="G4" s="62" t="s">
        <v>96</v>
      </c>
      <c r="H4" s="62" t="s">
        <v>96</v>
      </c>
      <c r="I4" s="62" t="s">
        <v>96</v>
      </c>
      <c r="J4" s="62" t="s">
        <v>96</v>
      </c>
      <c r="K4" s="62" t="s">
        <v>96</v>
      </c>
      <c r="L4" s="62" t="s">
        <v>96</v>
      </c>
      <c r="M4" s="63" t="s">
        <v>96</v>
      </c>
      <c r="N4" s="62" t="s">
        <v>96</v>
      </c>
      <c r="O4" s="62" t="s">
        <v>96</v>
      </c>
      <c r="P4" s="62" t="s">
        <v>96</v>
      </c>
      <c r="Q4" s="62" t="s">
        <v>96</v>
      </c>
      <c r="R4" s="62" t="s">
        <v>96</v>
      </c>
      <c r="S4" s="62" t="s">
        <v>96</v>
      </c>
      <c r="T4" s="62" t="s">
        <v>96</v>
      </c>
      <c r="U4" s="62" t="s">
        <v>284</v>
      </c>
      <c r="V4" s="62" t="s">
        <v>284</v>
      </c>
      <c r="W4" s="62" t="s">
        <v>96</v>
      </c>
      <c r="X4" s="62" t="s">
        <v>96</v>
      </c>
      <c r="Y4" s="62" t="s">
        <v>96</v>
      </c>
      <c r="Z4" s="62" t="s">
        <v>96</v>
      </c>
      <c r="AA4" s="62" t="s">
        <v>96</v>
      </c>
      <c r="AB4" s="62" t="s">
        <v>96</v>
      </c>
      <c r="AC4" s="62" t="s">
        <v>96</v>
      </c>
      <c r="AD4" s="62" t="s">
        <v>96</v>
      </c>
      <c r="AE4" s="62" t="s">
        <v>96</v>
      </c>
      <c r="AF4" s="62" t="s">
        <v>96</v>
      </c>
      <c r="AG4" s="62" t="s">
        <v>96</v>
      </c>
      <c r="AH4" s="62" t="s">
        <v>96</v>
      </c>
      <c r="AI4" s="62" t="s">
        <v>96</v>
      </c>
      <c r="AJ4" s="62" t="s">
        <v>96</v>
      </c>
      <c r="AK4" s="62" t="s">
        <v>96</v>
      </c>
      <c r="AL4" s="62" t="s">
        <v>96</v>
      </c>
      <c r="AM4" s="62" t="s">
        <v>96</v>
      </c>
      <c r="AN4" s="62" t="s">
        <v>96</v>
      </c>
      <c r="AO4" s="62" t="s">
        <v>96</v>
      </c>
      <c r="AP4" s="62" t="s">
        <v>96</v>
      </c>
      <c r="AQ4" s="62" t="s">
        <v>96</v>
      </c>
      <c r="AR4" s="62" t="s">
        <v>96</v>
      </c>
      <c r="AS4" s="62" t="s">
        <v>96</v>
      </c>
      <c r="AT4" s="62" t="s">
        <v>96</v>
      </c>
      <c r="AU4" s="62" t="s">
        <v>96</v>
      </c>
      <c r="AV4" s="62" t="s">
        <v>96</v>
      </c>
      <c r="AW4" s="62" t="s">
        <v>96</v>
      </c>
      <c r="AX4" s="62" t="s">
        <v>96</v>
      </c>
      <c r="AY4" s="62" t="s">
        <v>96</v>
      </c>
      <c r="AZ4" s="62"/>
      <c r="BA4" s="294"/>
      <c r="BB4" s="294"/>
      <c r="BC4" s="294"/>
    </row>
    <row r="5" spans="2:55" ht="24" customHeight="1" x14ac:dyDescent="0.15">
      <c r="B5" s="326"/>
      <c r="C5" s="376"/>
      <c r="D5" s="323"/>
      <c r="E5" s="295"/>
      <c r="F5" s="91" t="s">
        <v>296</v>
      </c>
      <c r="G5" s="92">
        <v>1200</v>
      </c>
      <c r="H5" s="92">
        <v>1400</v>
      </c>
      <c r="I5" s="92">
        <v>1600</v>
      </c>
      <c r="J5" s="92">
        <v>1800</v>
      </c>
      <c r="K5" s="92">
        <v>2000</v>
      </c>
      <c r="L5" s="92">
        <v>2200</v>
      </c>
      <c r="M5" s="92">
        <v>2400</v>
      </c>
      <c r="N5" s="92">
        <v>2600</v>
      </c>
      <c r="O5" s="92">
        <v>2800</v>
      </c>
      <c r="P5" s="92">
        <v>3000</v>
      </c>
      <c r="Q5" s="92">
        <v>3200</v>
      </c>
      <c r="R5" s="92">
        <v>3400</v>
      </c>
      <c r="S5" s="92">
        <v>3600</v>
      </c>
      <c r="T5" s="92">
        <v>3800</v>
      </c>
      <c r="U5" s="92">
        <v>4000</v>
      </c>
      <c r="V5" s="92">
        <v>4200</v>
      </c>
      <c r="W5" s="92">
        <v>4400</v>
      </c>
      <c r="X5" s="92">
        <v>4600</v>
      </c>
      <c r="Y5" s="92">
        <v>4800</v>
      </c>
      <c r="Z5" s="92">
        <v>5000</v>
      </c>
      <c r="AA5" s="92">
        <v>5200</v>
      </c>
      <c r="AB5" s="92">
        <v>5400</v>
      </c>
      <c r="AC5" s="92">
        <v>5600</v>
      </c>
      <c r="AD5" s="92">
        <v>5800</v>
      </c>
      <c r="AE5" s="92">
        <v>6000</v>
      </c>
      <c r="AF5" s="92">
        <v>6200</v>
      </c>
      <c r="AG5" s="92">
        <v>6400</v>
      </c>
      <c r="AH5" s="92">
        <v>6600</v>
      </c>
      <c r="AI5" s="92">
        <v>6800</v>
      </c>
      <c r="AJ5" s="92">
        <v>7000</v>
      </c>
      <c r="AK5" s="92">
        <v>7200</v>
      </c>
      <c r="AL5" s="92">
        <v>7400</v>
      </c>
      <c r="AM5" s="92">
        <v>7600</v>
      </c>
      <c r="AN5" s="92">
        <v>7800</v>
      </c>
      <c r="AO5" s="92">
        <v>8000</v>
      </c>
      <c r="AP5" s="92">
        <v>8200</v>
      </c>
      <c r="AQ5" s="92">
        <v>8400</v>
      </c>
      <c r="AR5" s="92">
        <v>8600</v>
      </c>
      <c r="AS5" s="92">
        <v>8800</v>
      </c>
      <c r="AT5" s="92">
        <v>9000</v>
      </c>
      <c r="AU5" s="92">
        <v>9200</v>
      </c>
      <c r="AV5" s="92">
        <v>9400</v>
      </c>
      <c r="AW5" s="92">
        <v>9600</v>
      </c>
      <c r="AX5" s="92">
        <v>9800</v>
      </c>
      <c r="AY5" s="92">
        <v>10000</v>
      </c>
      <c r="AZ5" s="111"/>
      <c r="BA5" s="66" t="s">
        <v>209</v>
      </c>
      <c r="BB5" s="66" t="s">
        <v>209</v>
      </c>
      <c r="BC5" s="66" t="s">
        <v>209</v>
      </c>
    </row>
    <row r="6" spans="2:55" ht="17.100000000000001" customHeight="1" x14ac:dyDescent="0.15">
      <c r="B6" s="363" t="s">
        <v>91</v>
      </c>
      <c r="C6" s="364"/>
      <c r="D6" s="365"/>
      <c r="E6" s="23">
        <v>7355</v>
      </c>
      <c r="F6" s="23">
        <v>0</v>
      </c>
      <c r="G6" s="23">
        <v>1</v>
      </c>
      <c r="H6" s="23">
        <v>13</v>
      </c>
      <c r="I6" s="23">
        <v>44</v>
      </c>
      <c r="J6" s="23">
        <v>113</v>
      </c>
      <c r="K6" s="23">
        <v>157</v>
      </c>
      <c r="L6" s="23">
        <v>239</v>
      </c>
      <c r="M6" s="23">
        <v>345</v>
      </c>
      <c r="N6" s="23">
        <v>450</v>
      </c>
      <c r="O6" s="23">
        <v>468</v>
      </c>
      <c r="P6" s="23">
        <v>562</v>
      </c>
      <c r="Q6" s="23">
        <v>585</v>
      </c>
      <c r="R6" s="23">
        <v>594</v>
      </c>
      <c r="S6" s="23">
        <v>513</v>
      </c>
      <c r="T6" s="23">
        <v>489</v>
      </c>
      <c r="U6" s="23">
        <v>449</v>
      </c>
      <c r="V6" s="23">
        <v>404</v>
      </c>
      <c r="W6" s="23">
        <v>308</v>
      </c>
      <c r="X6" s="23">
        <v>261</v>
      </c>
      <c r="Y6" s="23">
        <v>212</v>
      </c>
      <c r="Z6" s="23">
        <v>158</v>
      </c>
      <c r="AA6" s="23">
        <v>145</v>
      </c>
      <c r="AB6" s="23">
        <v>108</v>
      </c>
      <c r="AC6" s="23">
        <v>114</v>
      </c>
      <c r="AD6" s="23">
        <v>77</v>
      </c>
      <c r="AE6" s="23">
        <v>64</v>
      </c>
      <c r="AF6" s="23">
        <v>70</v>
      </c>
      <c r="AG6" s="23">
        <v>52</v>
      </c>
      <c r="AH6" s="23">
        <v>39</v>
      </c>
      <c r="AI6" s="23">
        <v>38</v>
      </c>
      <c r="AJ6" s="23">
        <v>33</v>
      </c>
      <c r="AK6" s="23">
        <v>19</v>
      </c>
      <c r="AL6" s="23">
        <v>28</v>
      </c>
      <c r="AM6" s="23">
        <v>22</v>
      </c>
      <c r="AN6" s="23">
        <v>15</v>
      </c>
      <c r="AO6" s="23">
        <v>20</v>
      </c>
      <c r="AP6" s="23">
        <v>29</v>
      </c>
      <c r="AQ6" s="23">
        <v>19</v>
      </c>
      <c r="AR6" s="23">
        <v>12</v>
      </c>
      <c r="AS6" s="23">
        <v>12</v>
      </c>
      <c r="AT6" s="23">
        <v>16</v>
      </c>
      <c r="AU6" s="23">
        <v>7</v>
      </c>
      <c r="AV6" s="23">
        <v>4</v>
      </c>
      <c r="AW6" s="23">
        <v>1</v>
      </c>
      <c r="AX6" s="23">
        <v>3</v>
      </c>
      <c r="AY6" s="23">
        <v>6</v>
      </c>
      <c r="AZ6" s="23">
        <v>37</v>
      </c>
      <c r="BA6" s="39">
        <v>3445</v>
      </c>
      <c r="BB6" s="24">
        <v>3715.2</v>
      </c>
      <c r="BC6" s="24">
        <v>1453.3</v>
      </c>
    </row>
    <row r="7" spans="2:55" ht="17.100000000000001" customHeight="1" x14ac:dyDescent="0.15">
      <c r="B7" s="360" t="s">
        <v>273</v>
      </c>
      <c r="C7" s="364"/>
      <c r="D7" s="365"/>
      <c r="E7" s="23">
        <v>2936</v>
      </c>
      <c r="F7" s="23">
        <v>0</v>
      </c>
      <c r="G7" s="23">
        <v>1</v>
      </c>
      <c r="H7" s="23">
        <v>3</v>
      </c>
      <c r="I7" s="23">
        <v>14</v>
      </c>
      <c r="J7" s="23">
        <v>37</v>
      </c>
      <c r="K7" s="23">
        <v>41</v>
      </c>
      <c r="L7" s="23">
        <v>77</v>
      </c>
      <c r="M7" s="23">
        <v>122</v>
      </c>
      <c r="N7" s="23">
        <v>159</v>
      </c>
      <c r="O7" s="23">
        <v>160</v>
      </c>
      <c r="P7" s="23">
        <v>187</v>
      </c>
      <c r="Q7" s="23">
        <v>210</v>
      </c>
      <c r="R7" s="23">
        <v>178</v>
      </c>
      <c r="S7" s="23">
        <v>195</v>
      </c>
      <c r="T7" s="23">
        <v>186</v>
      </c>
      <c r="U7" s="23">
        <v>202</v>
      </c>
      <c r="V7" s="23">
        <v>174</v>
      </c>
      <c r="W7" s="23">
        <v>151</v>
      </c>
      <c r="X7" s="23">
        <v>122</v>
      </c>
      <c r="Y7" s="23">
        <v>92</v>
      </c>
      <c r="Z7" s="23">
        <v>84</v>
      </c>
      <c r="AA7" s="23">
        <v>67</v>
      </c>
      <c r="AB7" s="23">
        <v>50</v>
      </c>
      <c r="AC7" s="23">
        <v>60</v>
      </c>
      <c r="AD7" s="23">
        <v>40</v>
      </c>
      <c r="AE7" s="23">
        <v>35</v>
      </c>
      <c r="AF7" s="23">
        <v>39</v>
      </c>
      <c r="AG7" s="23">
        <v>30</v>
      </c>
      <c r="AH7" s="23">
        <v>29</v>
      </c>
      <c r="AI7" s="23">
        <v>19</v>
      </c>
      <c r="AJ7" s="23">
        <v>21</v>
      </c>
      <c r="AK7" s="23">
        <v>11</v>
      </c>
      <c r="AL7" s="23">
        <v>15</v>
      </c>
      <c r="AM7" s="23">
        <v>16</v>
      </c>
      <c r="AN7" s="23">
        <v>11</v>
      </c>
      <c r="AO7" s="23">
        <v>12</v>
      </c>
      <c r="AP7" s="23">
        <v>14</v>
      </c>
      <c r="AQ7" s="23">
        <v>14</v>
      </c>
      <c r="AR7" s="23">
        <v>9</v>
      </c>
      <c r="AS7" s="23">
        <v>7</v>
      </c>
      <c r="AT7" s="23">
        <v>7</v>
      </c>
      <c r="AU7" s="23">
        <v>3</v>
      </c>
      <c r="AV7" s="23">
        <v>3</v>
      </c>
      <c r="AW7" s="23">
        <v>0</v>
      </c>
      <c r="AX7" s="23">
        <v>2</v>
      </c>
      <c r="AY7" s="23">
        <v>2</v>
      </c>
      <c r="AZ7" s="23">
        <v>25</v>
      </c>
      <c r="BA7" s="39">
        <v>3674</v>
      </c>
      <c r="BB7" s="24">
        <v>3986.1</v>
      </c>
      <c r="BC7" s="24">
        <v>1636.5</v>
      </c>
    </row>
    <row r="8" spans="2:55" ht="17.100000000000001" customHeight="1" x14ac:dyDescent="0.15">
      <c r="B8" s="269"/>
      <c r="C8" s="360" t="s">
        <v>274</v>
      </c>
      <c r="D8" s="365"/>
      <c r="E8" s="42">
        <v>1866</v>
      </c>
      <c r="F8" s="42">
        <v>0</v>
      </c>
      <c r="G8" s="42">
        <v>1</v>
      </c>
      <c r="H8" s="42">
        <v>1</v>
      </c>
      <c r="I8" s="42">
        <v>11</v>
      </c>
      <c r="J8" s="42">
        <v>25</v>
      </c>
      <c r="K8" s="42">
        <v>26</v>
      </c>
      <c r="L8" s="42">
        <v>51</v>
      </c>
      <c r="M8" s="42">
        <v>83</v>
      </c>
      <c r="N8" s="42">
        <v>90</v>
      </c>
      <c r="O8" s="42">
        <v>100</v>
      </c>
      <c r="P8" s="42">
        <v>113</v>
      </c>
      <c r="Q8" s="42">
        <v>131</v>
      </c>
      <c r="R8" s="42">
        <v>111</v>
      </c>
      <c r="S8" s="42">
        <v>132</v>
      </c>
      <c r="T8" s="42">
        <v>127</v>
      </c>
      <c r="U8" s="42">
        <v>123</v>
      </c>
      <c r="V8" s="42">
        <v>106</v>
      </c>
      <c r="W8" s="42">
        <v>95</v>
      </c>
      <c r="X8" s="42">
        <v>80</v>
      </c>
      <c r="Y8" s="42">
        <v>63</v>
      </c>
      <c r="Z8" s="42">
        <v>58</v>
      </c>
      <c r="AA8" s="42">
        <v>41</v>
      </c>
      <c r="AB8" s="42">
        <v>38</v>
      </c>
      <c r="AC8" s="42">
        <v>32</v>
      </c>
      <c r="AD8" s="42">
        <v>19</v>
      </c>
      <c r="AE8" s="42">
        <v>23</v>
      </c>
      <c r="AF8" s="42">
        <v>22</v>
      </c>
      <c r="AG8" s="42">
        <v>19</v>
      </c>
      <c r="AH8" s="42">
        <v>20</v>
      </c>
      <c r="AI8" s="42">
        <v>14</v>
      </c>
      <c r="AJ8" s="42">
        <v>14</v>
      </c>
      <c r="AK8" s="42">
        <v>9</v>
      </c>
      <c r="AL8" s="42">
        <v>6</v>
      </c>
      <c r="AM8" s="42">
        <v>12</v>
      </c>
      <c r="AN8" s="42">
        <v>6</v>
      </c>
      <c r="AO8" s="42">
        <v>11</v>
      </c>
      <c r="AP8" s="42">
        <v>9</v>
      </c>
      <c r="AQ8" s="42">
        <v>8</v>
      </c>
      <c r="AR8" s="42">
        <v>6</v>
      </c>
      <c r="AS8" s="42">
        <v>5</v>
      </c>
      <c r="AT8" s="42">
        <v>5</v>
      </c>
      <c r="AU8" s="42">
        <v>2</v>
      </c>
      <c r="AV8" s="42">
        <v>2</v>
      </c>
      <c r="AW8" s="42">
        <v>0</v>
      </c>
      <c r="AX8" s="42">
        <v>2</v>
      </c>
      <c r="AY8" s="42">
        <v>0</v>
      </c>
      <c r="AZ8" s="42">
        <v>14</v>
      </c>
      <c r="BA8" s="43">
        <v>3671</v>
      </c>
      <c r="BB8" s="44">
        <v>3984</v>
      </c>
      <c r="BC8" s="44">
        <v>1590.9</v>
      </c>
    </row>
    <row r="9" spans="2:55" ht="17.100000000000001" customHeight="1" x14ac:dyDescent="0.15">
      <c r="B9" s="269"/>
      <c r="C9" s="269"/>
      <c r="D9" s="52" t="s">
        <v>275</v>
      </c>
      <c r="E9" s="10">
        <v>98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v>0</v>
      </c>
      <c r="L9" s="10">
        <v>2</v>
      </c>
      <c r="M9" s="10">
        <v>3</v>
      </c>
      <c r="N9" s="10">
        <v>5</v>
      </c>
      <c r="O9" s="10">
        <v>1</v>
      </c>
      <c r="P9" s="10">
        <v>3</v>
      </c>
      <c r="Q9" s="10">
        <v>5</v>
      </c>
      <c r="R9" s="10">
        <v>1</v>
      </c>
      <c r="S9" s="10">
        <v>3</v>
      </c>
      <c r="T9" s="10">
        <v>6</v>
      </c>
      <c r="U9" s="10">
        <v>9</v>
      </c>
      <c r="V9" s="10">
        <v>7</v>
      </c>
      <c r="W9" s="10">
        <v>9</v>
      </c>
      <c r="X9" s="10">
        <v>7</v>
      </c>
      <c r="Y9" s="10">
        <v>4</v>
      </c>
      <c r="Z9" s="10">
        <v>3</v>
      </c>
      <c r="AA9" s="10">
        <v>2</v>
      </c>
      <c r="AB9" s="10">
        <v>2</v>
      </c>
      <c r="AC9" s="10">
        <v>2</v>
      </c>
      <c r="AD9" s="10">
        <v>2</v>
      </c>
      <c r="AE9" s="10">
        <v>1</v>
      </c>
      <c r="AF9" s="10">
        <v>1</v>
      </c>
      <c r="AG9" s="10">
        <v>4</v>
      </c>
      <c r="AH9" s="10">
        <v>1</v>
      </c>
      <c r="AI9" s="10">
        <v>2</v>
      </c>
      <c r="AJ9" s="10">
        <v>2</v>
      </c>
      <c r="AK9" s="10">
        <v>1</v>
      </c>
      <c r="AL9" s="10">
        <v>1</v>
      </c>
      <c r="AM9" s="10">
        <v>1</v>
      </c>
      <c r="AN9" s="10">
        <v>1</v>
      </c>
      <c r="AO9" s="10">
        <v>0</v>
      </c>
      <c r="AP9" s="10">
        <v>1</v>
      </c>
      <c r="AQ9" s="10">
        <v>1</v>
      </c>
      <c r="AR9" s="10">
        <v>2</v>
      </c>
      <c r="AS9" s="10">
        <v>1</v>
      </c>
      <c r="AT9" s="10">
        <v>0</v>
      </c>
      <c r="AU9" s="10">
        <v>0</v>
      </c>
      <c r="AV9" s="10">
        <v>0</v>
      </c>
      <c r="AW9" s="10">
        <v>0</v>
      </c>
      <c r="AX9" s="10">
        <v>2</v>
      </c>
      <c r="AY9" s="10">
        <v>0</v>
      </c>
      <c r="AZ9" s="10">
        <v>0</v>
      </c>
      <c r="BA9" s="40">
        <v>4288.5</v>
      </c>
      <c r="BB9" s="11">
        <v>4685.3</v>
      </c>
      <c r="BC9" s="11">
        <v>1730</v>
      </c>
    </row>
    <row r="10" spans="2:55" ht="17.100000000000001" customHeight="1" x14ac:dyDescent="0.15">
      <c r="B10" s="269"/>
      <c r="C10" s="269"/>
      <c r="D10" s="52" t="s">
        <v>276</v>
      </c>
      <c r="E10" s="10">
        <v>366</v>
      </c>
      <c r="F10" s="10">
        <v>0</v>
      </c>
      <c r="G10" s="10">
        <v>0</v>
      </c>
      <c r="H10" s="10">
        <v>0</v>
      </c>
      <c r="I10" s="10">
        <v>0</v>
      </c>
      <c r="J10" s="10">
        <v>4</v>
      </c>
      <c r="K10" s="10">
        <v>3</v>
      </c>
      <c r="L10" s="10">
        <v>7</v>
      </c>
      <c r="M10" s="10">
        <v>12</v>
      </c>
      <c r="N10" s="10">
        <v>17</v>
      </c>
      <c r="O10" s="10">
        <v>14</v>
      </c>
      <c r="P10" s="10">
        <v>12</v>
      </c>
      <c r="Q10" s="10">
        <v>20</v>
      </c>
      <c r="R10" s="10">
        <v>19</v>
      </c>
      <c r="S10" s="10">
        <v>27</v>
      </c>
      <c r="T10" s="10">
        <v>25</v>
      </c>
      <c r="U10" s="10">
        <v>27</v>
      </c>
      <c r="V10" s="10">
        <v>22</v>
      </c>
      <c r="W10" s="10">
        <v>16</v>
      </c>
      <c r="X10" s="10">
        <v>15</v>
      </c>
      <c r="Y10" s="10">
        <v>13</v>
      </c>
      <c r="Z10" s="10">
        <v>19</v>
      </c>
      <c r="AA10" s="10">
        <v>13</v>
      </c>
      <c r="AB10" s="10">
        <v>8</v>
      </c>
      <c r="AC10" s="10">
        <v>7</v>
      </c>
      <c r="AD10" s="10">
        <v>5</v>
      </c>
      <c r="AE10" s="10">
        <v>6</v>
      </c>
      <c r="AF10" s="10">
        <v>7</v>
      </c>
      <c r="AG10" s="10">
        <v>6</v>
      </c>
      <c r="AH10" s="10">
        <v>4</v>
      </c>
      <c r="AI10" s="10">
        <v>5</v>
      </c>
      <c r="AJ10" s="10">
        <v>6</v>
      </c>
      <c r="AK10" s="10">
        <v>0</v>
      </c>
      <c r="AL10" s="10">
        <v>2</v>
      </c>
      <c r="AM10" s="10">
        <v>4</v>
      </c>
      <c r="AN10" s="10">
        <v>0</v>
      </c>
      <c r="AO10" s="10">
        <v>3</v>
      </c>
      <c r="AP10" s="10">
        <v>2</v>
      </c>
      <c r="AQ10" s="10">
        <v>3</v>
      </c>
      <c r="AR10" s="10">
        <v>1</v>
      </c>
      <c r="AS10" s="10">
        <v>1</v>
      </c>
      <c r="AT10" s="10">
        <v>2</v>
      </c>
      <c r="AU10" s="10">
        <v>0</v>
      </c>
      <c r="AV10" s="10">
        <v>0</v>
      </c>
      <c r="AW10" s="10">
        <v>0</v>
      </c>
      <c r="AX10" s="10">
        <v>0</v>
      </c>
      <c r="AY10" s="10">
        <v>0</v>
      </c>
      <c r="AZ10" s="10">
        <v>9</v>
      </c>
      <c r="BA10" s="40">
        <v>3971</v>
      </c>
      <c r="BB10" s="11">
        <v>4397.6000000000004</v>
      </c>
      <c r="BC10" s="11">
        <v>1864.4</v>
      </c>
    </row>
    <row r="11" spans="2:55" ht="17.100000000000001" customHeight="1" x14ac:dyDescent="0.15">
      <c r="B11" s="269"/>
      <c r="C11" s="269"/>
      <c r="D11" s="52" t="s">
        <v>277</v>
      </c>
      <c r="E11" s="10">
        <v>371</v>
      </c>
      <c r="F11" s="10">
        <v>0</v>
      </c>
      <c r="G11" s="10">
        <v>0</v>
      </c>
      <c r="H11" s="10">
        <v>0</v>
      </c>
      <c r="I11" s="10">
        <v>1</v>
      </c>
      <c r="J11" s="10">
        <v>5</v>
      </c>
      <c r="K11" s="10">
        <v>5</v>
      </c>
      <c r="L11" s="10">
        <v>14</v>
      </c>
      <c r="M11" s="10">
        <v>16</v>
      </c>
      <c r="N11" s="10">
        <v>16</v>
      </c>
      <c r="O11" s="10">
        <v>21</v>
      </c>
      <c r="P11" s="10">
        <v>21</v>
      </c>
      <c r="Q11" s="10">
        <v>18</v>
      </c>
      <c r="R11" s="10">
        <v>21</v>
      </c>
      <c r="S11" s="10">
        <v>27</v>
      </c>
      <c r="T11" s="10">
        <v>25</v>
      </c>
      <c r="U11" s="10">
        <v>24</v>
      </c>
      <c r="V11" s="10">
        <v>18</v>
      </c>
      <c r="W11" s="10">
        <v>18</v>
      </c>
      <c r="X11" s="10">
        <v>20</v>
      </c>
      <c r="Y11" s="10">
        <v>14</v>
      </c>
      <c r="Z11" s="10">
        <v>7</v>
      </c>
      <c r="AA11" s="10">
        <v>8</v>
      </c>
      <c r="AB11" s="10">
        <v>7</v>
      </c>
      <c r="AC11" s="10">
        <v>8</v>
      </c>
      <c r="AD11" s="10">
        <v>6</v>
      </c>
      <c r="AE11" s="10">
        <v>9</v>
      </c>
      <c r="AF11" s="10">
        <v>3</v>
      </c>
      <c r="AG11" s="10">
        <v>3</v>
      </c>
      <c r="AH11" s="10">
        <v>6</v>
      </c>
      <c r="AI11" s="10">
        <v>4</v>
      </c>
      <c r="AJ11" s="10">
        <v>4</v>
      </c>
      <c r="AK11" s="10">
        <v>2</v>
      </c>
      <c r="AL11" s="10">
        <v>1</v>
      </c>
      <c r="AM11" s="10">
        <v>2</v>
      </c>
      <c r="AN11" s="10">
        <v>2</v>
      </c>
      <c r="AO11" s="10">
        <v>2</v>
      </c>
      <c r="AP11" s="10">
        <v>6</v>
      </c>
      <c r="AQ11" s="10">
        <v>0</v>
      </c>
      <c r="AR11" s="10">
        <v>1</v>
      </c>
      <c r="AS11" s="10">
        <v>2</v>
      </c>
      <c r="AT11" s="10">
        <v>1</v>
      </c>
      <c r="AU11" s="10">
        <v>1</v>
      </c>
      <c r="AV11" s="10">
        <v>1</v>
      </c>
      <c r="AW11" s="10">
        <v>0</v>
      </c>
      <c r="AX11" s="10">
        <v>0</v>
      </c>
      <c r="AY11" s="10">
        <v>0</v>
      </c>
      <c r="AZ11" s="10">
        <v>1</v>
      </c>
      <c r="BA11" s="40">
        <v>3758</v>
      </c>
      <c r="BB11" s="11">
        <v>4076.5</v>
      </c>
      <c r="BC11" s="11">
        <v>1622.5</v>
      </c>
    </row>
    <row r="12" spans="2:55" ht="17.100000000000001" customHeight="1" x14ac:dyDescent="0.15">
      <c r="B12" s="269"/>
      <c r="C12" s="269"/>
      <c r="D12" s="52" t="s">
        <v>278</v>
      </c>
      <c r="E12" s="10">
        <v>419</v>
      </c>
      <c r="F12" s="10">
        <v>0</v>
      </c>
      <c r="G12" s="10">
        <v>1</v>
      </c>
      <c r="H12" s="10">
        <v>1</v>
      </c>
      <c r="I12" s="10">
        <v>3</v>
      </c>
      <c r="J12" s="10">
        <v>6</v>
      </c>
      <c r="K12" s="10">
        <v>5</v>
      </c>
      <c r="L12" s="10">
        <v>5</v>
      </c>
      <c r="M12" s="10">
        <v>23</v>
      </c>
      <c r="N12" s="10">
        <v>19</v>
      </c>
      <c r="O12" s="10">
        <v>28</v>
      </c>
      <c r="P12" s="10">
        <v>30</v>
      </c>
      <c r="Q12" s="10">
        <v>32</v>
      </c>
      <c r="R12" s="10">
        <v>22</v>
      </c>
      <c r="S12" s="10">
        <v>35</v>
      </c>
      <c r="T12" s="10">
        <v>31</v>
      </c>
      <c r="U12" s="10">
        <v>27</v>
      </c>
      <c r="V12" s="10">
        <v>22</v>
      </c>
      <c r="W12" s="10">
        <v>25</v>
      </c>
      <c r="X12" s="10">
        <v>14</v>
      </c>
      <c r="Y12" s="10">
        <v>11</v>
      </c>
      <c r="Z12" s="10">
        <v>17</v>
      </c>
      <c r="AA12" s="10">
        <v>9</v>
      </c>
      <c r="AB12" s="10">
        <v>9</v>
      </c>
      <c r="AC12" s="10">
        <v>7</v>
      </c>
      <c r="AD12" s="10">
        <v>0</v>
      </c>
      <c r="AE12" s="10">
        <v>4</v>
      </c>
      <c r="AF12" s="10">
        <v>6</v>
      </c>
      <c r="AG12" s="10">
        <v>4</v>
      </c>
      <c r="AH12" s="10">
        <v>5</v>
      </c>
      <c r="AI12" s="10">
        <v>1</v>
      </c>
      <c r="AJ12" s="10">
        <v>2</v>
      </c>
      <c r="AK12" s="10">
        <v>4</v>
      </c>
      <c r="AL12" s="10">
        <v>2</v>
      </c>
      <c r="AM12" s="10">
        <v>1</v>
      </c>
      <c r="AN12" s="10">
        <v>0</v>
      </c>
      <c r="AO12" s="10">
        <v>4</v>
      </c>
      <c r="AP12" s="10">
        <v>0</v>
      </c>
      <c r="AQ12" s="10">
        <v>0</v>
      </c>
      <c r="AR12" s="10">
        <v>0</v>
      </c>
      <c r="AS12" s="10">
        <v>1</v>
      </c>
      <c r="AT12" s="10">
        <v>0</v>
      </c>
      <c r="AU12" s="10">
        <v>1</v>
      </c>
      <c r="AV12" s="10">
        <v>1</v>
      </c>
      <c r="AW12" s="10">
        <v>0</v>
      </c>
      <c r="AX12" s="10">
        <v>0</v>
      </c>
      <c r="AY12" s="10">
        <v>0</v>
      </c>
      <c r="AZ12" s="10">
        <v>1</v>
      </c>
      <c r="BA12" s="40">
        <v>3600</v>
      </c>
      <c r="BB12" s="11">
        <v>3822.2</v>
      </c>
      <c r="BC12" s="11">
        <v>1371.3</v>
      </c>
    </row>
    <row r="13" spans="2:55" ht="17.100000000000001" customHeight="1" x14ac:dyDescent="0.15">
      <c r="B13" s="269"/>
      <c r="C13" s="269"/>
      <c r="D13" s="52" t="s">
        <v>279</v>
      </c>
      <c r="E13" s="10">
        <v>283</v>
      </c>
      <c r="F13" s="10">
        <v>0</v>
      </c>
      <c r="G13" s="10">
        <v>0</v>
      </c>
      <c r="H13" s="10">
        <v>0</v>
      </c>
      <c r="I13" s="10">
        <v>1</v>
      </c>
      <c r="J13" s="10">
        <v>0</v>
      </c>
      <c r="K13" s="10">
        <v>6</v>
      </c>
      <c r="L13" s="10">
        <v>12</v>
      </c>
      <c r="M13" s="10">
        <v>13</v>
      </c>
      <c r="N13" s="10">
        <v>13</v>
      </c>
      <c r="O13" s="10">
        <v>16</v>
      </c>
      <c r="P13" s="10">
        <v>18</v>
      </c>
      <c r="Q13" s="10">
        <v>25</v>
      </c>
      <c r="R13" s="10">
        <v>21</v>
      </c>
      <c r="S13" s="10">
        <v>20</v>
      </c>
      <c r="T13" s="10">
        <v>17</v>
      </c>
      <c r="U13" s="10">
        <v>23</v>
      </c>
      <c r="V13" s="10">
        <v>14</v>
      </c>
      <c r="W13" s="10">
        <v>19</v>
      </c>
      <c r="X13" s="10">
        <v>10</v>
      </c>
      <c r="Y13" s="10">
        <v>9</v>
      </c>
      <c r="Z13" s="10">
        <v>5</v>
      </c>
      <c r="AA13" s="10">
        <v>5</v>
      </c>
      <c r="AB13" s="10">
        <v>6</v>
      </c>
      <c r="AC13" s="10">
        <v>3</v>
      </c>
      <c r="AD13" s="10">
        <v>0</v>
      </c>
      <c r="AE13" s="10">
        <v>3</v>
      </c>
      <c r="AF13" s="10">
        <v>4</v>
      </c>
      <c r="AG13" s="10">
        <v>2</v>
      </c>
      <c r="AH13" s="10">
        <v>2</v>
      </c>
      <c r="AI13" s="10">
        <v>2</v>
      </c>
      <c r="AJ13" s="10">
        <v>0</v>
      </c>
      <c r="AK13" s="10">
        <v>2</v>
      </c>
      <c r="AL13" s="10">
        <v>0</v>
      </c>
      <c r="AM13" s="10">
        <v>4</v>
      </c>
      <c r="AN13" s="10">
        <v>2</v>
      </c>
      <c r="AO13" s="10">
        <v>1</v>
      </c>
      <c r="AP13" s="10">
        <v>0</v>
      </c>
      <c r="AQ13" s="10">
        <v>2</v>
      </c>
      <c r="AR13" s="10">
        <v>2</v>
      </c>
      <c r="AS13" s="10">
        <v>0</v>
      </c>
      <c r="AT13" s="10">
        <v>1</v>
      </c>
      <c r="AU13" s="10">
        <v>0</v>
      </c>
      <c r="AV13" s="10">
        <v>0</v>
      </c>
      <c r="AW13" s="10">
        <v>0</v>
      </c>
      <c r="AX13" s="10">
        <v>0</v>
      </c>
      <c r="AY13" s="10">
        <v>0</v>
      </c>
      <c r="AZ13" s="10">
        <v>0</v>
      </c>
      <c r="BA13" s="40">
        <v>3588</v>
      </c>
      <c r="BB13" s="11">
        <v>3820.9</v>
      </c>
      <c r="BC13" s="11">
        <v>1372.8</v>
      </c>
    </row>
    <row r="14" spans="2:55" ht="17.100000000000001" customHeight="1" x14ac:dyDescent="0.15">
      <c r="B14" s="269"/>
      <c r="C14" s="269"/>
      <c r="D14" s="52" t="s">
        <v>280</v>
      </c>
      <c r="E14" s="10">
        <v>186</v>
      </c>
      <c r="F14" s="10">
        <v>0</v>
      </c>
      <c r="G14" s="10">
        <v>0</v>
      </c>
      <c r="H14" s="10">
        <v>0</v>
      </c>
      <c r="I14" s="10">
        <v>5</v>
      </c>
      <c r="J14" s="10">
        <v>5</v>
      </c>
      <c r="K14" s="10">
        <v>4</v>
      </c>
      <c r="L14" s="10">
        <v>5</v>
      </c>
      <c r="M14" s="10">
        <v>10</v>
      </c>
      <c r="N14" s="10">
        <v>10</v>
      </c>
      <c r="O14" s="10">
        <v>8</v>
      </c>
      <c r="P14" s="10">
        <v>18</v>
      </c>
      <c r="Q14" s="10">
        <v>16</v>
      </c>
      <c r="R14" s="10">
        <v>17</v>
      </c>
      <c r="S14" s="10">
        <v>12</v>
      </c>
      <c r="T14" s="10">
        <v>10</v>
      </c>
      <c r="U14" s="10">
        <v>8</v>
      </c>
      <c r="V14" s="10">
        <v>13</v>
      </c>
      <c r="W14" s="10">
        <v>7</v>
      </c>
      <c r="X14" s="10">
        <v>7</v>
      </c>
      <c r="Y14" s="10">
        <v>5</v>
      </c>
      <c r="Z14" s="10">
        <v>4</v>
      </c>
      <c r="AA14" s="10">
        <v>4</v>
      </c>
      <c r="AB14" s="10">
        <v>5</v>
      </c>
      <c r="AC14" s="10">
        <v>3</v>
      </c>
      <c r="AD14" s="10">
        <v>4</v>
      </c>
      <c r="AE14" s="10">
        <v>0</v>
      </c>
      <c r="AF14" s="10">
        <v>1</v>
      </c>
      <c r="AG14" s="10">
        <v>0</v>
      </c>
      <c r="AH14" s="10">
        <v>2</v>
      </c>
      <c r="AI14" s="10">
        <v>0</v>
      </c>
      <c r="AJ14" s="10">
        <v>0</v>
      </c>
      <c r="AK14" s="10">
        <v>0</v>
      </c>
      <c r="AL14" s="10">
        <v>0</v>
      </c>
      <c r="AM14" s="10">
        <v>0</v>
      </c>
      <c r="AN14" s="10">
        <v>0</v>
      </c>
      <c r="AO14" s="10">
        <v>0</v>
      </c>
      <c r="AP14" s="10">
        <v>0</v>
      </c>
      <c r="AQ14" s="10">
        <v>1</v>
      </c>
      <c r="AR14" s="10">
        <v>0</v>
      </c>
      <c r="AS14" s="10">
        <v>0</v>
      </c>
      <c r="AT14" s="10">
        <v>1</v>
      </c>
      <c r="AU14" s="10">
        <v>0</v>
      </c>
      <c r="AV14" s="10">
        <v>0</v>
      </c>
      <c r="AW14" s="10">
        <v>0</v>
      </c>
      <c r="AX14" s="10">
        <v>0</v>
      </c>
      <c r="AY14" s="10">
        <v>0</v>
      </c>
      <c r="AZ14" s="10">
        <v>1</v>
      </c>
      <c r="BA14" s="40">
        <v>3351</v>
      </c>
      <c r="BB14" s="11">
        <v>3580.7</v>
      </c>
      <c r="BC14" s="11">
        <v>1393.5</v>
      </c>
    </row>
    <row r="15" spans="2:55" ht="17.100000000000001" customHeight="1" x14ac:dyDescent="0.15">
      <c r="B15" s="269"/>
      <c r="C15" s="366"/>
      <c r="D15" s="52" t="s">
        <v>281</v>
      </c>
      <c r="E15" s="10">
        <v>143</v>
      </c>
      <c r="F15" s="10">
        <v>0</v>
      </c>
      <c r="G15" s="10">
        <v>0</v>
      </c>
      <c r="H15" s="10">
        <v>0</v>
      </c>
      <c r="I15" s="10">
        <v>1</v>
      </c>
      <c r="J15" s="10">
        <v>5</v>
      </c>
      <c r="K15" s="10">
        <v>3</v>
      </c>
      <c r="L15" s="10">
        <v>6</v>
      </c>
      <c r="M15" s="10">
        <v>6</v>
      </c>
      <c r="N15" s="10">
        <v>10</v>
      </c>
      <c r="O15" s="10">
        <v>12</v>
      </c>
      <c r="P15" s="10">
        <v>11</v>
      </c>
      <c r="Q15" s="10">
        <v>15</v>
      </c>
      <c r="R15" s="10">
        <v>10</v>
      </c>
      <c r="S15" s="10">
        <v>8</v>
      </c>
      <c r="T15" s="10">
        <v>13</v>
      </c>
      <c r="U15" s="10">
        <v>5</v>
      </c>
      <c r="V15" s="10">
        <v>10</v>
      </c>
      <c r="W15" s="10">
        <v>1</v>
      </c>
      <c r="X15" s="10">
        <v>7</v>
      </c>
      <c r="Y15" s="10">
        <v>7</v>
      </c>
      <c r="Z15" s="10">
        <v>3</v>
      </c>
      <c r="AA15" s="10">
        <v>0</v>
      </c>
      <c r="AB15" s="10">
        <v>1</v>
      </c>
      <c r="AC15" s="10">
        <v>2</v>
      </c>
      <c r="AD15" s="10">
        <v>2</v>
      </c>
      <c r="AE15" s="10">
        <v>0</v>
      </c>
      <c r="AF15" s="10">
        <v>0</v>
      </c>
      <c r="AG15" s="10">
        <v>0</v>
      </c>
      <c r="AH15" s="10">
        <v>0</v>
      </c>
      <c r="AI15" s="10">
        <v>0</v>
      </c>
      <c r="AJ15" s="10">
        <v>0</v>
      </c>
      <c r="AK15" s="10">
        <v>0</v>
      </c>
      <c r="AL15" s="10">
        <v>0</v>
      </c>
      <c r="AM15" s="10">
        <v>0</v>
      </c>
      <c r="AN15" s="10">
        <v>1</v>
      </c>
      <c r="AO15" s="10">
        <v>1</v>
      </c>
      <c r="AP15" s="10">
        <v>0</v>
      </c>
      <c r="AQ15" s="10">
        <v>1</v>
      </c>
      <c r="AR15" s="10">
        <v>0</v>
      </c>
      <c r="AS15" s="10">
        <v>0</v>
      </c>
      <c r="AT15" s="10">
        <v>0</v>
      </c>
      <c r="AU15" s="10">
        <v>0</v>
      </c>
      <c r="AV15" s="10">
        <v>0</v>
      </c>
      <c r="AW15" s="10">
        <v>0</v>
      </c>
      <c r="AX15" s="10">
        <v>0</v>
      </c>
      <c r="AY15" s="10">
        <v>0</v>
      </c>
      <c r="AZ15" s="10">
        <v>2</v>
      </c>
      <c r="BA15" s="40">
        <v>3295</v>
      </c>
      <c r="BB15" s="11">
        <v>3526</v>
      </c>
      <c r="BC15" s="11">
        <v>1461.7</v>
      </c>
    </row>
    <row r="16" spans="2:55" ht="17.100000000000001" customHeight="1" x14ac:dyDescent="0.15">
      <c r="B16" s="269"/>
      <c r="C16" s="360" t="s">
        <v>282</v>
      </c>
      <c r="D16" s="365"/>
      <c r="E16" s="10">
        <v>574</v>
      </c>
      <c r="F16" s="10">
        <v>0</v>
      </c>
      <c r="G16" s="10">
        <v>0</v>
      </c>
      <c r="H16" s="10">
        <v>1</v>
      </c>
      <c r="I16" s="10">
        <v>2</v>
      </c>
      <c r="J16" s="10">
        <v>5</v>
      </c>
      <c r="K16" s="10">
        <v>2</v>
      </c>
      <c r="L16" s="10">
        <v>16</v>
      </c>
      <c r="M16" s="10">
        <v>23</v>
      </c>
      <c r="N16" s="10">
        <v>32</v>
      </c>
      <c r="O16" s="10">
        <v>26</v>
      </c>
      <c r="P16" s="10">
        <v>40</v>
      </c>
      <c r="Q16" s="10">
        <v>46</v>
      </c>
      <c r="R16" s="10">
        <v>36</v>
      </c>
      <c r="S16" s="10">
        <v>37</v>
      </c>
      <c r="T16" s="10">
        <v>33</v>
      </c>
      <c r="U16" s="10">
        <v>39</v>
      </c>
      <c r="V16" s="10">
        <v>34</v>
      </c>
      <c r="W16" s="10">
        <v>28</v>
      </c>
      <c r="X16" s="10">
        <v>24</v>
      </c>
      <c r="Y16" s="10">
        <v>15</v>
      </c>
      <c r="Z16" s="10">
        <v>14</v>
      </c>
      <c r="AA16" s="10">
        <v>11</v>
      </c>
      <c r="AB16" s="10">
        <v>6</v>
      </c>
      <c r="AC16" s="10">
        <v>15</v>
      </c>
      <c r="AD16" s="10">
        <v>14</v>
      </c>
      <c r="AE16" s="10">
        <v>8</v>
      </c>
      <c r="AF16" s="10">
        <v>11</v>
      </c>
      <c r="AG16" s="10">
        <v>8</v>
      </c>
      <c r="AH16" s="10">
        <v>7</v>
      </c>
      <c r="AI16" s="10">
        <v>2</v>
      </c>
      <c r="AJ16" s="10">
        <v>5</v>
      </c>
      <c r="AK16" s="10">
        <v>1</v>
      </c>
      <c r="AL16" s="10">
        <v>9</v>
      </c>
      <c r="AM16" s="10">
        <v>2</v>
      </c>
      <c r="AN16" s="10">
        <v>2</v>
      </c>
      <c r="AO16" s="10">
        <v>1</v>
      </c>
      <c r="AP16" s="10">
        <v>2</v>
      </c>
      <c r="AQ16" s="10">
        <v>4</v>
      </c>
      <c r="AR16" s="10">
        <v>2</v>
      </c>
      <c r="AS16" s="10">
        <v>0</v>
      </c>
      <c r="AT16" s="10">
        <v>1</v>
      </c>
      <c r="AU16" s="10">
        <v>1</v>
      </c>
      <c r="AV16" s="10">
        <v>0</v>
      </c>
      <c r="AW16" s="10">
        <v>0</v>
      </c>
      <c r="AX16" s="10">
        <v>0</v>
      </c>
      <c r="AY16" s="10">
        <v>2</v>
      </c>
      <c r="AZ16" s="10">
        <v>7</v>
      </c>
      <c r="BA16" s="40">
        <v>3727</v>
      </c>
      <c r="BB16" s="11">
        <v>4091.5</v>
      </c>
      <c r="BC16" s="11">
        <v>1725.2</v>
      </c>
    </row>
    <row r="17" spans="2:55" ht="17.100000000000001" customHeight="1" x14ac:dyDescent="0.15">
      <c r="B17" s="269"/>
      <c r="C17" s="269"/>
      <c r="D17" s="52" t="s">
        <v>275</v>
      </c>
      <c r="E17" s="10">
        <v>90</v>
      </c>
      <c r="F17" s="10">
        <v>0</v>
      </c>
      <c r="G17" s="10">
        <v>0</v>
      </c>
      <c r="H17" s="10">
        <v>0</v>
      </c>
      <c r="I17" s="10">
        <v>1</v>
      </c>
      <c r="J17" s="10">
        <v>1</v>
      </c>
      <c r="K17" s="10">
        <v>0</v>
      </c>
      <c r="L17" s="10">
        <v>2</v>
      </c>
      <c r="M17" s="10">
        <v>3</v>
      </c>
      <c r="N17" s="10">
        <v>4</v>
      </c>
      <c r="O17" s="10">
        <v>4</v>
      </c>
      <c r="P17" s="10">
        <v>5</v>
      </c>
      <c r="Q17" s="10">
        <v>5</v>
      </c>
      <c r="R17" s="10">
        <v>6</v>
      </c>
      <c r="S17" s="10">
        <v>8</v>
      </c>
      <c r="T17" s="10">
        <v>5</v>
      </c>
      <c r="U17" s="10">
        <v>4</v>
      </c>
      <c r="V17" s="10">
        <v>6</v>
      </c>
      <c r="W17" s="10">
        <v>4</v>
      </c>
      <c r="X17" s="10">
        <v>3</v>
      </c>
      <c r="Y17" s="10">
        <v>0</v>
      </c>
      <c r="Z17" s="10">
        <v>4</v>
      </c>
      <c r="AA17" s="10">
        <v>3</v>
      </c>
      <c r="AB17" s="10">
        <v>1</v>
      </c>
      <c r="AC17" s="10">
        <v>5</v>
      </c>
      <c r="AD17" s="10">
        <v>4</v>
      </c>
      <c r="AE17" s="10">
        <v>4</v>
      </c>
      <c r="AF17" s="10">
        <v>0</v>
      </c>
      <c r="AG17" s="10">
        <v>0</v>
      </c>
      <c r="AH17" s="10">
        <v>2</v>
      </c>
      <c r="AI17" s="10">
        <v>1</v>
      </c>
      <c r="AJ17" s="10">
        <v>1</v>
      </c>
      <c r="AK17" s="10">
        <v>0</v>
      </c>
      <c r="AL17" s="10">
        <v>1</v>
      </c>
      <c r="AM17" s="10">
        <v>1</v>
      </c>
      <c r="AN17" s="10">
        <v>0</v>
      </c>
      <c r="AO17" s="10">
        <v>0</v>
      </c>
      <c r="AP17" s="10">
        <v>0</v>
      </c>
      <c r="AQ17" s="10">
        <v>1</v>
      </c>
      <c r="AR17" s="10">
        <v>0</v>
      </c>
      <c r="AS17" s="10">
        <v>0</v>
      </c>
      <c r="AT17" s="10">
        <v>0</v>
      </c>
      <c r="AU17" s="10">
        <v>0</v>
      </c>
      <c r="AV17" s="10">
        <v>0</v>
      </c>
      <c r="AW17" s="10">
        <v>0</v>
      </c>
      <c r="AX17" s="10">
        <v>0</v>
      </c>
      <c r="AY17" s="10">
        <v>0</v>
      </c>
      <c r="AZ17" s="10">
        <v>1</v>
      </c>
      <c r="BA17" s="40">
        <v>3875</v>
      </c>
      <c r="BB17" s="11">
        <v>4247.3999999999996</v>
      </c>
      <c r="BC17" s="11">
        <v>1910.2</v>
      </c>
    </row>
    <row r="18" spans="2:55" ht="17.100000000000001" customHeight="1" x14ac:dyDescent="0.15">
      <c r="B18" s="269"/>
      <c r="C18" s="269"/>
      <c r="D18" s="52" t="s">
        <v>276</v>
      </c>
      <c r="E18" s="10">
        <v>144</v>
      </c>
      <c r="F18" s="10">
        <v>0</v>
      </c>
      <c r="G18" s="10">
        <v>0</v>
      </c>
      <c r="H18" s="10">
        <v>1</v>
      </c>
      <c r="I18" s="10">
        <v>0</v>
      </c>
      <c r="J18" s="10">
        <v>1</v>
      </c>
      <c r="K18" s="10">
        <v>0</v>
      </c>
      <c r="L18" s="10">
        <v>5</v>
      </c>
      <c r="M18" s="10">
        <v>5</v>
      </c>
      <c r="N18" s="10">
        <v>8</v>
      </c>
      <c r="O18" s="10">
        <v>2</v>
      </c>
      <c r="P18" s="10">
        <v>8</v>
      </c>
      <c r="Q18" s="10">
        <v>14</v>
      </c>
      <c r="R18" s="10">
        <v>9</v>
      </c>
      <c r="S18" s="10">
        <v>11</v>
      </c>
      <c r="T18" s="10">
        <v>8</v>
      </c>
      <c r="U18" s="10">
        <v>9</v>
      </c>
      <c r="V18" s="10">
        <v>6</v>
      </c>
      <c r="W18" s="10">
        <v>5</v>
      </c>
      <c r="X18" s="10">
        <v>9</v>
      </c>
      <c r="Y18" s="10">
        <v>2</v>
      </c>
      <c r="Z18" s="10">
        <v>3</v>
      </c>
      <c r="AA18" s="10">
        <v>3</v>
      </c>
      <c r="AB18" s="10">
        <v>1</v>
      </c>
      <c r="AC18" s="10">
        <v>3</v>
      </c>
      <c r="AD18" s="10">
        <v>4</v>
      </c>
      <c r="AE18" s="10">
        <v>3</v>
      </c>
      <c r="AF18" s="10">
        <v>5</v>
      </c>
      <c r="AG18" s="10">
        <v>2</v>
      </c>
      <c r="AH18" s="10">
        <v>3</v>
      </c>
      <c r="AI18" s="10">
        <v>0</v>
      </c>
      <c r="AJ18" s="10">
        <v>1</v>
      </c>
      <c r="AK18" s="10">
        <v>1</v>
      </c>
      <c r="AL18" s="10">
        <v>2</v>
      </c>
      <c r="AM18" s="10">
        <v>1</v>
      </c>
      <c r="AN18" s="10">
        <v>2</v>
      </c>
      <c r="AO18" s="10">
        <v>1</v>
      </c>
      <c r="AP18" s="10">
        <v>1</v>
      </c>
      <c r="AQ18" s="10">
        <v>1</v>
      </c>
      <c r="AR18" s="10">
        <v>1</v>
      </c>
      <c r="AS18" s="10">
        <v>0</v>
      </c>
      <c r="AT18" s="10">
        <v>0</v>
      </c>
      <c r="AU18" s="10">
        <v>0</v>
      </c>
      <c r="AV18" s="10">
        <v>0</v>
      </c>
      <c r="AW18" s="10">
        <v>0</v>
      </c>
      <c r="AX18" s="10">
        <v>0</v>
      </c>
      <c r="AY18" s="10">
        <v>1</v>
      </c>
      <c r="AZ18" s="10">
        <v>2</v>
      </c>
      <c r="BA18" s="40">
        <v>3804.5</v>
      </c>
      <c r="BB18" s="11">
        <v>4275.7</v>
      </c>
      <c r="BC18" s="11">
        <v>1796.9</v>
      </c>
    </row>
    <row r="19" spans="2:55" ht="17.100000000000001" customHeight="1" x14ac:dyDescent="0.15">
      <c r="B19" s="269"/>
      <c r="C19" s="269"/>
      <c r="D19" s="52" t="s">
        <v>277</v>
      </c>
      <c r="E19" s="10">
        <v>119</v>
      </c>
      <c r="F19" s="10">
        <v>0</v>
      </c>
      <c r="G19" s="10">
        <v>0</v>
      </c>
      <c r="H19" s="10">
        <v>0</v>
      </c>
      <c r="I19" s="10">
        <v>0</v>
      </c>
      <c r="J19" s="10">
        <v>1</v>
      </c>
      <c r="K19" s="10">
        <v>0</v>
      </c>
      <c r="L19" s="10">
        <v>2</v>
      </c>
      <c r="M19" s="10">
        <v>7</v>
      </c>
      <c r="N19" s="10">
        <v>8</v>
      </c>
      <c r="O19" s="10">
        <v>11</v>
      </c>
      <c r="P19" s="10">
        <v>2</v>
      </c>
      <c r="Q19" s="10">
        <v>9</v>
      </c>
      <c r="R19" s="10">
        <v>4</v>
      </c>
      <c r="S19" s="10">
        <v>9</v>
      </c>
      <c r="T19" s="10">
        <v>9</v>
      </c>
      <c r="U19" s="10">
        <v>7</v>
      </c>
      <c r="V19" s="10">
        <v>10</v>
      </c>
      <c r="W19" s="10">
        <v>8</v>
      </c>
      <c r="X19" s="10">
        <v>2</v>
      </c>
      <c r="Y19" s="10">
        <v>7</v>
      </c>
      <c r="Z19" s="10">
        <v>3</v>
      </c>
      <c r="AA19" s="10">
        <v>2</v>
      </c>
      <c r="AB19" s="10">
        <v>2</v>
      </c>
      <c r="AC19" s="10">
        <v>3</v>
      </c>
      <c r="AD19" s="10">
        <v>1</v>
      </c>
      <c r="AE19" s="10">
        <v>1</v>
      </c>
      <c r="AF19" s="10">
        <v>1</v>
      </c>
      <c r="AG19" s="10">
        <v>3</v>
      </c>
      <c r="AH19" s="10">
        <v>1</v>
      </c>
      <c r="AI19" s="10">
        <v>0</v>
      </c>
      <c r="AJ19" s="10">
        <v>0</v>
      </c>
      <c r="AK19" s="10">
        <v>0</v>
      </c>
      <c r="AL19" s="10">
        <v>4</v>
      </c>
      <c r="AM19" s="10">
        <v>0</v>
      </c>
      <c r="AN19" s="10">
        <v>0</v>
      </c>
      <c r="AO19" s="10">
        <v>0</v>
      </c>
      <c r="AP19" s="10">
        <v>1</v>
      </c>
      <c r="AQ19" s="10">
        <v>0</v>
      </c>
      <c r="AR19" s="10">
        <v>1</v>
      </c>
      <c r="AS19" s="10">
        <v>0</v>
      </c>
      <c r="AT19" s="10">
        <v>0</v>
      </c>
      <c r="AU19" s="10">
        <v>0</v>
      </c>
      <c r="AV19" s="10">
        <v>0</v>
      </c>
      <c r="AW19" s="10">
        <v>0</v>
      </c>
      <c r="AX19" s="10">
        <v>0</v>
      </c>
      <c r="AY19" s="10">
        <v>0</v>
      </c>
      <c r="AZ19" s="10">
        <v>0</v>
      </c>
      <c r="BA19" s="40">
        <v>3761</v>
      </c>
      <c r="BB19" s="11">
        <v>3941.7</v>
      </c>
      <c r="BC19" s="11">
        <v>1338.8</v>
      </c>
    </row>
    <row r="20" spans="2:55" ht="17.100000000000001" customHeight="1" x14ac:dyDescent="0.15">
      <c r="B20" s="269"/>
      <c r="C20" s="269"/>
      <c r="D20" s="52" t="s">
        <v>278</v>
      </c>
      <c r="E20" s="10">
        <v>112</v>
      </c>
      <c r="F20" s="10">
        <v>0</v>
      </c>
      <c r="G20" s="10">
        <v>0</v>
      </c>
      <c r="H20" s="10">
        <v>0</v>
      </c>
      <c r="I20" s="10">
        <v>1</v>
      </c>
      <c r="J20" s="10">
        <v>1</v>
      </c>
      <c r="K20" s="10">
        <v>2</v>
      </c>
      <c r="L20" s="10">
        <v>4</v>
      </c>
      <c r="M20" s="10">
        <v>7</v>
      </c>
      <c r="N20" s="10">
        <v>5</v>
      </c>
      <c r="O20" s="10">
        <v>6</v>
      </c>
      <c r="P20" s="10">
        <v>14</v>
      </c>
      <c r="Q20" s="10">
        <v>11</v>
      </c>
      <c r="R20" s="10">
        <v>9</v>
      </c>
      <c r="S20" s="10">
        <v>5</v>
      </c>
      <c r="T20" s="10">
        <v>4</v>
      </c>
      <c r="U20" s="10">
        <v>8</v>
      </c>
      <c r="V20" s="10">
        <v>5</v>
      </c>
      <c r="W20" s="10">
        <v>5</v>
      </c>
      <c r="X20" s="10">
        <v>6</v>
      </c>
      <c r="Y20" s="10">
        <v>4</v>
      </c>
      <c r="Z20" s="10">
        <v>2</v>
      </c>
      <c r="AA20" s="10">
        <v>1</v>
      </c>
      <c r="AB20" s="10">
        <v>0</v>
      </c>
      <c r="AC20" s="10">
        <v>2</v>
      </c>
      <c r="AD20" s="10">
        <v>2</v>
      </c>
      <c r="AE20" s="10">
        <v>0</v>
      </c>
      <c r="AF20" s="10">
        <v>2</v>
      </c>
      <c r="AG20" s="10">
        <v>0</v>
      </c>
      <c r="AH20" s="10">
        <v>0</v>
      </c>
      <c r="AI20" s="10">
        <v>0</v>
      </c>
      <c r="AJ20" s="10">
        <v>1</v>
      </c>
      <c r="AK20" s="10">
        <v>0</v>
      </c>
      <c r="AL20" s="10">
        <v>1</v>
      </c>
      <c r="AM20" s="10">
        <v>0</v>
      </c>
      <c r="AN20" s="10">
        <v>0</v>
      </c>
      <c r="AO20" s="10">
        <v>0</v>
      </c>
      <c r="AP20" s="10">
        <v>0</v>
      </c>
      <c r="AQ20" s="10">
        <v>0</v>
      </c>
      <c r="AR20" s="10">
        <v>0</v>
      </c>
      <c r="AS20" s="10">
        <v>0</v>
      </c>
      <c r="AT20" s="10">
        <v>0</v>
      </c>
      <c r="AU20" s="10">
        <v>1</v>
      </c>
      <c r="AV20" s="10">
        <v>0</v>
      </c>
      <c r="AW20" s="10">
        <v>0</v>
      </c>
      <c r="AX20" s="10">
        <v>0</v>
      </c>
      <c r="AY20" s="10">
        <v>0</v>
      </c>
      <c r="AZ20" s="10">
        <v>3</v>
      </c>
      <c r="BA20" s="40">
        <v>3340</v>
      </c>
      <c r="BB20" s="11">
        <v>3796.3</v>
      </c>
      <c r="BC20" s="11">
        <v>1846</v>
      </c>
    </row>
    <row r="21" spans="2:55" ht="17.100000000000001" customHeight="1" x14ac:dyDescent="0.15">
      <c r="B21" s="269"/>
      <c r="C21" s="366"/>
      <c r="D21" s="52" t="s">
        <v>279</v>
      </c>
      <c r="E21" s="10">
        <v>109</v>
      </c>
      <c r="F21" s="10">
        <v>0</v>
      </c>
      <c r="G21" s="10">
        <v>0</v>
      </c>
      <c r="H21" s="10">
        <v>0</v>
      </c>
      <c r="I21" s="10">
        <v>0</v>
      </c>
      <c r="J21" s="10">
        <v>1</v>
      </c>
      <c r="K21" s="10">
        <v>0</v>
      </c>
      <c r="L21" s="10">
        <v>3</v>
      </c>
      <c r="M21" s="10">
        <v>1</v>
      </c>
      <c r="N21" s="10">
        <v>7</v>
      </c>
      <c r="O21" s="10">
        <v>3</v>
      </c>
      <c r="P21" s="10">
        <v>11</v>
      </c>
      <c r="Q21" s="10">
        <v>7</v>
      </c>
      <c r="R21" s="10">
        <v>8</v>
      </c>
      <c r="S21" s="10">
        <v>4</v>
      </c>
      <c r="T21" s="10">
        <v>7</v>
      </c>
      <c r="U21" s="10">
        <v>11</v>
      </c>
      <c r="V21" s="10">
        <v>7</v>
      </c>
      <c r="W21" s="10">
        <v>6</v>
      </c>
      <c r="X21" s="10">
        <v>4</v>
      </c>
      <c r="Y21" s="10">
        <v>2</v>
      </c>
      <c r="Z21" s="10">
        <v>2</v>
      </c>
      <c r="AA21" s="10">
        <v>2</v>
      </c>
      <c r="AB21" s="10">
        <v>2</v>
      </c>
      <c r="AC21" s="10">
        <v>2</v>
      </c>
      <c r="AD21" s="10">
        <v>3</v>
      </c>
      <c r="AE21" s="10">
        <v>0</v>
      </c>
      <c r="AF21" s="10">
        <v>3</v>
      </c>
      <c r="AG21" s="10">
        <v>3</v>
      </c>
      <c r="AH21" s="10">
        <v>1</v>
      </c>
      <c r="AI21" s="10">
        <v>1</v>
      </c>
      <c r="AJ21" s="10">
        <v>2</v>
      </c>
      <c r="AK21" s="10">
        <v>0</v>
      </c>
      <c r="AL21" s="10">
        <v>1</v>
      </c>
      <c r="AM21" s="10">
        <v>0</v>
      </c>
      <c r="AN21" s="10">
        <v>0</v>
      </c>
      <c r="AO21" s="10">
        <v>0</v>
      </c>
      <c r="AP21" s="10">
        <v>0</v>
      </c>
      <c r="AQ21" s="10">
        <v>2</v>
      </c>
      <c r="AR21" s="10">
        <v>0</v>
      </c>
      <c r="AS21" s="10">
        <v>0</v>
      </c>
      <c r="AT21" s="10">
        <v>1</v>
      </c>
      <c r="AU21" s="10">
        <v>0</v>
      </c>
      <c r="AV21" s="10">
        <v>0</v>
      </c>
      <c r="AW21" s="10">
        <v>0</v>
      </c>
      <c r="AX21" s="10">
        <v>0</v>
      </c>
      <c r="AY21" s="10">
        <v>1</v>
      </c>
      <c r="AZ21" s="10">
        <v>1</v>
      </c>
      <c r="BA21" s="40">
        <v>3830</v>
      </c>
      <c r="BB21" s="11">
        <v>4186.1000000000004</v>
      </c>
      <c r="BC21" s="11">
        <v>1657.8</v>
      </c>
    </row>
    <row r="22" spans="2:55" ht="17.100000000000001" customHeight="1" x14ac:dyDescent="0.15">
      <c r="B22" s="269"/>
      <c r="C22" s="360" t="s">
        <v>283</v>
      </c>
      <c r="D22" s="365"/>
      <c r="E22" s="10">
        <v>496</v>
      </c>
      <c r="F22" s="10">
        <v>0</v>
      </c>
      <c r="G22" s="10">
        <v>0</v>
      </c>
      <c r="H22" s="10">
        <v>1</v>
      </c>
      <c r="I22" s="10">
        <v>1</v>
      </c>
      <c r="J22" s="10">
        <v>7</v>
      </c>
      <c r="K22" s="10">
        <v>13</v>
      </c>
      <c r="L22" s="10">
        <v>10</v>
      </c>
      <c r="M22" s="10">
        <v>16</v>
      </c>
      <c r="N22" s="10">
        <v>37</v>
      </c>
      <c r="O22" s="10">
        <v>34</v>
      </c>
      <c r="P22" s="10">
        <v>34</v>
      </c>
      <c r="Q22" s="10">
        <v>33</v>
      </c>
      <c r="R22" s="10">
        <v>31</v>
      </c>
      <c r="S22" s="10">
        <v>26</v>
      </c>
      <c r="T22" s="10">
        <v>26</v>
      </c>
      <c r="U22" s="10">
        <v>40</v>
      </c>
      <c r="V22" s="10">
        <v>34</v>
      </c>
      <c r="W22" s="10">
        <v>28</v>
      </c>
      <c r="X22" s="10">
        <v>18</v>
      </c>
      <c r="Y22" s="10">
        <v>14</v>
      </c>
      <c r="Z22" s="10">
        <v>12</v>
      </c>
      <c r="AA22" s="10">
        <v>15</v>
      </c>
      <c r="AB22" s="10">
        <v>6</v>
      </c>
      <c r="AC22" s="10">
        <v>13</v>
      </c>
      <c r="AD22" s="10">
        <v>7</v>
      </c>
      <c r="AE22" s="10">
        <v>4</v>
      </c>
      <c r="AF22" s="10">
        <v>6</v>
      </c>
      <c r="AG22" s="10">
        <v>3</v>
      </c>
      <c r="AH22" s="10">
        <v>2</v>
      </c>
      <c r="AI22" s="10">
        <v>3</v>
      </c>
      <c r="AJ22" s="10">
        <v>2</v>
      </c>
      <c r="AK22" s="10">
        <v>1</v>
      </c>
      <c r="AL22" s="10">
        <v>0</v>
      </c>
      <c r="AM22" s="10">
        <v>2</v>
      </c>
      <c r="AN22" s="10">
        <v>3</v>
      </c>
      <c r="AO22" s="10">
        <v>0</v>
      </c>
      <c r="AP22" s="10">
        <v>3</v>
      </c>
      <c r="AQ22" s="10">
        <v>2</v>
      </c>
      <c r="AR22" s="10">
        <v>1</v>
      </c>
      <c r="AS22" s="10">
        <v>2</v>
      </c>
      <c r="AT22" s="10">
        <v>1</v>
      </c>
      <c r="AU22" s="10">
        <v>0</v>
      </c>
      <c r="AV22" s="10">
        <v>1</v>
      </c>
      <c r="AW22" s="10">
        <v>0</v>
      </c>
      <c r="AX22" s="10">
        <v>0</v>
      </c>
      <c r="AY22" s="10">
        <v>0</v>
      </c>
      <c r="AZ22" s="10">
        <v>4</v>
      </c>
      <c r="BA22" s="40">
        <v>3621</v>
      </c>
      <c r="BB22" s="11">
        <v>3872.3</v>
      </c>
      <c r="BC22" s="11">
        <v>1691.5</v>
      </c>
    </row>
    <row r="23" spans="2:55" ht="17.100000000000001" customHeight="1" x14ac:dyDescent="0.15">
      <c r="B23" s="269"/>
      <c r="C23" s="269"/>
      <c r="D23" s="52" t="s">
        <v>275</v>
      </c>
      <c r="E23" s="10">
        <v>88</v>
      </c>
      <c r="F23" s="10">
        <v>0</v>
      </c>
      <c r="G23" s="10">
        <v>0</v>
      </c>
      <c r="H23" s="10">
        <v>0</v>
      </c>
      <c r="I23" s="10">
        <v>0</v>
      </c>
      <c r="J23" s="10">
        <v>2</v>
      </c>
      <c r="K23" s="10">
        <v>2</v>
      </c>
      <c r="L23" s="10">
        <v>2</v>
      </c>
      <c r="M23" s="10">
        <v>5</v>
      </c>
      <c r="N23" s="10">
        <v>0</v>
      </c>
      <c r="O23" s="10">
        <v>6</v>
      </c>
      <c r="P23" s="10">
        <v>8</v>
      </c>
      <c r="Q23" s="10">
        <v>6</v>
      </c>
      <c r="R23" s="10">
        <v>8</v>
      </c>
      <c r="S23" s="10">
        <v>4</v>
      </c>
      <c r="T23" s="10">
        <v>4</v>
      </c>
      <c r="U23" s="10">
        <v>7</v>
      </c>
      <c r="V23" s="10">
        <v>6</v>
      </c>
      <c r="W23" s="10">
        <v>4</v>
      </c>
      <c r="X23" s="10">
        <v>3</v>
      </c>
      <c r="Y23" s="10">
        <v>4</v>
      </c>
      <c r="Z23" s="10">
        <v>2</v>
      </c>
      <c r="AA23" s="10">
        <v>2</v>
      </c>
      <c r="AB23" s="10">
        <v>1</v>
      </c>
      <c r="AC23" s="10">
        <v>2</v>
      </c>
      <c r="AD23" s="10">
        <v>1</v>
      </c>
      <c r="AE23" s="10">
        <v>0</v>
      </c>
      <c r="AF23" s="10">
        <v>2</v>
      </c>
      <c r="AG23" s="10">
        <v>0</v>
      </c>
      <c r="AH23" s="10">
        <v>0</v>
      </c>
      <c r="AI23" s="10">
        <v>0</v>
      </c>
      <c r="AJ23" s="10">
        <v>1</v>
      </c>
      <c r="AK23" s="10">
        <v>0</v>
      </c>
      <c r="AL23" s="10">
        <v>0</v>
      </c>
      <c r="AM23" s="10">
        <v>0</v>
      </c>
      <c r="AN23" s="10">
        <v>2</v>
      </c>
      <c r="AO23" s="10">
        <v>0</v>
      </c>
      <c r="AP23" s="10">
        <v>0</v>
      </c>
      <c r="AQ23" s="10">
        <v>1</v>
      </c>
      <c r="AR23" s="10">
        <v>0</v>
      </c>
      <c r="AS23" s="10">
        <v>0</v>
      </c>
      <c r="AT23" s="10">
        <v>0</v>
      </c>
      <c r="AU23" s="10">
        <v>0</v>
      </c>
      <c r="AV23" s="10">
        <v>1</v>
      </c>
      <c r="AW23" s="10">
        <v>0</v>
      </c>
      <c r="AX23" s="10">
        <v>0</v>
      </c>
      <c r="AY23" s="10">
        <v>0</v>
      </c>
      <c r="AZ23" s="10">
        <v>2</v>
      </c>
      <c r="BA23" s="40">
        <v>3663.5</v>
      </c>
      <c r="BB23" s="11">
        <v>4150.6000000000004</v>
      </c>
      <c r="BC23" s="11">
        <v>2638.6</v>
      </c>
    </row>
    <row r="24" spans="2:55" ht="17.100000000000001" customHeight="1" x14ac:dyDescent="0.15">
      <c r="B24" s="269"/>
      <c r="C24" s="269"/>
      <c r="D24" s="52" t="s">
        <v>276</v>
      </c>
      <c r="E24" s="10">
        <v>128</v>
      </c>
      <c r="F24" s="10">
        <v>0</v>
      </c>
      <c r="G24" s="10">
        <v>0</v>
      </c>
      <c r="H24" s="10">
        <v>1</v>
      </c>
      <c r="I24" s="10">
        <v>1</v>
      </c>
      <c r="J24" s="10">
        <v>3</v>
      </c>
      <c r="K24" s="10">
        <v>4</v>
      </c>
      <c r="L24" s="10">
        <v>3</v>
      </c>
      <c r="M24" s="10">
        <v>4</v>
      </c>
      <c r="N24" s="10">
        <v>13</v>
      </c>
      <c r="O24" s="10">
        <v>9</v>
      </c>
      <c r="P24" s="10">
        <v>9</v>
      </c>
      <c r="Q24" s="10">
        <v>6</v>
      </c>
      <c r="R24" s="10">
        <v>5</v>
      </c>
      <c r="S24" s="10">
        <v>4</v>
      </c>
      <c r="T24" s="10">
        <v>6</v>
      </c>
      <c r="U24" s="10">
        <v>12</v>
      </c>
      <c r="V24" s="10">
        <v>7</v>
      </c>
      <c r="W24" s="10">
        <v>8</v>
      </c>
      <c r="X24" s="10">
        <v>3</v>
      </c>
      <c r="Y24" s="10">
        <v>4</v>
      </c>
      <c r="Z24" s="10">
        <v>3</v>
      </c>
      <c r="AA24" s="10">
        <v>5</v>
      </c>
      <c r="AB24" s="10">
        <v>1</v>
      </c>
      <c r="AC24" s="10">
        <v>3</v>
      </c>
      <c r="AD24" s="10">
        <v>1</v>
      </c>
      <c r="AE24" s="10">
        <v>1</v>
      </c>
      <c r="AF24" s="10">
        <v>0</v>
      </c>
      <c r="AG24" s="10">
        <v>1</v>
      </c>
      <c r="AH24" s="10">
        <v>2</v>
      </c>
      <c r="AI24" s="10">
        <v>1</v>
      </c>
      <c r="AJ24" s="10">
        <v>1</v>
      </c>
      <c r="AK24" s="10">
        <v>0</v>
      </c>
      <c r="AL24" s="10">
        <v>0</v>
      </c>
      <c r="AM24" s="10">
        <v>2</v>
      </c>
      <c r="AN24" s="10">
        <v>0</v>
      </c>
      <c r="AO24" s="10">
        <v>0</v>
      </c>
      <c r="AP24" s="10">
        <v>2</v>
      </c>
      <c r="AQ24" s="10">
        <v>0</v>
      </c>
      <c r="AR24" s="10">
        <v>1</v>
      </c>
      <c r="AS24" s="10">
        <v>2</v>
      </c>
      <c r="AT24" s="10">
        <v>0</v>
      </c>
      <c r="AU24" s="10">
        <v>0</v>
      </c>
      <c r="AV24" s="10">
        <v>0</v>
      </c>
      <c r="AW24" s="10">
        <v>0</v>
      </c>
      <c r="AX24" s="10">
        <v>0</v>
      </c>
      <c r="AY24" s="10">
        <v>0</v>
      </c>
      <c r="AZ24" s="10">
        <v>0</v>
      </c>
      <c r="BA24" s="40">
        <v>3647</v>
      </c>
      <c r="BB24" s="11">
        <v>3829.8</v>
      </c>
      <c r="BC24" s="11">
        <v>1554.9</v>
      </c>
    </row>
    <row r="25" spans="2:55" ht="17.100000000000001" customHeight="1" x14ac:dyDescent="0.15">
      <c r="B25" s="269"/>
      <c r="C25" s="269"/>
      <c r="D25" s="52" t="s">
        <v>277</v>
      </c>
      <c r="E25" s="10">
        <v>106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2</v>
      </c>
      <c r="L25" s="10">
        <v>3</v>
      </c>
      <c r="M25" s="10">
        <v>3</v>
      </c>
      <c r="N25" s="10">
        <v>9</v>
      </c>
      <c r="O25" s="10">
        <v>6</v>
      </c>
      <c r="P25" s="10">
        <v>7</v>
      </c>
      <c r="Q25" s="10">
        <v>8</v>
      </c>
      <c r="R25" s="10">
        <v>6</v>
      </c>
      <c r="S25" s="10">
        <v>5</v>
      </c>
      <c r="T25" s="10">
        <v>5</v>
      </c>
      <c r="U25" s="10">
        <v>6</v>
      </c>
      <c r="V25" s="10">
        <v>10</v>
      </c>
      <c r="W25" s="10">
        <v>6</v>
      </c>
      <c r="X25" s="10">
        <v>7</v>
      </c>
      <c r="Y25" s="10">
        <v>1</v>
      </c>
      <c r="Z25" s="10">
        <v>2</v>
      </c>
      <c r="AA25" s="10">
        <v>4</v>
      </c>
      <c r="AB25" s="10">
        <v>2</v>
      </c>
      <c r="AC25" s="10">
        <v>3</v>
      </c>
      <c r="AD25" s="10">
        <v>3</v>
      </c>
      <c r="AE25" s="10">
        <v>0</v>
      </c>
      <c r="AF25" s="10">
        <v>2</v>
      </c>
      <c r="AG25" s="10">
        <v>1</v>
      </c>
      <c r="AH25" s="10">
        <v>0</v>
      </c>
      <c r="AI25" s="10">
        <v>1</v>
      </c>
      <c r="AJ25" s="10">
        <v>0</v>
      </c>
      <c r="AK25" s="10">
        <v>1</v>
      </c>
      <c r="AL25" s="10">
        <v>0</v>
      </c>
      <c r="AM25" s="10">
        <v>0</v>
      </c>
      <c r="AN25" s="10">
        <v>1</v>
      </c>
      <c r="AO25" s="10">
        <v>0</v>
      </c>
      <c r="AP25" s="10">
        <v>0</v>
      </c>
      <c r="AQ25" s="10">
        <v>1</v>
      </c>
      <c r="AR25" s="10">
        <v>0</v>
      </c>
      <c r="AS25" s="10">
        <v>0</v>
      </c>
      <c r="AT25" s="10">
        <v>0</v>
      </c>
      <c r="AU25" s="10">
        <v>0</v>
      </c>
      <c r="AV25" s="10">
        <v>0</v>
      </c>
      <c r="AW25" s="10">
        <v>0</v>
      </c>
      <c r="AX25" s="10">
        <v>0</v>
      </c>
      <c r="AY25" s="10">
        <v>0</v>
      </c>
      <c r="AZ25" s="10">
        <v>1</v>
      </c>
      <c r="BA25" s="40">
        <v>3736.5</v>
      </c>
      <c r="BB25" s="11">
        <v>3919.1</v>
      </c>
      <c r="BC25" s="11">
        <v>1400.9</v>
      </c>
    </row>
    <row r="26" spans="2:55" ht="17.100000000000001" customHeight="1" x14ac:dyDescent="0.15">
      <c r="B26" s="269"/>
      <c r="C26" s="269"/>
      <c r="D26" s="52" t="s">
        <v>278</v>
      </c>
      <c r="E26" s="10">
        <v>143</v>
      </c>
      <c r="F26" s="10">
        <v>0</v>
      </c>
      <c r="G26" s="10">
        <v>0</v>
      </c>
      <c r="H26" s="10">
        <v>0</v>
      </c>
      <c r="I26" s="10">
        <v>0</v>
      </c>
      <c r="J26" s="10">
        <v>1</v>
      </c>
      <c r="K26" s="10">
        <v>3</v>
      </c>
      <c r="L26" s="10">
        <v>2</v>
      </c>
      <c r="M26" s="10">
        <v>3</v>
      </c>
      <c r="N26" s="10">
        <v>11</v>
      </c>
      <c r="O26" s="10">
        <v>13</v>
      </c>
      <c r="P26" s="10">
        <v>10</v>
      </c>
      <c r="Q26" s="10">
        <v>8</v>
      </c>
      <c r="R26" s="10">
        <v>9</v>
      </c>
      <c r="S26" s="10">
        <v>12</v>
      </c>
      <c r="T26" s="10">
        <v>7</v>
      </c>
      <c r="U26" s="10">
        <v>15</v>
      </c>
      <c r="V26" s="10">
        <v>8</v>
      </c>
      <c r="W26" s="10">
        <v>9</v>
      </c>
      <c r="X26" s="10">
        <v>4</v>
      </c>
      <c r="Y26" s="10">
        <v>3</v>
      </c>
      <c r="Z26" s="10">
        <v>5</v>
      </c>
      <c r="AA26" s="10">
        <v>2</v>
      </c>
      <c r="AB26" s="10">
        <v>2</v>
      </c>
      <c r="AC26" s="10">
        <v>5</v>
      </c>
      <c r="AD26" s="10">
        <v>2</v>
      </c>
      <c r="AE26" s="10">
        <v>3</v>
      </c>
      <c r="AF26" s="10">
        <v>2</v>
      </c>
      <c r="AG26" s="10">
        <v>1</v>
      </c>
      <c r="AH26" s="10">
        <v>0</v>
      </c>
      <c r="AI26" s="10">
        <v>0</v>
      </c>
      <c r="AJ26" s="10">
        <v>0</v>
      </c>
      <c r="AK26" s="10">
        <v>0</v>
      </c>
      <c r="AL26" s="10">
        <v>0</v>
      </c>
      <c r="AM26" s="10">
        <v>0</v>
      </c>
      <c r="AN26" s="10">
        <v>0</v>
      </c>
      <c r="AO26" s="10">
        <v>0</v>
      </c>
      <c r="AP26" s="10">
        <v>1</v>
      </c>
      <c r="AQ26" s="10">
        <v>0</v>
      </c>
      <c r="AR26" s="10">
        <v>0</v>
      </c>
      <c r="AS26" s="10">
        <v>0</v>
      </c>
      <c r="AT26" s="10">
        <v>1</v>
      </c>
      <c r="AU26" s="10">
        <v>0</v>
      </c>
      <c r="AV26" s="10">
        <v>0</v>
      </c>
      <c r="AW26" s="10">
        <v>0</v>
      </c>
      <c r="AX26" s="10">
        <v>0</v>
      </c>
      <c r="AY26" s="10">
        <v>0</v>
      </c>
      <c r="AZ26" s="10">
        <v>1</v>
      </c>
      <c r="BA26" s="40">
        <v>3578</v>
      </c>
      <c r="BB26" s="11">
        <v>3782.4</v>
      </c>
      <c r="BC26" s="11">
        <v>1298.3</v>
      </c>
    </row>
    <row r="27" spans="2:55" ht="17.100000000000001" customHeight="1" x14ac:dyDescent="0.15">
      <c r="B27" s="366"/>
      <c r="C27" s="366"/>
      <c r="D27" s="52" t="s">
        <v>279</v>
      </c>
      <c r="E27" s="7">
        <v>31</v>
      </c>
      <c r="F27" s="7">
        <v>0</v>
      </c>
      <c r="G27" s="7">
        <v>0</v>
      </c>
      <c r="H27" s="7">
        <v>0</v>
      </c>
      <c r="I27" s="7">
        <v>0</v>
      </c>
      <c r="J27" s="7">
        <v>1</v>
      </c>
      <c r="K27" s="7">
        <v>2</v>
      </c>
      <c r="L27" s="7">
        <v>0</v>
      </c>
      <c r="M27" s="7">
        <v>1</v>
      </c>
      <c r="N27" s="7">
        <v>4</v>
      </c>
      <c r="O27" s="7">
        <v>0</v>
      </c>
      <c r="P27" s="7">
        <v>0</v>
      </c>
      <c r="Q27" s="7">
        <v>5</v>
      </c>
      <c r="R27" s="7">
        <v>3</v>
      </c>
      <c r="S27" s="7">
        <v>1</v>
      </c>
      <c r="T27" s="7">
        <v>4</v>
      </c>
      <c r="U27" s="7">
        <v>0</v>
      </c>
      <c r="V27" s="7">
        <v>3</v>
      </c>
      <c r="W27" s="7">
        <v>1</v>
      </c>
      <c r="X27" s="7">
        <v>1</v>
      </c>
      <c r="Y27" s="7">
        <v>2</v>
      </c>
      <c r="Z27" s="7">
        <v>0</v>
      </c>
      <c r="AA27" s="7">
        <v>2</v>
      </c>
      <c r="AB27" s="7">
        <v>0</v>
      </c>
      <c r="AC27" s="7">
        <v>0</v>
      </c>
      <c r="AD27" s="7">
        <v>0</v>
      </c>
      <c r="AE27" s="7">
        <v>0</v>
      </c>
      <c r="AF27" s="7">
        <v>0</v>
      </c>
      <c r="AG27" s="7">
        <v>0</v>
      </c>
      <c r="AH27" s="7">
        <v>0</v>
      </c>
      <c r="AI27" s="7">
        <v>1</v>
      </c>
      <c r="AJ27" s="7">
        <v>0</v>
      </c>
      <c r="AK27" s="7">
        <v>0</v>
      </c>
      <c r="AL27" s="7">
        <v>0</v>
      </c>
      <c r="AM27" s="7">
        <v>0</v>
      </c>
      <c r="AN27" s="7">
        <v>0</v>
      </c>
      <c r="AO27" s="7">
        <v>0</v>
      </c>
      <c r="AP27" s="7">
        <v>0</v>
      </c>
      <c r="AQ27" s="7">
        <v>0</v>
      </c>
      <c r="AR27" s="7">
        <v>0</v>
      </c>
      <c r="AS27" s="7">
        <v>0</v>
      </c>
      <c r="AT27" s="7">
        <v>0</v>
      </c>
      <c r="AU27" s="7">
        <v>0</v>
      </c>
      <c r="AV27" s="7">
        <v>0</v>
      </c>
      <c r="AW27" s="7">
        <v>0</v>
      </c>
      <c r="AX27" s="7">
        <v>0</v>
      </c>
      <c r="AY27" s="7">
        <v>0</v>
      </c>
      <c r="AZ27" s="7">
        <v>0</v>
      </c>
      <c r="BA27" s="45">
        <v>3356</v>
      </c>
      <c r="BB27" s="9">
        <v>3513.3</v>
      </c>
      <c r="BC27" s="9">
        <v>1070.3</v>
      </c>
    </row>
    <row r="28" spans="2:55" ht="17.100000000000001" customHeight="1" x14ac:dyDescent="0.15">
      <c r="B28" s="362" t="s">
        <v>113</v>
      </c>
      <c r="C28" s="336"/>
      <c r="D28" s="337"/>
      <c r="E28" s="7">
        <v>4419</v>
      </c>
      <c r="F28" s="7">
        <v>0</v>
      </c>
      <c r="G28" s="7">
        <v>0</v>
      </c>
      <c r="H28" s="7">
        <v>10</v>
      </c>
      <c r="I28" s="7">
        <v>30</v>
      </c>
      <c r="J28" s="7">
        <v>76</v>
      </c>
      <c r="K28" s="7">
        <v>116</v>
      </c>
      <c r="L28" s="7">
        <v>162</v>
      </c>
      <c r="M28" s="7">
        <v>223</v>
      </c>
      <c r="N28" s="7">
        <v>291</v>
      </c>
      <c r="O28" s="7">
        <v>308</v>
      </c>
      <c r="P28" s="7">
        <v>375</v>
      </c>
      <c r="Q28" s="7">
        <v>375</v>
      </c>
      <c r="R28" s="7">
        <v>416</v>
      </c>
      <c r="S28" s="7">
        <v>318</v>
      </c>
      <c r="T28" s="7">
        <v>303</v>
      </c>
      <c r="U28" s="7">
        <v>247</v>
      </c>
      <c r="V28" s="7">
        <v>230</v>
      </c>
      <c r="W28" s="7">
        <v>157</v>
      </c>
      <c r="X28" s="7">
        <v>139</v>
      </c>
      <c r="Y28" s="7">
        <v>120</v>
      </c>
      <c r="Z28" s="7">
        <v>74</v>
      </c>
      <c r="AA28" s="7">
        <v>78</v>
      </c>
      <c r="AB28" s="7">
        <v>58</v>
      </c>
      <c r="AC28" s="7">
        <v>54</v>
      </c>
      <c r="AD28" s="7">
        <v>37</v>
      </c>
      <c r="AE28" s="7">
        <v>29</v>
      </c>
      <c r="AF28" s="7">
        <v>31</v>
      </c>
      <c r="AG28" s="7">
        <v>22</v>
      </c>
      <c r="AH28" s="7">
        <v>10</v>
      </c>
      <c r="AI28" s="7">
        <v>19</v>
      </c>
      <c r="AJ28" s="7">
        <v>12</v>
      </c>
      <c r="AK28" s="7">
        <v>8</v>
      </c>
      <c r="AL28" s="7">
        <v>13</v>
      </c>
      <c r="AM28" s="7">
        <v>6</v>
      </c>
      <c r="AN28" s="7">
        <v>4</v>
      </c>
      <c r="AO28" s="7">
        <v>8</v>
      </c>
      <c r="AP28" s="7">
        <v>15</v>
      </c>
      <c r="AQ28" s="7">
        <v>5</v>
      </c>
      <c r="AR28" s="7">
        <v>3</v>
      </c>
      <c r="AS28" s="7">
        <v>5</v>
      </c>
      <c r="AT28" s="7">
        <v>9</v>
      </c>
      <c r="AU28" s="7">
        <v>4</v>
      </c>
      <c r="AV28" s="7">
        <v>1</v>
      </c>
      <c r="AW28" s="7">
        <v>1</v>
      </c>
      <c r="AX28" s="7">
        <v>1</v>
      </c>
      <c r="AY28" s="7">
        <v>4</v>
      </c>
      <c r="AZ28" s="7">
        <v>12</v>
      </c>
      <c r="BA28" s="45">
        <v>3324</v>
      </c>
      <c r="BB28" s="9">
        <v>3535.2</v>
      </c>
      <c r="BC28" s="9">
        <v>1286.4000000000001</v>
      </c>
    </row>
    <row r="29" spans="2:55" ht="12" customHeight="1" x14ac:dyDescent="0.15"/>
    <row r="30" spans="2:55" ht="12" customHeight="1" x14ac:dyDescent="0.15"/>
    <row r="31" spans="2:55" ht="12" customHeight="1" x14ac:dyDescent="0.15">
      <c r="E31" s="174" t="str">
        <f>IF(E6=SUM(E8,E16,E22,E28),"OK","NG")</f>
        <v>OK</v>
      </c>
    </row>
    <row r="32" spans="2:55" ht="12" customHeight="1" x14ac:dyDescent="0.15"/>
    <row r="33" ht="12" customHeight="1" x14ac:dyDescent="0.15"/>
    <row r="34" ht="12" customHeight="1" x14ac:dyDescent="0.15"/>
    <row r="35" ht="12" customHeight="1" x14ac:dyDescent="0.15"/>
    <row r="36" ht="12" customHeight="1" x14ac:dyDescent="0.15"/>
    <row r="37" ht="12" customHeight="1" x14ac:dyDescent="0.15"/>
    <row r="38" ht="12" customHeight="1" x14ac:dyDescent="0.15"/>
    <row r="39" ht="12" customHeight="1" x14ac:dyDescent="0.15"/>
    <row r="40" ht="12" customHeight="1" x14ac:dyDescent="0.15"/>
    <row r="41" ht="12" customHeight="1" x14ac:dyDescent="0.15"/>
    <row r="42" ht="12" customHeight="1" x14ac:dyDescent="0.15"/>
    <row r="43" ht="12" customHeight="1" x14ac:dyDescent="0.15"/>
    <row r="44" ht="12" customHeight="1" x14ac:dyDescent="0.15"/>
    <row r="45" ht="12" customHeight="1" x14ac:dyDescent="0.15"/>
    <row r="46" ht="12" customHeight="1" x14ac:dyDescent="0.15"/>
    <row r="47" ht="12" customHeight="1" x14ac:dyDescent="0.15"/>
    <row r="48" ht="12" customHeight="1" x14ac:dyDescent="0.15"/>
    <row r="49" ht="12" customHeight="1" x14ac:dyDescent="0.15"/>
    <row r="50" ht="12" customHeight="1" x14ac:dyDescent="0.15"/>
    <row r="51" ht="12" customHeight="1" x14ac:dyDescent="0.15"/>
    <row r="52" ht="12" customHeight="1" x14ac:dyDescent="0.15"/>
    <row r="53" ht="12" customHeight="1" x14ac:dyDescent="0.15"/>
    <row r="54" ht="12" customHeight="1" x14ac:dyDescent="0.15"/>
    <row r="55" ht="12" customHeight="1" x14ac:dyDescent="0.15"/>
    <row r="56" ht="12" customHeight="1" x14ac:dyDescent="0.15"/>
    <row r="57" ht="12" customHeight="1" x14ac:dyDescent="0.15"/>
    <row r="58" ht="12" customHeight="1" x14ac:dyDescent="0.15"/>
    <row r="59" ht="12" customHeight="1" x14ac:dyDescent="0.15"/>
    <row r="60" ht="12" customHeight="1" x14ac:dyDescent="0.15"/>
    <row r="61" ht="12" customHeight="1" x14ac:dyDescent="0.15"/>
    <row r="62" ht="12" customHeight="1" x14ac:dyDescent="0.15"/>
    <row r="63" ht="12" customHeight="1" x14ac:dyDescent="0.15"/>
    <row r="64" ht="12" customHeight="1" x14ac:dyDescent="0.15"/>
    <row r="65" ht="12" customHeight="1" x14ac:dyDescent="0.15"/>
    <row r="66" ht="12" customHeight="1" x14ac:dyDescent="0.15"/>
    <row r="67" ht="12" customHeight="1" x14ac:dyDescent="0.15"/>
    <row r="68" ht="12" customHeight="1" x14ac:dyDescent="0.15"/>
    <row r="69" ht="12" customHeight="1" x14ac:dyDescent="0.15"/>
    <row r="70" ht="12" customHeight="1" x14ac:dyDescent="0.15"/>
    <row r="71" ht="12" customHeight="1" x14ac:dyDescent="0.15"/>
    <row r="72" ht="12" customHeight="1" x14ac:dyDescent="0.15"/>
    <row r="73" ht="12" customHeight="1" x14ac:dyDescent="0.15"/>
  </sheetData>
  <mergeCells count="16">
    <mergeCell ref="B3:D3"/>
    <mergeCell ref="E3:E5"/>
    <mergeCell ref="BA3:BA4"/>
    <mergeCell ref="BB3:BB4"/>
    <mergeCell ref="BC3:BC4"/>
    <mergeCell ref="B4:D5"/>
    <mergeCell ref="B28:D28"/>
    <mergeCell ref="B6:D6"/>
    <mergeCell ref="B7:D7"/>
    <mergeCell ref="B8:B27"/>
    <mergeCell ref="C8:D8"/>
    <mergeCell ref="C9:C15"/>
    <mergeCell ref="C16:D16"/>
    <mergeCell ref="C17:C21"/>
    <mergeCell ref="C22:D22"/>
    <mergeCell ref="C23:C27"/>
  </mergeCells>
  <phoneticPr fontId="3"/>
  <pageMargins left="0.39370078740157483" right="0.39370078740157483" top="0.59055118110236227" bottom="0.59055118110236227" header="0.51181102362204722" footer="0.51181102362204722"/>
  <headerFooter alignWithMargins="0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BB31"/>
  <sheetViews>
    <sheetView showGridLines="0" zoomScale="85" zoomScaleNormal="85" workbookViewId="0"/>
  </sheetViews>
  <sheetFormatPr defaultRowHeight="12" x14ac:dyDescent="0.15"/>
  <cols>
    <col min="1" max="3" width="2.5703125" customWidth="1"/>
    <col min="4" max="4" width="13.5703125" customWidth="1"/>
    <col min="5" max="5" width="6.7109375" customWidth="1"/>
    <col min="6" max="52" width="7.140625" customWidth="1"/>
  </cols>
  <sheetData>
    <row r="1" spans="2:54" ht="17.25" x14ac:dyDescent="0.2">
      <c r="B1" s="26" t="s">
        <v>363</v>
      </c>
      <c r="C1" s="26"/>
      <c r="E1" s="26" t="s">
        <v>386</v>
      </c>
      <c r="Q1" s="26" t="s">
        <v>386</v>
      </c>
      <c r="T1" s="26"/>
      <c r="AC1" s="26" t="s">
        <v>387</v>
      </c>
      <c r="AG1" s="26"/>
      <c r="AO1" s="26" t="s">
        <v>386</v>
      </c>
      <c r="AT1" s="26"/>
      <c r="AZ1" s="26"/>
    </row>
    <row r="2" spans="2:54" ht="17.25" customHeight="1" x14ac:dyDescent="0.15">
      <c r="B2" s="1" t="s">
        <v>384</v>
      </c>
    </row>
    <row r="3" spans="2:54" ht="24" customHeight="1" x14ac:dyDescent="0.15">
      <c r="B3" s="313" t="s">
        <v>381</v>
      </c>
      <c r="C3" s="367"/>
      <c r="D3" s="299"/>
      <c r="E3" s="293" t="s">
        <v>91</v>
      </c>
      <c r="F3" s="106"/>
      <c r="G3" s="86">
        <v>1000</v>
      </c>
      <c r="H3" s="86">
        <v>1200</v>
      </c>
      <c r="I3" s="86">
        <v>1400</v>
      </c>
      <c r="J3" s="86">
        <v>1600</v>
      </c>
      <c r="K3" s="86">
        <v>1800</v>
      </c>
      <c r="L3" s="86">
        <v>2000</v>
      </c>
      <c r="M3" s="86">
        <v>2200</v>
      </c>
      <c r="N3" s="86">
        <v>2400</v>
      </c>
      <c r="O3" s="86">
        <v>2600</v>
      </c>
      <c r="P3" s="86">
        <v>2800</v>
      </c>
      <c r="Q3" s="86">
        <v>3000</v>
      </c>
      <c r="R3" s="86">
        <v>3200</v>
      </c>
      <c r="S3" s="86">
        <v>3400</v>
      </c>
      <c r="T3" s="86">
        <v>3600</v>
      </c>
      <c r="U3" s="86">
        <v>3800</v>
      </c>
      <c r="V3" s="86">
        <v>4000</v>
      </c>
      <c r="W3" s="86">
        <v>4200</v>
      </c>
      <c r="X3" s="86">
        <v>4400</v>
      </c>
      <c r="Y3" s="86">
        <v>4600</v>
      </c>
      <c r="Z3" s="86">
        <v>4800</v>
      </c>
      <c r="AA3" s="86">
        <v>5000</v>
      </c>
      <c r="AB3" s="86">
        <v>5200</v>
      </c>
      <c r="AC3" s="86">
        <v>5400</v>
      </c>
      <c r="AD3" s="86">
        <v>5600</v>
      </c>
      <c r="AE3" s="86">
        <v>5800</v>
      </c>
      <c r="AF3" s="86">
        <v>6000</v>
      </c>
      <c r="AG3" s="86">
        <v>6200</v>
      </c>
      <c r="AH3" s="86">
        <v>6400</v>
      </c>
      <c r="AI3" s="86">
        <v>6600</v>
      </c>
      <c r="AJ3" s="86">
        <v>6800</v>
      </c>
      <c r="AK3" s="86">
        <v>7000</v>
      </c>
      <c r="AL3" s="86">
        <v>7200</v>
      </c>
      <c r="AM3" s="86">
        <v>7400</v>
      </c>
      <c r="AN3" s="86">
        <v>7600</v>
      </c>
      <c r="AO3" s="86">
        <v>7800</v>
      </c>
      <c r="AP3" s="86">
        <v>8000</v>
      </c>
      <c r="AQ3" s="86">
        <v>8200</v>
      </c>
      <c r="AR3" s="86">
        <v>8400</v>
      </c>
      <c r="AS3" s="86">
        <v>8600</v>
      </c>
      <c r="AT3" s="86">
        <v>8800</v>
      </c>
      <c r="AU3" s="86">
        <v>9000</v>
      </c>
      <c r="AV3" s="86">
        <v>9200</v>
      </c>
      <c r="AW3" s="86">
        <v>9400</v>
      </c>
      <c r="AX3" s="86">
        <v>9600</v>
      </c>
      <c r="AY3" s="86">
        <v>9800</v>
      </c>
      <c r="AZ3" s="110" t="s">
        <v>297</v>
      </c>
      <c r="BA3" s="378"/>
      <c r="BB3" s="379"/>
    </row>
    <row r="4" spans="2:54" s="32" customFormat="1" ht="12" customHeight="1" x14ac:dyDescent="0.15">
      <c r="B4" s="324" t="s">
        <v>272</v>
      </c>
      <c r="C4" s="375"/>
      <c r="D4" s="325"/>
      <c r="E4" s="294"/>
      <c r="F4" s="62" t="s">
        <v>96</v>
      </c>
      <c r="G4" s="62" t="s">
        <v>96</v>
      </c>
      <c r="H4" s="62" t="s">
        <v>96</v>
      </c>
      <c r="I4" s="62" t="s">
        <v>96</v>
      </c>
      <c r="J4" s="62" t="s">
        <v>96</v>
      </c>
      <c r="K4" s="62" t="s">
        <v>96</v>
      </c>
      <c r="L4" s="62" t="s">
        <v>96</v>
      </c>
      <c r="M4" s="63" t="s">
        <v>96</v>
      </c>
      <c r="N4" s="62" t="s">
        <v>96</v>
      </c>
      <c r="O4" s="62" t="s">
        <v>96</v>
      </c>
      <c r="P4" s="62" t="s">
        <v>96</v>
      </c>
      <c r="Q4" s="62" t="s">
        <v>96</v>
      </c>
      <c r="R4" s="62" t="s">
        <v>96</v>
      </c>
      <c r="S4" s="62" t="s">
        <v>96</v>
      </c>
      <c r="T4" s="62" t="s">
        <v>96</v>
      </c>
      <c r="U4" s="62" t="s">
        <v>284</v>
      </c>
      <c r="V4" s="62" t="s">
        <v>284</v>
      </c>
      <c r="W4" s="62" t="s">
        <v>96</v>
      </c>
      <c r="X4" s="62" t="s">
        <v>96</v>
      </c>
      <c r="Y4" s="62" t="s">
        <v>96</v>
      </c>
      <c r="Z4" s="62" t="s">
        <v>96</v>
      </c>
      <c r="AA4" s="62" t="s">
        <v>96</v>
      </c>
      <c r="AB4" s="62" t="s">
        <v>96</v>
      </c>
      <c r="AC4" s="62" t="s">
        <v>96</v>
      </c>
      <c r="AD4" s="62" t="s">
        <v>96</v>
      </c>
      <c r="AE4" s="62" t="s">
        <v>96</v>
      </c>
      <c r="AF4" s="62" t="s">
        <v>96</v>
      </c>
      <c r="AG4" s="62" t="s">
        <v>96</v>
      </c>
      <c r="AH4" s="62" t="s">
        <v>96</v>
      </c>
      <c r="AI4" s="62" t="s">
        <v>96</v>
      </c>
      <c r="AJ4" s="62" t="s">
        <v>96</v>
      </c>
      <c r="AK4" s="62" t="s">
        <v>96</v>
      </c>
      <c r="AL4" s="62" t="s">
        <v>96</v>
      </c>
      <c r="AM4" s="62" t="s">
        <v>96</v>
      </c>
      <c r="AN4" s="62" t="s">
        <v>96</v>
      </c>
      <c r="AO4" s="62" t="s">
        <v>96</v>
      </c>
      <c r="AP4" s="62" t="s">
        <v>96</v>
      </c>
      <c r="AQ4" s="62" t="s">
        <v>96</v>
      </c>
      <c r="AR4" s="62" t="s">
        <v>96</v>
      </c>
      <c r="AS4" s="62" t="s">
        <v>96</v>
      </c>
      <c r="AT4" s="62" t="s">
        <v>96</v>
      </c>
      <c r="AU4" s="62" t="s">
        <v>96</v>
      </c>
      <c r="AV4" s="62" t="s">
        <v>96</v>
      </c>
      <c r="AW4" s="62" t="s">
        <v>96</v>
      </c>
      <c r="AX4" s="62" t="s">
        <v>96</v>
      </c>
      <c r="AY4" s="62" t="s">
        <v>96</v>
      </c>
      <c r="AZ4" s="62"/>
      <c r="BA4" s="378"/>
      <c r="BB4" s="380"/>
    </row>
    <row r="5" spans="2:54" ht="24" customHeight="1" x14ac:dyDescent="0.15">
      <c r="B5" s="326"/>
      <c r="C5" s="376"/>
      <c r="D5" s="323"/>
      <c r="E5" s="295"/>
      <c r="F5" s="91" t="s">
        <v>296</v>
      </c>
      <c r="G5" s="92">
        <v>1200</v>
      </c>
      <c r="H5" s="92">
        <v>1400</v>
      </c>
      <c r="I5" s="92">
        <v>1600</v>
      </c>
      <c r="J5" s="92">
        <v>1800</v>
      </c>
      <c r="K5" s="92">
        <v>2000</v>
      </c>
      <c r="L5" s="92">
        <v>2200</v>
      </c>
      <c r="M5" s="92">
        <v>2400</v>
      </c>
      <c r="N5" s="92">
        <v>2600</v>
      </c>
      <c r="O5" s="92">
        <v>2800</v>
      </c>
      <c r="P5" s="92">
        <v>3000</v>
      </c>
      <c r="Q5" s="92">
        <v>3200</v>
      </c>
      <c r="R5" s="92">
        <v>3400</v>
      </c>
      <c r="S5" s="92">
        <v>3600</v>
      </c>
      <c r="T5" s="92">
        <v>3800</v>
      </c>
      <c r="U5" s="92">
        <v>4000</v>
      </c>
      <c r="V5" s="92">
        <v>4200</v>
      </c>
      <c r="W5" s="92">
        <v>4400</v>
      </c>
      <c r="X5" s="92">
        <v>4600</v>
      </c>
      <c r="Y5" s="92">
        <v>4800</v>
      </c>
      <c r="Z5" s="92">
        <v>5000</v>
      </c>
      <c r="AA5" s="92">
        <v>5200</v>
      </c>
      <c r="AB5" s="92">
        <v>5400</v>
      </c>
      <c r="AC5" s="92">
        <v>5600</v>
      </c>
      <c r="AD5" s="92">
        <v>5800</v>
      </c>
      <c r="AE5" s="92">
        <v>6000</v>
      </c>
      <c r="AF5" s="92">
        <v>6200</v>
      </c>
      <c r="AG5" s="92">
        <v>6400</v>
      </c>
      <c r="AH5" s="92">
        <v>6600</v>
      </c>
      <c r="AI5" s="92">
        <v>6800</v>
      </c>
      <c r="AJ5" s="92">
        <v>7000</v>
      </c>
      <c r="AK5" s="92">
        <v>7200</v>
      </c>
      <c r="AL5" s="92">
        <v>7400</v>
      </c>
      <c r="AM5" s="92">
        <v>7600</v>
      </c>
      <c r="AN5" s="92">
        <v>7800</v>
      </c>
      <c r="AO5" s="92">
        <v>8000</v>
      </c>
      <c r="AP5" s="92">
        <v>8200</v>
      </c>
      <c r="AQ5" s="92">
        <v>8400</v>
      </c>
      <c r="AR5" s="92">
        <v>8600</v>
      </c>
      <c r="AS5" s="92">
        <v>8800</v>
      </c>
      <c r="AT5" s="92">
        <v>9000</v>
      </c>
      <c r="AU5" s="92">
        <v>9200</v>
      </c>
      <c r="AV5" s="92">
        <v>9400</v>
      </c>
      <c r="AW5" s="92">
        <v>9600</v>
      </c>
      <c r="AX5" s="92">
        <v>9800</v>
      </c>
      <c r="AY5" s="92">
        <v>10000</v>
      </c>
      <c r="AZ5" s="111"/>
      <c r="BA5" s="171"/>
      <c r="BB5" s="171"/>
    </row>
    <row r="6" spans="2:54" ht="17.100000000000001" customHeight="1" x14ac:dyDescent="0.15">
      <c r="B6" s="363" t="s">
        <v>91</v>
      </c>
      <c r="C6" s="364"/>
      <c r="D6" s="365"/>
      <c r="E6" s="9">
        <v>100</v>
      </c>
      <c r="F6" s="9">
        <v>0</v>
      </c>
      <c r="G6" s="9">
        <v>1.3596193065941536E-2</v>
      </c>
      <c r="H6" s="9">
        <v>0.17675050985723997</v>
      </c>
      <c r="I6" s="9">
        <v>0.5982324949014276</v>
      </c>
      <c r="J6" s="9">
        <v>1.5363698164513935</v>
      </c>
      <c r="K6" s="9">
        <v>2.1346023113528214</v>
      </c>
      <c r="L6" s="9">
        <v>3.2494901427600276</v>
      </c>
      <c r="M6" s="9">
        <v>4.6906866077498295</v>
      </c>
      <c r="N6" s="9">
        <v>6.1182868796736916</v>
      </c>
      <c r="O6" s="9">
        <v>6.3630183548606389</v>
      </c>
      <c r="P6" s="9">
        <v>7.6410605030591441</v>
      </c>
      <c r="Q6" s="9">
        <v>7.9537729435757987</v>
      </c>
      <c r="R6" s="9">
        <v>8.0761386811692724</v>
      </c>
      <c r="S6" s="9">
        <v>6.9748470428280083</v>
      </c>
      <c r="T6" s="9">
        <v>6.6485384092454112</v>
      </c>
      <c r="U6" s="9">
        <v>6.1046906866077499</v>
      </c>
      <c r="V6" s="9">
        <v>5.4928619986403806</v>
      </c>
      <c r="W6" s="9">
        <v>4.1876274643099931</v>
      </c>
      <c r="X6" s="9">
        <v>3.548606390210741</v>
      </c>
      <c r="Y6" s="9">
        <v>2.8823929299796056</v>
      </c>
      <c r="Z6" s="9">
        <v>2.1481985044187626</v>
      </c>
      <c r="AA6" s="9">
        <v>1.9714479945615229</v>
      </c>
      <c r="AB6" s="9">
        <v>1.468388851121686</v>
      </c>
      <c r="AC6" s="9">
        <v>1.5499660095173351</v>
      </c>
      <c r="AD6" s="9">
        <v>1.0469068660774983</v>
      </c>
      <c r="AE6" s="9">
        <v>0.87015635622025833</v>
      </c>
      <c r="AF6" s="9">
        <v>0.95173351461590761</v>
      </c>
      <c r="AG6" s="9">
        <v>0.70700203942895989</v>
      </c>
      <c r="AH6" s="9">
        <v>0.53025152957171984</v>
      </c>
      <c r="AI6" s="9">
        <v>0.51665533650577833</v>
      </c>
      <c r="AJ6" s="9">
        <v>0.44867437117607073</v>
      </c>
      <c r="AK6" s="9">
        <v>0.25832766825288916</v>
      </c>
      <c r="AL6" s="9">
        <v>0.38069340584636302</v>
      </c>
      <c r="AM6" s="9">
        <v>0.2991162474507138</v>
      </c>
      <c r="AN6" s="9">
        <v>0.20394289598912305</v>
      </c>
      <c r="AO6" s="9">
        <v>0.27192386131883073</v>
      </c>
      <c r="AP6" s="9">
        <v>0.39428959891230458</v>
      </c>
      <c r="AQ6" s="9">
        <v>0.25832766825288916</v>
      </c>
      <c r="AR6" s="9">
        <v>0.16315431679129844</v>
      </c>
      <c r="AS6" s="9">
        <v>0.16315431679129844</v>
      </c>
      <c r="AT6" s="9">
        <v>0.21753908905506458</v>
      </c>
      <c r="AU6" s="9">
        <v>9.5173351461590755E-2</v>
      </c>
      <c r="AV6" s="9">
        <v>5.4384772263766146E-2</v>
      </c>
      <c r="AW6" s="9">
        <v>1.3596193065941536E-2</v>
      </c>
      <c r="AX6" s="9">
        <v>4.0788579197824609E-2</v>
      </c>
      <c r="AY6" s="9">
        <v>8.1577158395649219E-2</v>
      </c>
      <c r="AZ6" s="9">
        <v>0.50305914343983682</v>
      </c>
    </row>
    <row r="7" spans="2:54" ht="17.100000000000001" customHeight="1" x14ac:dyDescent="0.15">
      <c r="B7" s="361" t="s">
        <v>273</v>
      </c>
      <c r="C7" s="336"/>
      <c r="D7" s="337"/>
      <c r="E7" s="9">
        <v>100</v>
      </c>
      <c r="F7" s="9">
        <v>0</v>
      </c>
      <c r="G7" s="9">
        <v>3.405994550408719E-2</v>
      </c>
      <c r="H7" s="9">
        <v>0.10217983651226158</v>
      </c>
      <c r="I7" s="9">
        <v>0.4768392370572207</v>
      </c>
      <c r="J7" s="9">
        <v>1.2602179836512262</v>
      </c>
      <c r="K7" s="9">
        <v>1.396457765667575</v>
      </c>
      <c r="L7" s="9">
        <v>2.6226158038147136</v>
      </c>
      <c r="M7" s="9">
        <v>4.1553133514986378</v>
      </c>
      <c r="N7" s="9">
        <v>5.415531335149864</v>
      </c>
      <c r="O7" s="9">
        <v>5.4495912806539506</v>
      </c>
      <c r="P7" s="9">
        <v>6.369209809264305</v>
      </c>
      <c r="Q7" s="9">
        <v>7.1525885558583111</v>
      </c>
      <c r="R7" s="9">
        <v>6.0626702997275208</v>
      </c>
      <c r="S7" s="9">
        <v>6.6416893732970026</v>
      </c>
      <c r="T7" s="9">
        <v>6.3351498637602184</v>
      </c>
      <c r="U7" s="9">
        <v>6.8801089918256135</v>
      </c>
      <c r="V7" s="9">
        <v>5.9264305177111716</v>
      </c>
      <c r="W7" s="9">
        <v>5.1430517711171664</v>
      </c>
      <c r="X7" s="9">
        <v>4.1553133514986378</v>
      </c>
      <c r="Y7" s="9">
        <v>3.1335149863760217</v>
      </c>
      <c r="Z7" s="9">
        <v>2.8610354223433241</v>
      </c>
      <c r="AA7" s="9">
        <v>2.2820163487738419</v>
      </c>
      <c r="AB7" s="9">
        <v>1.7029972752043598</v>
      </c>
      <c r="AC7" s="9">
        <v>2.0435967302452318</v>
      </c>
      <c r="AD7" s="9">
        <v>1.3623978201634876</v>
      </c>
      <c r="AE7" s="9">
        <v>1.1920980926430518</v>
      </c>
      <c r="AF7" s="9">
        <v>1.3283378746594006</v>
      </c>
      <c r="AG7" s="9">
        <v>1.0217983651226159</v>
      </c>
      <c r="AH7" s="9">
        <v>0.9877384196185286</v>
      </c>
      <c r="AI7" s="9">
        <v>0.64713896457765674</v>
      </c>
      <c r="AJ7" s="9">
        <v>0.71525885558583102</v>
      </c>
      <c r="AK7" s="9">
        <v>0.37465940054495911</v>
      </c>
      <c r="AL7" s="9">
        <v>0.51089918256130795</v>
      </c>
      <c r="AM7" s="9">
        <v>0.54495912806539504</v>
      </c>
      <c r="AN7" s="9">
        <v>0.37465940054495911</v>
      </c>
      <c r="AO7" s="9">
        <v>0.40871934604904631</v>
      </c>
      <c r="AP7" s="9">
        <v>0.4768392370572207</v>
      </c>
      <c r="AQ7" s="9">
        <v>0.4768392370572207</v>
      </c>
      <c r="AR7" s="9">
        <v>0.30653950953678477</v>
      </c>
      <c r="AS7" s="9">
        <v>0.23841961852861035</v>
      </c>
      <c r="AT7" s="9">
        <v>0.23841961852861035</v>
      </c>
      <c r="AU7" s="9">
        <v>0.10217983651226158</v>
      </c>
      <c r="AV7" s="9">
        <v>0.10217983651226158</v>
      </c>
      <c r="AW7" s="9">
        <v>0</v>
      </c>
      <c r="AX7" s="9">
        <v>6.811989100817438E-2</v>
      </c>
      <c r="AY7" s="9">
        <v>6.811989100817438E-2</v>
      </c>
      <c r="AZ7" s="9">
        <v>0.85149863760217992</v>
      </c>
    </row>
    <row r="8" spans="2:54" ht="17.100000000000001" customHeight="1" x14ac:dyDescent="0.15">
      <c r="B8" s="269"/>
      <c r="C8" s="361" t="s">
        <v>274</v>
      </c>
      <c r="D8" s="337"/>
      <c r="E8" s="11">
        <v>100</v>
      </c>
      <c r="F8" s="11">
        <v>0</v>
      </c>
      <c r="G8" s="11">
        <v>5.3590568060021437E-2</v>
      </c>
      <c r="H8" s="11">
        <v>5.3590568060021437E-2</v>
      </c>
      <c r="I8" s="11">
        <v>0.58949624866023587</v>
      </c>
      <c r="J8" s="11">
        <v>1.339764201500536</v>
      </c>
      <c r="K8" s="11">
        <v>1.3933547695605575</v>
      </c>
      <c r="L8" s="11">
        <v>2.7331189710610935</v>
      </c>
      <c r="M8" s="11">
        <v>4.448017148981779</v>
      </c>
      <c r="N8" s="11">
        <v>4.823151125401929</v>
      </c>
      <c r="O8" s="11">
        <v>5.359056806002144</v>
      </c>
      <c r="P8" s="11">
        <v>6.0557341907824229</v>
      </c>
      <c r="Q8" s="11">
        <v>7.020364415862808</v>
      </c>
      <c r="R8" s="11">
        <v>5.9485530546623799</v>
      </c>
      <c r="S8" s="11">
        <v>7.07395498392283</v>
      </c>
      <c r="T8" s="11">
        <v>6.806002143622722</v>
      </c>
      <c r="U8" s="11">
        <v>6.5916398713826361</v>
      </c>
      <c r="V8" s="11">
        <v>5.680600214362272</v>
      </c>
      <c r="W8" s="11">
        <v>5.0911039657020369</v>
      </c>
      <c r="X8" s="11">
        <v>4.287245444801715</v>
      </c>
      <c r="Y8" s="11">
        <v>3.3762057877813509</v>
      </c>
      <c r="Z8" s="11">
        <v>3.1082529474812435</v>
      </c>
      <c r="AA8" s="11">
        <v>2.197213290460879</v>
      </c>
      <c r="AB8" s="11">
        <v>2.0364415862808145</v>
      </c>
      <c r="AC8" s="11">
        <v>1.714898177920686</v>
      </c>
      <c r="AD8" s="11">
        <v>1.0182207931404073</v>
      </c>
      <c r="AE8" s="11">
        <v>1.232583065380493</v>
      </c>
      <c r="AF8" s="11">
        <v>1.1789924973204717</v>
      </c>
      <c r="AG8" s="11">
        <v>1.0182207931404073</v>
      </c>
      <c r="AH8" s="11">
        <v>1.0718113612004287</v>
      </c>
      <c r="AI8" s="11">
        <v>0.75026795284030012</v>
      </c>
      <c r="AJ8" s="11">
        <v>0.75026795284030012</v>
      </c>
      <c r="AK8" s="11">
        <v>0.48231511254019299</v>
      </c>
      <c r="AL8" s="11">
        <v>0.32154340836012862</v>
      </c>
      <c r="AM8" s="11">
        <v>0.64308681672025725</v>
      </c>
      <c r="AN8" s="11">
        <v>0.32154340836012862</v>
      </c>
      <c r="AO8" s="11">
        <v>0.58949624866023587</v>
      </c>
      <c r="AP8" s="11">
        <v>0.48231511254019299</v>
      </c>
      <c r="AQ8" s="11">
        <v>0.4287245444801715</v>
      </c>
      <c r="AR8" s="11">
        <v>0.32154340836012862</v>
      </c>
      <c r="AS8" s="11">
        <v>0.26795284030010719</v>
      </c>
      <c r="AT8" s="11">
        <v>0.26795284030010719</v>
      </c>
      <c r="AU8" s="11">
        <v>0.10718113612004287</v>
      </c>
      <c r="AV8" s="11">
        <v>0.10718113612004287</v>
      </c>
      <c r="AW8" s="11">
        <v>0</v>
      </c>
      <c r="AX8" s="11">
        <v>0.10718113612004287</v>
      </c>
      <c r="AY8" s="11">
        <v>0</v>
      </c>
      <c r="AZ8" s="11">
        <v>0.75026795284030012</v>
      </c>
    </row>
    <row r="9" spans="2:54" ht="17.100000000000001" customHeight="1" x14ac:dyDescent="0.15">
      <c r="B9" s="269"/>
      <c r="C9" s="269"/>
      <c r="D9" s="52" t="s">
        <v>275</v>
      </c>
      <c r="E9" s="11">
        <v>100</v>
      </c>
      <c r="F9" s="11">
        <v>0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  <c r="L9" s="11">
        <v>2.0408163265306123</v>
      </c>
      <c r="M9" s="11">
        <v>3.0612244897959182</v>
      </c>
      <c r="N9" s="11">
        <v>5.1020408163265305</v>
      </c>
      <c r="O9" s="11">
        <v>1.0204081632653061</v>
      </c>
      <c r="P9" s="11">
        <v>3.0612244897959182</v>
      </c>
      <c r="Q9" s="11">
        <v>5.1020408163265305</v>
      </c>
      <c r="R9" s="11">
        <v>1.0204081632653061</v>
      </c>
      <c r="S9" s="11">
        <v>3.0612244897959182</v>
      </c>
      <c r="T9" s="11">
        <v>6.1224489795918364</v>
      </c>
      <c r="U9" s="11">
        <v>9.183673469387756</v>
      </c>
      <c r="V9" s="11">
        <v>7.1428571428571423</v>
      </c>
      <c r="W9" s="11">
        <v>9.183673469387756</v>
      </c>
      <c r="X9" s="11">
        <v>7.1428571428571423</v>
      </c>
      <c r="Y9" s="11">
        <v>4.0816326530612246</v>
      </c>
      <c r="Z9" s="11">
        <v>3.0612244897959182</v>
      </c>
      <c r="AA9" s="11">
        <v>2.0408163265306123</v>
      </c>
      <c r="AB9" s="11">
        <v>2.0408163265306123</v>
      </c>
      <c r="AC9" s="11">
        <v>2.0408163265306123</v>
      </c>
      <c r="AD9" s="11">
        <v>2.0408163265306123</v>
      </c>
      <c r="AE9" s="11">
        <v>1.0204081632653061</v>
      </c>
      <c r="AF9" s="11">
        <v>1.0204081632653061</v>
      </c>
      <c r="AG9" s="11">
        <v>4.0816326530612246</v>
      </c>
      <c r="AH9" s="11">
        <v>1.0204081632653061</v>
      </c>
      <c r="AI9" s="11">
        <v>2.0408163265306123</v>
      </c>
      <c r="AJ9" s="11">
        <v>2.0408163265306123</v>
      </c>
      <c r="AK9" s="11">
        <v>1.0204081632653061</v>
      </c>
      <c r="AL9" s="11">
        <v>1.0204081632653061</v>
      </c>
      <c r="AM9" s="11">
        <v>1.0204081632653061</v>
      </c>
      <c r="AN9" s="11">
        <v>1.0204081632653061</v>
      </c>
      <c r="AO9" s="11">
        <v>0</v>
      </c>
      <c r="AP9" s="11">
        <v>1.0204081632653061</v>
      </c>
      <c r="AQ9" s="11">
        <v>1.0204081632653061</v>
      </c>
      <c r="AR9" s="11">
        <v>2.0408163265306123</v>
      </c>
      <c r="AS9" s="11">
        <v>1.0204081632653061</v>
      </c>
      <c r="AT9" s="11">
        <v>0</v>
      </c>
      <c r="AU9" s="11">
        <v>0</v>
      </c>
      <c r="AV9" s="11">
        <v>0</v>
      </c>
      <c r="AW9" s="11">
        <v>0</v>
      </c>
      <c r="AX9" s="11">
        <v>2.0408163265306123</v>
      </c>
      <c r="AY9" s="11">
        <v>0</v>
      </c>
      <c r="AZ9" s="11">
        <v>0</v>
      </c>
    </row>
    <row r="10" spans="2:54" ht="17.100000000000001" customHeight="1" x14ac:dyDescent="0.15">
      <c r="B10" s="269"/>
      <c r="C10" s="269"/>
      <c r="D10" s="52" t="s">
        <v>276</v>
      </c>
      <c r="E10" s="11">
        <v>100</v>
      </c>
      <c r="F10" s="11">
        <v>0</v>
      </c>
      <c r="G10" s="11">
        <v>0</v>
      </c>
      <c r="H10" s="11">
        <v>0</v>
      </c>
      <c r="I10" s="11">
        <v>0</v>
      </c>
      <c r="J10" s="11">
        <v>1.0928961748633881</v>
      </c>
      <c r="K10" s="11">
        <v>0.81967213114754101</v>
      </c>
      <c r="L10" s="11">
        <v>1.9125683060109291</v>
      </c>
      <c r="M10" s="11">
        <v>3.278688524590164</v>
      </c>
      <c r="N10" s="11">
        <v>4.6448087431693992</v>
      </c>
      <c r="O10" s="11">
        <v>3.8251366120218582</v>
      </c>
      <c r="P10" s="11">
        <v>3.278688524590164</v>
      </c>
      <c r="Q10" s="11">
        <v>5.4644808743169397</v>
      </c>
      <c r="R10" s="11">
        <v>5.1912568306010929</v>
      </c>
      <c r="S10" s="11">
        <v>7.3770491803278686</v>
      </c>
      <c r="T10" s="11">
        <v>6.8306010928961758</v>
      </c>
      <c r="U10" s="11">
        <v>7.3770491803278686</v>
      </c>
      <c r="V10" s="11">
        <v>6.0109289617486334</v>
      </c>
      <c r="W10" s="11">
        <v>4.3715846994535523</v>
      </c>
      <c r="X10" s="11">
        <v>4.0983606557377046</v>
      </c>
      <c r="Y10" s="11">
        <v>3.5519125683060109</v>
      </c>
      <c r="Z10" s="11">
        <v>5.1912568306010929</v>
      </c>
      <c r="AA10" s="11">
        <v>3.5519125683060109</v>
      </c>
      <c r="AB10" s="11">
        <v>2.1857923497267762</v>
      </c>
      <c r="AC10" s="11">
        <v>1.9125683060109291</v>
      </c>
      <c r="AD10" s="11">
        <v>1.3661202185792349</v>
      </c>
      <c r="AE10" s="11">
        <v>1.639344262295082</v>
      </c>
      <c r="AF10" s="11">
        <v>1.9125683060109291</v>
      </c>
      <c r="AG10" s="11">
        <v>1.639344262295082</v>
      </c>
      <c r="AH10" s="11">
        <v>1.0928961748633881</v>
      </c>
      <c r="AI10" s="11">
        <v>1.3661202185792349</v>
      </c>
      <c r="AJ10" s="11">
        <v>1.639344262295082</v>
      </c>
      <c r="AK10" s="11">
        <v>0</v>
      </c>
      <c r="AL10" s="11">
        <v>0.54644808743169404</v>
      </c>
      <c r="AM10" s="11">
        <v>1.0928961748633881</v>
      </c>
      <c r="AN10" s="11">
        <v>0</v>
      </c>
      <c r="AO10" s="11">
        <v>0.81967213114754101</v>
      </c>
      <c r="AP10" s="11">
        <v>0.54644808743169404</v>
      </c>
      <c r="AQ10" s="11">
        <v>0.81967213114754101</v>
      </c>
      <c r="AR10" s="11">
        <v>0.27322404371584702</v>
      </c>
      <c r="AS10" s="11">
        <v>0.27322404371584702</v>
      </c>
      <c r="AT10" s="11">
        <v>0.54644808743169404</v>
      </c>
      <c r="AU10" s="11">
        <v>0</v>
      </c>
      <c r="AV10" s="11">
        <v>0</v>
      </c>
      <c r="AW10" s="11">
        <v>0</v>
      </c>
      <c r="AX10" s="11">
        <v>0</v>
      </c>
      <c r="AY10" s="11">
        <v>0</v>
      </c>
      <c r="AZ10" s="11">
        <v>2.459016393442623</v>
      </c>
    </row>
    <row r="11" spans="2:54" ht="17.100000000000001" customHeight="1" x14ac:dyDescent="0.15">
      <c r="B11" s="269"/>
      <c r="C11" s="269"/>
      <c r="D11" s="52" t="s">
        <v>277</v>
      </c>
      <c r="E11" s="11">
        <v>100</v>
      </c>
      <c r="F11" s="11">
        <v>0</v>
      </c>
      <c r="G11" s="11">
        <v>0</v>
      </c>
      <c r="H11" s="11">
        <v>0</v>
      </c>
      <c r="I11" s="11">
        <v>0.26954177897574128</v>
      </c>
      <c r="J11" s="11">
        <v>1.3477088948787064</v>
      </c>
      <c r="K11" s="11">
        <v>1.3477088948787064</v>
      </c>
      <c r="L11" s="11">
        <v>3.7735849056603774</v>
      </c>
      <c r="M11" s="11">
        <v>4.3126684636118604</v>
      </c>
      <c r="N11" s="11">
        <v>4.3126684636118604</v>
      </c>
      <c r="O11" s="11">
        <v>5.6603773584905666</v>
      </c>
      <c r="P11" s="11">
        <v>5.6603773584905666</v>
      </c>
      <c r="Q11" s="11">
        <v>4.8517520215633425</v>
      </c>
      <c r="R11" s="11">
        <v>5.6603773584905666</v>
      </c>
      <c r="S11" s="11">
        <v>7.2776280323450138</v>
      </c>
      <c r="T11" s="11">
        <v>6.7385444743935308</v>
      </c>
      <c r="U11" s="11">
        <v>6.4690026954177897</v>
      </c>
      <c r="V11" s="11">
        <v>4.8517520215633425</v>
      </c>
      <c r="W11" s="11">
        <v>4.8517520215633425</v>
      </c>
      <c r="X11" s="11">
        <v>5.3908355795148255</v>
      </c>
      <c r="Y11" s="11">
        <v>3.7735849056603774</v>
      </c>
      <c r="Z11" s="11">
        <v>1.8867924528301887</v>
      </c>
      <c r="AA11" s="11">
        <v>2.1563342318059302</v>
      </c>
      <c r="AB11" s="11">
        <v>1.8867924528301887</v>
      </c>
      <c r="AC11" s="11">
        <v>2.1563342318059302</v>
      </c>
      <c r="AD11" s="11">
        <v>1.6172506738544474</v>
      </c>
      <c r="AE11" s="11">
        <v>2.4258760107816713</v>
      </c>
      <c r="AF11" s="11">
        <v>0.80862533692722371</v>
      </c>
      <c r="AG11" s="11">
        <v>0.80862533692722371</v>
      </c>
      <c r="AH11" s="11">
        <v>1.6172506738544474</v>
      </c>
      <c r="AI11" s="11">
        <v>1.0781671159029651</v>
      </c>
      <c r="AJ11" s="11">
        <v>1.0781671159029651</v>
      </c>
      <c r="AK11" s="11">
        <v>0.53908355795148255</v>
      </c>
      <c r="AL11" s="11">
        <v>0.26954177897574128</v>
      </c>
      <c r="AM11" s="11">
        <v>0.53908355795148255</v>
      </c>
      <c r="AN11" s="11">
        <v>0.53908355795148255</v>
      </c>
      <c r="AO11" s="11">
        <v>0.53908355795148255</v>
      </c>
      <c r="AP11" s="11">
        <v>1.6172506738544474</v>
      </c>
      <c r="AQ11" s="11">
        <v>0</v>
      </c>
      <c r="AR11" s="11">
        <v>0.26954177897574128</v>
      </c>
      <c r="AS11" s="11">
        <v>0.53908355795148255</v>
      </c>
      <c r="AT11" s="11">
        <v>0.26954177897574128</v>
      </c>
      <c r="AU11" s="11">
        <v>0.26954177897574128</v>
      </c>
      <c r="AV11" s="11">
        <v>0.26954177897574128</v>
      </c>
      <c r="AW11" s="11">
        <v>0</v>
      </c>
      <c r="AX11" s="11">
        <v>0</v>
      </c>
      <c r="AY11" s="11">
        <v>0</v>
      </c>
      <c r="AZ11" s="11">
        <v>0.26954177897574128</v>
      </c>
    </row>
    <row r="12" spans="2:54" ht="17.100000000000001" customHeight="1" x14ac:dyDescent="0.15">
      <c r="B12" s="269"/>
      <c r="C12" s="269"/>
      <c r="D12" s="52" t="s">
        <v>278</v>
      </c>
      <c r="E12" s="11">
        <v>100</v>
      </c>
      <c r="F12" s="11">
        <v>0</v>
      </c>
      <c r="G12" s="11">
        <v>0.23866348448687352</v>
      </c>
      <c r="H12" s="11">
        <v>0.23866348448687352</v>
      </c>
      <c r="I12" s="11">
        <v>0.71599045346062051</v>
      </c>
      <c r="J12" s="11">
        <v>1.431980906921241</v>
      </c>
      <c r="K12" s="11">
        <v>1.1933174224343674</v>
      </c>
      <c r="L12" s="11">
        <v>1.1933174224343674</v>
      </c>
      <c r="M12" s="11">
        <v>5.4892601431980905</v>
      </c>
      <c r="N12" s="11">
        <v>4.5346062052505962</v>
      </c>
      <c r="O12" s="11">
        <v>6.6825775656324584</v>
      </c>
      <c r="P12" s="11">
        <v>7.1599045346062056</v>
      </c>
      <c r="Q12" s="11">
        <v>7.6372315035799527</v>
      </c>
      <c r="R12" s="11">
        <v>5.2505966587112169</v>
      </c>
      <c r="S12" s="11">
        <v>8.3532219570405726</v>
      </c>
      <c r="T12" s="11">
        <v>7.3985680190930783</v>
      </c>
      <c r="U12" s="11">
        <v>6.4439140811455857</v>
      </c>
      <c r="V12" s="11">
        <v>5.2505966587112169</v>
      </c>
      <c r="W12" s="11">
        <v>5.9665871121718377</v>
      </c>
      <c r="X12" s="11">
        <v>3.3412887828162292</v>
      </c>
      <c r="Y12" s="11">
        <v>2.6252983293556085</v>
      </c>
      <c r="Z12" s="11">
        <v>4.0572792362768499</v>
      </c>
      <c r="AA12" s="11">
        <v>2.1479713603818613</v>
      </c>
      <c r="AB12" s="11">
        <v>2.1479713603818613</v>
      </c>
      <c r="AC12" s="11">
        <v>1.6706443914081146</v>
      </c>
      <c r="AD12" s="11">
        <v>0</v>
      </c>
      <c r="AE12" s="11">
        <v>0.95465393794749409</v>
      </c>
      <c r="AF12" s="11">
        <v>1.431980906921241</v>
      </c>
      <c r="AG12" s="11">
        <v>0.95465393794749409</v>
      </c>
      <c r="AH12" s="11">
        <v>1.1933174224343674</v>
      </c>
      <c r="AI12" s="11">
        <v>0.23866348448687352</v>
      </c>
      <c r="AJ12" s="11">
        <v>0.47732696897374705</v>
      </c>
      <c r="AK12" s="11">
        <v>0.95465393794749409</v>
      </c>
      <c r="AL12" s="11">
        <v>0.47732696897374705</v>
      </c>
      <c r="AM12" s="11">
        <v>0.23866348448687352</v>
      </c>
      <c r="AN12" s="11">
        <v>0</v>
      </c>
      <c r="AO12" s="11">
        <v>0.95465393794749409</v>
      </c>
      <c r="AP12" s="11">
        <v>0</v>
      </c>
      <c r="AQ12" s="11">
        <v>0</v>
      </c>
      <c r="AR12" s="11">
        <v>0</v>
      </c>
      <c r="AS12" s="11">
        <v>0.23866348448687352</v>
      </c>
      <c r="AT12" s="11">
        <v>0</v>
      </c>
      <c r="AU12" s="11">
        <v>0.23866348448687352</v>
      </c>
      <c r="AV12" s="11">
        <v>0.23866348448687352</v>
      </c>
      <c r="AW12" s="11">
        <v>0</v>
      </c>
      <c r="AX12" s="11">
        <v>0</v>
      </c>
      <c r="AY12" s="11">
        <v>0</v>
      </c>
      <c r="AZ12" s="11">
        <v>0.23866348448687352</v>
      </c>
    </row>
    <row r="13" spans="2:54" ht="17.100000000000001" customHeight="1" x14ac:dyDescent="0.15">
      <c r="B13" s="269"/>
      <c r="C13" s="269"/>
      <c r="D13" s="52" t="s">
        <v>279</v>
      </c>
      <c r="E13" s="11">
        <v>100</v>
      </c>
      <c r="F13" s="11">
        <v>0</v>
      </c>
      <c r="G13" s="11">
        <v>0</v>
      </c>
      <c r="H13" s="11">
        <v>0</v>
      </c>
      <c r="I13" s="11">
        <v>0.35335689045936397</v>
      </c>
      <c r="J13" s="11">
        <v>0</v>
      </c>
      <c r="K13" s="11">
        <v>2.1201413427561837</v>
      </c>
      <c r="L13" s="11">
        <v>4.2402826855123674</v>
      </c>
      <c r="M13" s="11">
        <v>4.5936395759717312</v>
      </c>
      <c r="N13" s="11">
        <v>4.5936395759717312</v>
      </c>
      <c r="O13" s="11">
        <v>5.6537102473498235</v>
      </c>
      <c r="P13" s="11">
        <v>6.3604240282685502</v>
      </c>
      <c r="Q13" s="11">
        <v>8.8339222614840995</v>
      </c>
      <c r="R13" s="11">
        <v>7.4204946996466434</v>
      </c>
      <c r="S13" s="11">
        <v>7.0671378091872796</v>
      </c>
      <c r="T13" s="11">
        <v>6.0070671378091873</v>
      </c>
      <c r="U13" s="11">
        <v>8.1272084805653702</v>
      </c>
      <c r="V13" s="11">
        <v>4.946996466431095</v>
      </c>
      <c r="W13" s="11">
        <v>6.7137809187279158</v>
      </c>
      <c r="X13" s="11">
        <v>3.5335689045936398</v>
      </c>
      <c r="Y13" s="11">
        <v>3.1802120141342751</v>
      </c>
      <c r="Z13" s="11">
        <v>1.7667844522968199</v>
      </c>
      <c r="AA13" s="11">
        <v>1.7667844522968199</v>
      </c>
      <c r="AB13" s="11">
        <v>2.1201413427561837</v>
      </c>
      <c r="AC13" s="11">
        <v>1.0600706713780919</v>
      </c>
      <c r="AD13" s="11">
        <v>0</v>
      </c>
      <c r="AE13" s="11">
        <v>1.0600706713780919</v>
      </c>
      <c r="AF13" s="11">
        <v>1.4134275618374559</v>
      </c>
      <c r="AG13" s="11">
        <v>0.70671378091872794</v>
      </c>
      <c r="AH13" s="11">
        <v>0.70671378091872794</v>
      </c>
      <c r="AI13" s="11">
        <v>0.70671378091872794</v>
      </c>
      <c r="AJ13" s="11">
        <v>0</v>
      </c>
      <c r="AK13" s="11">
        <v>0.70671378091872794</v>
      </c>
      <c r="AL13" s="11">
        <v>0</v>
      </c>
      <c r="AM13" s="11">
        <v>1.4134275618374559</v>
      </c>
      <c r="AN13" s="11">
        <v>0.70671378091872794</v>
      </c>
      <c r="AO13" s="11">
        <v>0.35335689045936397</v>
      </c>
      <c r="AP13" s="11">
        <v>0</v>
      </c>
      <c r="AQ13" s="11">
        <v>0.70671378091872794</v>
      </c>
      <c r="AR13" s="11">
        <v>0.70671378091872794</v>
      </c>
      <c r="AS13" s="11">
        <v>0</v>
      </c>
      <c r="AT13" s="11">
        <v>0.35335689045936397</v>
      </c>
      <c r="AU13" s="11">
        <v>0</v>
      </c>
      <c r="AV13" s="11">
        <v>0</v>
      </c>
      <c r="AW13" s="11">
        <v>0</v>
      </c>
      <c r="AX13" s="11">
        <v>0</v>
      </c>
      <c r="AY13" s="11">
        <v>0</v>
      </c>
      <c r="AZ13" s="11">
        <v>0</v>
      </c>
    </row>
    <row r="14" spans="2:54" ht="17.100000000000001" customHeight="1" x14ac:dyDescent="0.15">
      <c r="B14" s="269"/>
      <c r="C14" s="269"/>
      <c r="D14" s="52" t="s">
        <v>280</v>
      </c>
      <c r="E14" s="11">
        <v>100</v>
      </c>
      <c r="F14" s="11">
        <v>0</v>
      </c>
      <c r="G14" s="11">
        <v>0</v>
      </c>
      <c r="H14" s="11">
        <v>0</v>
      </c>
      <c r="I14" s="11">
        <v>2.6881720430107525</v>
      </c>
      <c r="J14" s="11">
        <v>2.6881720430107525</v>
      </c>
      <c r="K14" s="11">
        <v>2.1505376344086025</v>
      </c>
      <c r="L14" s="11">
        <v>2.6881720430107525</v>
      </c>
      <c r="M14" s="11">
        <v>5.376344086021505</v>
      </c>
      <c r="N14" s="11">
        <v>5.376344086021505</v>
      </c>
      <c r="O14" s="11">
        <v>4.3010752688172049</v>
      </c>
      <c r="P14" s="11">
        <v>9.67741935483871</v>
      </c>
      <c r="Q14" s="11">
        <v>8.6021505376344098</v>
      </c>
      <c r="R14" s="11">
        <v>9.1397849462365599</v>
      </c>
      <c r="S14" s="11">
        <v>6.4516129032258061</v>
      </c>
      <c r="T14" s="11">
        <v>5.376344086021505</v>
      </c>
      <c r="U14" s="11">
        <v>4.3010752688172049</v>
      </c>
      <c r="V14" s="11">
        <v>6.9892473118279561</v>
      </c>
      <c r="W14" s="11">
        <v>3.763440860215054</v>
      </c>
      <c r="X14" s="11">
        <v>3.763440860215054</v>
      </c>
      <c r="Y14" s="11">
        <v>2.6881720430107525</v>
      </c>
      <c r="Z14" s="11">
        <v>2.1505376344086025</v>
      </c>
      <c r="AA14" s="11">
        <v>2.1505376344086025</v>
      </c>
      <c r="AB14" s="11">
        <v>2.6881720430107525</v>
      </c>
      <c r="AC14" s="11">
        <v>1.6129032258064515</v>
      </c>
      <c r="AD14" s="11">
        <v>2.1505376344086025</v>
      </c>
      <c r="AE14" s="11">
        <v>0</v>
      </c>
      <c r="AF14" s="11">
        <v>0.53763440860215062</v>
      </c>
      <c r="AG14" s="11">
        <v>0</v>
      </c>
      <c r="AH14" s="11">
        <v>1.0752688172043012</v>
      </c>
      <c r="AI14" s="11">
        <v>0</v>
      </c>
      <c r="AJ14" s="11">
        <v>0</v>
      </c>
      <c r="AK14" s="11">
        <v>0</v>
      </c>
      <c r="AL14" s="11">
        <v>0</v>
      </c>
      <c r="AM14" s="11">
        <v>0</v>
      </c>
      <c r="AN14" s="11">
        <v>0</v>
      </c>
      <c r="AO14" s="11">
        <v>0</v>
      </c>
      <c r="AP14" s="11">
        <v>0</v>
      </c>
      <c r="AQ14" s="11">
        <v>0.53763440860215062</v>
      </c>
      <c r="AR14" s="11">
        <v>0</v>
      </c>
      <c r="AS14" s="11">
        <v>0</v>
      </c>
      <c r="AT14" s="11">
        <v>0.53763440860215062</v>
      </c>
      <c r="AU14" s="11">
        <v>0</v>
      </c>
      <c r="AV14" s="11">
        <v>0</v>
      </c>
      <c r="AW14" s="11">
        <v>0</v>
      </c>
      <c r="AX14" s="11">
        <v>0</v>
      </c>
      <c r="AY14" s="11">
        <v>0</v>
      </c>
      <c r="AZ14" s="11">
        <v>0.53763440860215062</v>
      </c>
    </row>
    <row r="15" spans="2:54" ht="17.100000000000001" customHeight="1" x14ac:dyDescent="0.15">
      <c r="B15" s="269"/>
      <c r="C15" s="366"/>
      <c r="D15" s="52" t="s">
        <v>281</v>
      </c>
      <c r="E15" s="11">
        <v>100</v>
      </c>
      <c r="F15" s="11">
        <v>0</v>
      </c>
      <c r="G15" s="11">
        <v>0</v>
      </c>
      <c r="H15" s="11">
        <v>0</v>
      </c>
      <c r="I15" s="11">
        <v>0.69930069930069927</v>
      </c>
      <c r="J15" s="11">
        <v>3.4965034965034967</v>
      </c>
      <c r="K15" s="11">
        <v>2.0979020979020979</v>
      </c>
      <c r="L15" s="11">
        <v>4.1958041958041958</v>
      </c>
      <c r="M15" s="11">
        <v>4.1958041958041958</v>
      </c>
      <c r="N15" s="11">
        <v>6.9930069930069934</v>
      </c>
      <c r="O15" s="11">
        <v>8.3916083916083917</v>
      </c>
      <c r="P15" s="11">
        <v>7.6923076923076925</v>
      </c>
      <c r="Q15" s="11">
        <v>10.48951048951049</v>
      </c>
      <c r="R15" s="11">
        <v>6.9930069930069934</v>
      </c>
      <c r="S15" s="11">
        <v>5.5944055944055942</v>
      </c>
      <c r="T15" s="11">
        <v>9.0909090909090917</v>
      </c>
      <c r="U15" s="11">
        <v>3.4965034965034967</v>
      </c>
      <c r="V15" s="11">
        <v>6.9930069930069934</v>
      </c>
      <c r="W15" s="11">
        <v>0.69930069930069927</v>
      </c>
      <c r="X15" s="11">
        <v>4.895104895104895</v>
      </c>
      <c r="Y15" s="11">
        <v>4.895104895104895</v>
      </c>
      <c r="Z15" s="11">
        <v>2.0979020979020979</v>
      </c>
      <c r="AA15" s="11">
        <v>0</v>
      </c>
      <c r="AB15" s="11">
        <v>0.69930069930069927</v>
      </c>
      <c r="AC15" s="11">
        <v>1.3986013986013985</v>
      </c>
      <c r="AD15" s="11">
        <v>1.3986013986013985</v>
      </c>
      <c r="AE15" s="11">
        <v>0</v>
      </c>
      <c r="AF15" s="11">
        <v>0</v>
      </c>
      <c r="AG15" s="11">
        <v>0</v>
      </c>
      <c r="AH15" s="11">
        <v>0</v>
      </c>
      <c r="AI15" s="11">
        <v>0</v>
      </c>
      <c r="AJ15" s="11">
        <v>0</v>
      </c>
      <c r="AK15" s="11">
        <v>0</v>
      </c>
      <c r="AL15" s="11">
        <v>0</v>
      </c>
      <c r="AM15" s="11">
        <v>0</v>
      </c>
      <c r="AN15" s="11">
        <v>0.69930069930069927</v>
      </c>
      <c r="AO15" s="11">
        <v>0.69930069930069927</v>
      </c>
      <c r="AP15" s="11">
        <v>0</v>
      </c>
      <c r="AQ15" s="11">
        <v>0.69930069930069927</v>
      </c>
      <c r="AR15" s="11">
        <v>0</v>
      </c>
      <c r="AS15" s="11">
        <v>0</v>
      </c>
      <c r="AT15" s="11">
        <v>0</v>
      </c>
      <c r="AU15" s="11">
        <v>0</v>
      </c>
      <c r="AV15" s="11">
        <v>0</v>
      </c>
      <c r="AW15" s="11">
        <v>0</v>
      </c>
      <c r="AX15" s="11">
        <v>0</v>
      </c>
      <c r="AY15" s="11">
        <v>0</v>
      </c>
      <c r="AZ15" s="11">
        <v>1.3986013986013985</v>
      </c>
    </row>
    <row r="16" spans="2:54" ht="17.100000000000001" customHeight="1" x14ac:dyDescent="0.15">
      <c r="B16" s="269"/>
      <c r="C16" s="360" t="s">
        <v>282</v>
      </c>
      <c r="D16" s="365"/>
      <c r="E16" s="11">
        <v>100</v>
      </c>
      <c r="F16" s="11">
        <v>0</v>
      </c>
      <c r="G16" s="11">
        <v>0</v>
      </c>
      <c r="H16" s="11">
        <v>0.17421602787456447</v>
      </c>
      <c r="I16" s="11">
        <v>0.34843205574912894</v>
      </c>
      <c r="J16" s="11">
        <v>0.87108013937282225</v>
      </c>
      <c r="K16" s="11">
        <v>0.34843205574912894</v>
      </c>
      <c r="L16" s="11">
        <v>2.7874564459930316</v>
      </c>
      <c r="M16" s="11">
        <v>4.0069686411149821</v>
      </c>
      <c r="N16" s="11">
        <v>5.5749128919860631</v>
      </c>
      <c r="O16" s="11">
        <v>4.529616724738676</v>
      </c>
      <c r="P16" s="11">
        <v>6.968641114982578</v>
      </c>
      <c r="Q16" s="11">
        <v>8.0139372822299642</v>
      </c>
      <c r="R16" s="11">
        <v>6.2717770034843205</v>
      </c>
      <c r="S16" s="11">
        <v>6.4459930313588849</v>
      </c>
      <c r="T16" s="11">
        <v>5.7491289198606275</v>
      </c>
      <c r="U16" s="11">
        <v>6.7944250871080136</v>
      </c>
      <c r="V16" s="11">
        <v>5.9233449477351918</v>
      </c>
      <c r="W16" s="11">
        <v>4.8780487804878048</v>
      </c>
      <c r="X16" s="11">
        <v>4.1811846689895473</v>
      </c>
      <c r="Y16" s="11">
        <v>2.6132404181184667</v>
      </c>
      <c r="Z16" s="11">
        <v>2.4390243902439024</v>
      </c>
      <c r="AA16" s="11">
        <v>1.9163763066202089</v>
      </c>
      <c r="AB16" s="11">
        <v>1.0452961672473868</v>
      </c>
      <c r="AC16" s="11">
        <v>2.6132404181184667</v>
      </c>
      <c r="AD16" s="11">
        <v>2.4390243902439024</v>
      </c>
      <c r="AE16" s="11">
        <v>1.3937282229965158</v>
      </c>
      <c r="AF16" s="11">
        <v>1.9163763066202089</v>
      </c>
      <c r="AG16" s="11">
        <v>1.3937282229965158</v>
      </c>
      <c r="AH16" s="11">
        <v>1.2195121951219512</v>
      </c>
      <c r="AI16" s="11">
        <v>0.34843205574912894</v>
      </c>
      <c r="AJ16" s="11">
        <v>0.87108013937282225</v>
      </c>
      <c r="AK16" s="11">
        <v>0.17421602787456447</v>
      </c>
      <c r="AL16" s="11">
        <v>1.5679442508710801</v>
      </c>
      <c r="AM16" s="11">
        <v>0.34843205574912894</v>
      </c>
      <c r="AN16" s="11">
        <v>0.34843205574912894</v>
      </c>
      <c r="AO16" s="11">
        <v>0.17421602787456447</v>
      </c>
      <c r="AP16" s="11">
        <v>0.34843205574912894</v>
      </c>
      <c r="AQ16" s="11">
        <v>0.69686411149825789</v>
      </c>
      <c r="AR16" s="11">
        <v>0.34843205574912894</v>
      </c>
      <c r="AS16" s="11">
        <v>0</v>
      </c>
      <c r="AT16" s="11">
        <v>0.17421602787456447</v>
      </c>
      <c r="AU16" s="11">
        <v>0.17421602787456447</v>
      </c>
      <c r="AV16" s="11">
        <v>0</v>
      </c>
      <c r="AW16" s="11">
        <v>0</v>
      </c>
      <c r="AX16" s="11">
        <v>0</v>
      </c>
      <c r="AY16" s="11">
        <v>0.34843205574912894</v>
      </c>
      <c r="AZ16" s="11">
        <v>1.2195121951219512</v>
      </c>
    </row>
    <row r="17" spans="2:52" ht="17.100000000000001" customHeight="1" x14ac:dyDescent="0.15">
      <c r="B17" s="269"/>
      <c r="C17" s="269"/>
      <c r="D17" s="52" t="s">
        <v>275</v>
      </c>
      <c r="E17" s="11">
        <v>100</v>
      </c>
      <c r="F17" s="11">
        <v>0</v>
      </c>
      <c r="G17" s="11">
        <v>0</v>
      </c>
      <c r="H17" s="11">
        <v>0</v>
      </c>
      <c r="I17" s="11">
        <v>1.1111111111111112</v>
      </c>
      <c r="J17" s="11">
        <v>1.1111111111111112</v>
      </c>
      <c r="K17" s="11">
        <v>0</v>
      </c>
      <c r="L17" s="11">
        <v>2.2222222222222223</v>
      </c>
      <c r="M17" s="11">
        <v>3.3333333333333335</v>
      </c>
      <c r="N17" s="11">
        <v>4.4444444444444446</v>
      </c>
      <c r="O17" s="11">
        <v>4.4444444444444446</v>
      </c>
      <c r="P17" s="11">
        <v>5.5555555555555554</v>
      </c>
      <c r="Q17" s="11">
        <v>5.5555555555555554</v>
      </c>
      <c r="R17" s="11">
        <v>6.666666666666667</v>
      </c>
      <c r="S17" s="11">
        <v>8.8888888888888893</v>
      </c>
      <c r="T17" s="11">
        <v>5.5555555555555554</v>
      </c>
      <c r="U17" s="11">
        <v>4.4444444444444446</v>
      </c>
      <c r="V17" s="11">
        <v>6.666666666666667</v>
      </c>
      <c r="W17" s="11">
        <v>4.4444444444444446</v>
      </c>
      <c r="X17" s="11">
        <v>3.3333333333333335</v>
      </c>
      <c r="Y17" s="11">
        <v>0</v>
      </c>
      <c r="Z17" s="11">
        <v>4.4444444444444446</v>
      </c>
      <c r="AA17" s="11">
        <v>3.3333333333333335</v>
      </c>
      <c r="AB17" s="11">
        <v>1.1111111111111112</v>
      </c>
      <c r="AC17" s="11">
        <v>5.5555555555555554</v>
      </c>
      <c r="AD17" s="11">
        <v>4.4444444444444446</v>
      </c>
      <c r="AE17" s="11">
        <v>4.4444444444444446</v>
      </c>
      <c r="AF17" s="11">
        <v>0</v>
      </c>
      <c r="AG17" s="11">
        <v>0</v>
      </c>
      <c r="AH17" s="11">
        <v>2.2222222222222223</v>
      </c>
      <c r="AI17" s="11">
        <v>1.1111111111111112</v>
      </c>
      <c r="AJ17" s="11">
        <v>1.1111111111111112</v>
      </c>
      <c r="AK17" s="11">
        <v>0</v>
      </c>
      <c r="AL17" s="11">
        <v>1.1111111111111112</v>
      </c>
      <c r="AM17" s="11">
        <v>1.1111111111111112</v>
      </c>
      <c r="AN17" s="11">
        <v>0</v>
      </c>
      <c r="AO17" s="11">
        <v>0</v>
      </c>
      <c r="AP17" s="11">
        <v>0</v>
      </c>
      <c r="AQ17" s="11">
        <v>1.1111111111111112</v>
      </c>
      <c r="AR17" s="11">
        <v>0</v>
      </c>
      <c r="AS17" s="11">
        <v>0</v>
      </c>
      <c r="AT17" s="11">
        <v>0</v>
      </c>
      <c r="AU17" s="11">
        <v>0</v>
      </c>
      <c r="AV17" s="11">
        <v>0</v>
      </c>
      <c r="AW17" s="11">
        <v>0</v>
      </c>
      <c r="AX17" s="11">
        <v>0</v>
      </c>
      <c r="AY17" s="11">
        <v>0</v>
      </c>
      <c r="AZ17" s="11">
        <v>1.1111111111111112</v>
      </c>
    </row>
    <row r="18" spans="2:52" ht="17.100000000000001" customHeight="1" x14ac:dyDescent="0.15">
      <c r="B18" s="269"/>
      <c r="C18" s="269"/>
      <c r="D18" s="52" t="s">
        <v>276</v>
      </c>
      <c r="E18" s="11">
        <v>100</v>
      </c>
      <c r="F18" s="11">
        <v>0</v>
      </c>
      <c r="G18" s="11">
        <v>0</v>
      </c>
      <c r="H18" s="11">
        <v>0.69444444444444442</v>
      </c>
      <c r="I18" s="11">
        <v>0</v>
      </c>
      <c r="J18" s="11">
        <v>0.69444444444444442</v>
      </c>
      <c r="K18" s="11">
        <v>0</v>
      </c>
      <c r="L18" s="11">
        <v>3.4722222222222223</v>
      </c>
      <c r="M18" s="11">
        <v>3.4722222222222223</v>
      </c>
      <c r="N18" s="11">
        <v>5.5555555555555554</v>
      </c>
      <c r="O18" s="11">
        <v>1.3888888888888888</v>
      </c>
      <c r="P18" s="11">
        <v>5.5555555555555554</v>
      </c>
      <c r="Q18" s="11">
        <v>9.7222222222222232</v>
      </c>
      <c r="R18" s="11">
        <v>6.25</v>
      </c>
      <c r="S18" s="11">
        <v>7.6388888888888893</v>
      </c>
      <c r="T18" s="11">
        <v>5.5555555555555554</v>
      </c>
      <c r="U18" s="11">
        <v>6.25</v>
      </c>
      <c r="V18" s="11">
        <v>4.1666666666666661</v>
      </c>
      <c r="W18" s="11">
        <v>3.4722222222222223</v>
      </c>
      <c r="X18" s="11">
        <v>6.25</v>
      </c>
      <c r="Y18" s="11">
        <v>1.3888888888888888</v>
      </c>
      <c r="Z18" s="11">
        <v>2.083333333333333</v>
      </c>
      <c r="AA18" s="11">
        <v>2.083333333333333</v>
      </c>
      <c r="AB18" s="11">
        <v>0.69444444444444442</v>
      </c>
      <c r="AC18" s="11">
        <v>2.083333333333333</v>
      </c>
      <c r="AD18" s="11">
        <v>2.7777777777777777</v>
      </c>
      <c r="AE18" s="11">
        <v>2.083333333333333</v>
      </c>
      <c r="AF18" s="11">
        <v>3.4722222222222223</v>
      </c>
      <c r="AG18" s="11">
        <v>1.3888888888888888</v>
      </c>
      <c r="AH18" s="11">
        <v>2.083333333333333</v>
      </c>
      <c r="AI18" s="11">
        <v>0</v>
      </c>
      <c r="AJ18" s="11">
        <v>0.69444444444444442</v>
      </c>
      <c r="AK18" s="11">
        <v>0.69444444444444442</v>
      </c>
      <c r="AL18" s="11">
        <v>1.3888888888888888</v>
      </c>
      <c r="AM18" s="11">
        <v>0.69444444444444442</v>
      </c>
      <c r="AN18" s="11">
        <v>1.3888888888888888</v>
      </c>
      <c r="AO18" s="11">
        <v>0.69444444444444442</v>
      </c>
      <c r="AP18" s="11">
        <v>0.69444444444444442</v>
      </c>
      <c r="AQ18" s="11">
        <v>0.69444444444444442</v>
      </c>
      <c r="AR18" s="11">
        <v>0.69444444444444442</v>
      </c>
      <c r="AS18" s="11">
        <v>0</v>
      </c>
      <c r="AT18" s="11">
        <v>0</v>
      </c>
      <c r="AU18" s="11">
        <v>0</v>
      </c>
      <c r="AV18" s="11">
        <v>0</v>
      </c>
      <c r="AW18" s="11">
        <v>0</v>
      </c>
      <c r="AX18" s="11">
        <v>0</v>
      </c>
      <c r="AY18" s="11">
        <v>0.69444444444444442</v>
      </c>
      <c r="AZ18" s="11">
        <v>1.3888888888888888</v>
      </c>
    </row>
    <row r="19" spans="2:52" ht="17.100000000000001" customHeight="1" x14ac:dyDescent="0.15">
      <c r="B19" s="269"/>
      <c r="C19" s="269"/>
      <c r="D19" s="52" t="s">
        <v>277</v>
      </c>
      <c r="E19" s="11">
        <v>100</v>
      </c>
      <c r="F19" s="11">
        <v>0</v>
      </c>
      <c r="G19" s="11">
        <v>0</v>
      </c>
      <c r="H19" s="11">
        <v>0</v>
      </c>
      <c r="I19" s="11">
        <v>0</v>
      </c>
      <c r="J19" s="11">
        <v>0.84033613445378152</v>
      </c>
      <c r="K19" s="11">
        <v>0</v>
      </c>
      <c r="L19" s="11">
        <v>1.680672268907563</v>
      </c>
      <c r="M19" s="11">
        <v>5.8823529411764701</v>
      </c>
      <c r="N19" s="11">
        <v>6.7226890756302522</v>
      </c>
      <c r="O19" s="11">
        <v>9.2436974789915975</v>
      </c>
      <c r="P19" s="11">
        <v>1.680672268907563</v>
      </c>
      <c r="Q19" s="11">
        <v>7.5630252100840334</v>
      </c>
      <c r="R19" s="11">
        <v>3.3613445378151261</v>
      </c>
      <c r="S19" s="11">
        <v>7.5630252100840334</v>
      </c>
      <c r="T19" s="11">
        <v>7.5630252100840334</v>
      </c>
      <c r="U19" s="11">
        <v>5.8823529411764701</v>
      </c>
      <c r="V19" s="11">
        <v>8.4033613445378155</v>
      </c>
      <c r="W19" s="11">
        <v>6.7226890756302522</v>
      </c>
      <c r="X19" s="11">
        <v>1.680672268907563</v>
      </c>
      <c r="Y19" s="11">
        <v>5.8823529411764701</v>
      </c>
      <c r="Z19" s="11">
        <v>2.5210084033613445</v>
      </c>
      <c r="AA19" s="11">
        <v>1.680672268907563</v>
      </c>
      <c r="AB19" s="11">
        <v>1.680672268907563</v>
      </c>
      <c r="AC19" s="11">
        <v>2.5210084033613445</v>
      </c>
      <c r="AD19" s="11">
        <v>0.84033613445378152</v>
      </c>
      <c r="AE19" s="11">
        <v>0.84033613445378152</v>
      </c>
      <c r="AF19" s="11">
        <v>0.84033613445378152</v>
      </c>
      <c r="AG19" s="11">
        <v>2.5210084033613445</v>
      </c>
      <c r="AH19" s="11">
        <v>0.84033613445378152</v>
      </c>
      <c r="AI19" s="11">
        <v>0</v>
      </c>
      <c r="AJ19" s="11">
        <v>0</v>
      </c>
      <c r="AK19" s="11">
        <v>0</v>
      </c>
      <c r="AL19" s="11">
        <v>3.3613445378151261</v>
      </c>
      <c r="AM19" s="11">
        <v>0</v>
      </c>
      <c r="AN19" s="11">
        <v>0</v>
      </c>
      <c r="AO19" s="11">
        <v>0</v>
      </c>
      <c r="AP19" s="11">
        <v>0.84033613445378152</v>
      </c>
      <c r="AQ19" s="11">
        <v>0</v>
      </c>
      <c r="AR19" s="11">
        <v>0.84033613445378152</v>
      </c>
      <c r="AS19" s="11">
        <v>0</v>
      </c>
      <c r="AT19" s="11">
        <v>0</v>
      </c>
      <c r="AU19" s="11">
        <v>0</v>
      </c>
      <c r="AV19" s="11">
        <v>0</v>
      </c>
      <c r="AW19" s="11">
        <v>0</v>
      </c>
      <c r="AX19" s="11">
        <v>0</v>
      </c>
      <c r="AY19" s="11">
        <v>0</v>
      </c>
      <c r="AZ19" s="11">
        <v>0</v>
      </c>
    </row>
    <row r="20" spans="2:52" ht="17.100000000000001" customHeight="1" x14ac:dyDescent="0.15">
      <c r="B20" s="269"/>
      <c r="C20" s="269"/>
      <c r="D20" s="52" t="s">
        <v>278</v>
      </c>
      <c r="E20" s="11">
        <v>100</v>
      </c>
      <c r="F20" s="11">
        <v>0</v>
      </c>
      <c r="G20" s="11">
        <v>0</v>
      </c>
      <c r="H20" s="11">
        <v>0</v>
      </c>
      <c r="I20" s="11">
        <v>0.89285714285714279</v>
      </c>
      <c r="J20" s="11">
        <v>0.89285714285714279</v>
      </c>
      <c r="K20" s="11">
        <v>1.7857142857142856</v>
      </c>
      <c r="L20" s="11">
        <v>3.5714285714285712</v>
      </c>
      <c r="M20" s="11">
        <v>6.25</v>
      </c>
      <c r="N20" s="11">
        <v>4.4642857142857144</v>
      </c>
      <c r="O20" s="11">
        <v>5.3571428571428568</v>
      </c>
      <c r="P20" s="11">
        <v>12.5</v>
      </c>
      <c r="Q20" s="11">
        <v>9.8214285714285712</v>
      </c>
      <c r="R20" s="11">
        <v>8.0357142857142865</v>
      </c>
      <c r="S20" s="11">
        <v>4.4642857142857144</v>
      </c>
      <c r="T20" s="11">
        <v>3.5714285714285712</v>
      </c>
      <c r="U20" s="11">
        <v>7.1428571428571423</v>
      </c>
      <c r="V20" s="11">
        <v>4.4642857142857144</v>
      </c>
      <c r="W20" s="11">
        <v>4.4642857142857144</v>
      </c>
      <c r="X20" s="11">
        <v>5.3571428571428568</v>
      </c>
      <c r="Y20" s="11">
        <v>3.5714285714285712</v>
      </c>
      <c r="Z20" s="11">
        <v>1.7857142857142856</v>
      </c>
      <c r="AA20" s="11">
        <v>0.89285714285714279</v>
      </c>
      <c r="AB20" s="11">
        <v>0</v>
      </c>
      <c r="AC20" s="11">
        <v>1.7857142857142856</v>
      </c>
      <c r="AD20" s="11">
        <v>1.7857142857142856</v>
      </c>
      <c r="AE20" s="11">
        <v>0</v>
      </c>
      <c r="AF20" s="11">
        <v>1.7857142857142856</v>
      </c>
      <c r="AG20" s="11">
        <v>0</v>
      </c>
      <c r="AH20" s="11">
        <v>0</v>
      </c>
      <c r="AI20" s="11">
        <v>0</v>
      </c>
      <c r="AJ20" s="11">
        <v>0.89285714285714279</v>
      </c>
      <c r="AK20" s="11">
        <v>0</v>
      </c>
      <c r="AL20" s="11">
        <v>0.89285714285714279</v>
      </c>
      <c r="AM20" s="11">
        <v>0</v>
      </c>
      <c r="AN20" s="11">
        <v>0</v>
      </c>
      <c r="AO20" s="11">
        <v>0</v>
      </c>
      <c r="AP20" s="11">
        <v>0</v>
      </c>
      <c r="AQ20" s="11">
        <v>0</v>
      </c>
      <c r="AR20" s="11">
        <v>0</v>
      </c>
      <c r="AS20" s="11">
        <v>0</v>
      </c>
      <c r="AT20" s="11">
        <v>0</v>
      </c>
      <c r="AU20" s="11">
        <v>0.89285714285714279</v>
      </c>
      <c r="AV20" s="11">
        <v>0</v>
      </c>
      <c r="AW20" s="11">
        <v>0</v>
      </c>
      <c r="AX20" s="11">
        <v>0</v>
      </c>
      <c r="AY20" s="11">
        <v>0</v>
      </c>
      <c r="AZ20" s="11">
        <v>2.6785714285714284</v>
      </c>
    </row>
    <row r="21" spans="2:52" ht="17.100000000000001" customHeight="1" x14ac:dyDescent="0.15">
      <c r="B21" s="269"/>
      <c r="C21" s="366"/>
      <c r="D21" s="52" t="s">
        <v>279</v>
      </c>
      <c r="E21" s="11">
        <v>100</v>
      </c>
      <c r="F21" s="11">
        <v>0</v>
      </c>
      <c r="G21" s="11">
        <v>0</v>
      </c>
      <c r="H21" s="11">
        <v>0</v>
      </c>
      <c r="I21" s="11">
        <v>0</v>
      </c>
      <c r="J21" s="11">
        <v>0.91743119266055051</v>
      </c>
      <c r="K21" s="11">
        <v>0</v>
      </c>
      <c r="L21" s="11">
        <v>2.7522935779816518</v>
      </c>
      <c r="M21" s="11">
        <v>0.91743119266055051</v>
      </c>
      <c r="N21" s="11">
        <v>6.4220183486238538</v>
      </c>
      <c r="O21" s="11">
        <v>2.7522935779816518</v>
      </c>
      <c r="P21" s="11">
        <v>10.091743119266056</v>
      </c>
      <c r="Q21" s="11">
        <v>6.4220183486238538</v>
      </c>
      <c r="R21" s="11">
        <v>7.3394495412844041</v>
      </c>
      <c r="S21" s="11">
        <v>3.669724770642202</v>
      </c>
      <c r="T21" s="11">
        <v>6.4220183486238538</v>
      </c>
      <c r="U21" s="11">
        <v>10.091743119266056</v>
      </c>
      <c r="V21" s="11">
        <v>6.4220183486238538</v>
      </c>
      <c r="W21" s="11">
        <v>5.5045871559633035</v>
      </c>
      <c r="X21" s="11">
        <v>3.669724770642202</v>
      </c>
      <c r="Y21" s="11">
        <v>1.834862385321101</v>
      </c>
      <c r="Z21" s="11">
        <v>1.834862385321101</v>
      </c>
      <c r="AA21" s="11">
        <v>1.834862385321101</v>
      </c>
      <c r="AB21" s="11">
        <v>1.834862385321101</v>
      </c>
      <c r="AC21" s="11">
        <v>1.834862385321101</v>
      </c>
      <c r="AD21" s="11">
        <v>2.7522935779816518</v>
      </c>
      <c r="AE21" s="11">
        <v>0</v>
      </c>
      <c r="AF21" s="11">
        <v>2.7522935779816518</v>
      </c>
      <c r="AG21" s="11">
        <v>2.7522935779816518</v>
      </c>
      <c r="AH21" s="11">
        <v>0.91743119266055051</v>
      </c>
      <c r="AI21" s="11">
        <v>0.91743119266055051</v>
      </c>
      <c r="AJ21" s="11">
        <v>1.834862385321101</v>
      </c>
      <c r="AK21" s="11">
        <v>0</v>
      </c>
      <c r="AL21" s="11">
        <v>0.91743119266055051</v>
      </c>
      <c r="AM21" s="11">
        <v>0</v>
      </c>
      <c r="AN21" s="11">
        <v>0</v>
      </c>
      <c r="AO21" s="11">
        <v>0</v>
      </c>
      <c r="AP21" s="11">
        <v>0</v>
      </c>
      <c r="AQ21" s="11">
        <v>1.834862385321101</v>
      </c>
      <c r="AR21" s="11">
        <v>0</v>
      </c>
      <c r="AS21" s="11">
        <v>0</v>
      </c>
      <c r="AT21" s="11">
        <v>0.91743119266055051</v>
      </c>
      <c r="AU21" s="11">
        <v>0</v>
      </c>
      <c r="AV21" s="11">
        <v>0</v>
      </c>
      <c r="AW21" s="11">
        <v>0</v>
      </c>
      <c r="AX21" s="11">
        <v>0</v>
      </c>
      <c r="AY21" s="11">
        <v>0.91743119266055051</v>
      </c>
      <c r="AZ21" s="11">
        <v>0.91743119266055051</v>
      </c>
    </row>
    <row r="22" spans="2:52" ht="17.100000000000001" customHeight="1" x14ac:dyDescent="0.15">
      <c r="B22" s="269"/>
      <c r="C22" s="360" t="s">
        <v>283</v>
      </c>
      <c r="D22" s="365"/>
      <c r="E22" s="11">
        <v>100</v>
      </c>
      <c r="F22" s="11">
        <v>0</v>
      </c>
      <c r="G22" s="11">
        <v>0</v>
      </c>
      <c r="H22" s="11">
        <v>0.20161290322580644</v>
      </c>
      <c r="I22" s="11">
        <v>0.20161290322580644</v>
      </c>
      <c r="J22" s="11">
        <v>1.411290322580645</v>
      </c>
      <c r="K22" s="11">
        <v>2.620967741935484</v>
      </c>
      <c r="L22" s="11">
        <v>2.0161290322580645</v>
      </c>
      <c r="M22" s="11">
        <v>3.225806451612903</v>
      </c>
      <c r="N22" s="11">
        <v>7.459677419354839</v>
      </c>
      <c r="O22" s="11">
        <v>6.854838709677419</v>
      </c>
      <c r="P22" s="11">
        <v>6.854838709677419</v>
      </c>
      <c r="Q22" s="11">
        <v>6.6532258064516121</v>
      </c>
      <c r="R22" s="11">
        <v>6.25</v>
      </c>
      <c r="S22" s="11">
        <v>5.241935483870968</v>
      </c>
      <c r="T22" s="11">
        <v>5.241935483870968</v>
      </c>
      <c r="U22" s="11">
        <v>8.064516129032258</v>
      </c>
      <c r="V22" s="11">
        <v>6.854838709677419</v>
      </c>
      <c r="W22" s="11">
        <v>5.6451612903225801</v>
      </c>
      <c r="X22" s="11">
        <v>3.6290322580645165</v>
      </c>
      <c r="Y22" s="11">
        <v>2.82258064516129</v>
      </c>
      <c r="Z22" s="11">
        <v>2.4193548387096775</v>
      </c>
      <c r="AA22" s="11">
        <v>3.024193548387097</v>
      </c>
      <c r="AB22" s="11">
        <v>1.2096774193548387</v>
      </c>
      <c r="AC22" s="11">
        <v>2.620967741935484</v>
      </c>
      <c r="AD22" s="11">
        <v>1.411290322580645</v>
      </c>
      <c r="AE22" s="11">
        <v>0.80645161290322576</v>
      </c>
      <c r="AF22" s="11">
        <v>1.2096774193548387</v>
      </c>
      <c r="AG22" s="11">
        <v>0.60483870967741937</v>
      </c>
      <c r="AH22" s="11">
        <v>0.40322580645161288</v>
      </c>
      <c r="AI22" s="11">
        <v>0.60483870967741937</v>
      </c>
      <c r="AJ22" s="11">
        <v>0.40322580645161288</v>
      </c>
      <c r="AK22" s="11">
        <v>0.20161290322580644</v>
      </c>
      <c r="AL22" s="11">
        <v>0</v>
      </c>
      <c r="AM22" s="11">
        <v>0.40322580645161288</v>
      </c>
      <c r="AN22" s="11">
        <v>0.60483870967741937</v>
      </c>
      <c r="AO22" s="11">
        <v>0</v>
      </c>
      <c r="AP22" s="11">
        <v>0.60483870967741937</v>
      </c>
      <c r="AQ22" s="11">
        <v>0.40322580645161288</v>
      </c>
      <c r="AR22" s="11">
        <v>0.20161290322580644</v>
      </c>
      <c r="AS22" s="11">
        <v>0.40322580645161288</v>
      </c>
      <c r="AT22" s="11">
        <v>0.20161290322580644</v>
      </c>
      <c r="AU22" s="11">
        <v>0</v>
      </c>
      <c r="AV22" s="11">
        <v>0.20161290322580644</v>
      </c>
      <c r="AW22" s="11">
        <v>0</v>
      </c>
      <c r="AX22" s="11">
        <v>0</v>
      </c>
      <c r="AY22" s="11">
        <v>0</v>
      </c>
      <c r="AZ22" s="11">
        <v>0.80645161290322576</v>
      </c>
    </row>
    <row r="23" spans="2:52" ht="17.100000000000001" customHeight="1" x14ac:dyDescent="0.15">
      <c r="B23" s="269"/>
      <c r="C23" s="269"/>
      <c r="D23" s="52" t="s">
        <v>275</v>
      </c>
      <c r="E23" s="11">
        <v>100</v>
      </c>
      <c r="F23" s="11">
        <v>0</v>
      </c>
      <c r="G23" s="11">
        <v>0</v>
      </c>
      <c r="H23" s="11">
        <v>0</v>
      </c>
      <c r="I23" s="11">
        <v>0</v>
      </c>
      <c r="J23" s="11">
        <v>2.2727272727272729</v>
      </c>
      <c r="K23" s="11">
        <v>2.2727272727272729</v>
      </c>
      <c r="L23" s="11">
        <v>2.2727272727272729</v>
      </c>
      <c r="M23" s="11">
        <v>5.6818181818181817</v>
      </c>
      <c r="N23" s="11">
        <v>0</v>
      </c>
      <c r="O23" s="11">
        <v>6.8181818181818175</v>
      </c>
      <c r="P23" s="11">
        <v>9.0909090909090917</v>
      </c>
      <c r="Q23" s="11">
        <v>6.8181818181818175</v>
      </c>
      <c r="R23" s="11">
        <v>9.0909090909090917</v>
      </c>
      <c r="S23" s="11">
        <v>4.5454545454545459</v>
      </c>
      <c r="T23" s="11">
        <v>4.5454545454545459</v>
      </c>
      <c r="U23" s="11">
        <v>7.9545454545454541</v>
      </c>
      <c r="V23" s="11">
        <v>6.8181818181818175</v>
      </c>
      <c r="W23" s="11">
        <v>4.5454545454545459</v>
      </c>
      <c r="X23" s="11">
        <v>3.4090909090909087</v>
      </c>
      <c r="Y23" s="11">
        <v>4.5454545454545459</v>
      </c>
      <c r="Z23" s="11">
        <v>2.2727272727272729</v>
      </c>
      <c r="AA23" s="11">
        <v>2.2727272727272729</v>
      </c>
      <c r="AB23" s="11">
        <v>1.1363636363636365</v>
      </c>
      <c r="AC23" s="11">
        <v>2.2727272727272729</v>
      </c>
      <c r="AD23" s="11">
        <v>1.1363636363636365</v>
      </c>
      <c r="AE23" s="11">
        <v>0</v>
      </c>
      <c r="AF23" s="11">
        <v>2.2727272727272729</v>
      </c>
      <c r="AG23" s="11">
        <v>0</v>
      </c>
      <c r="AH23" s="11">
        <v>0</v>
      </c>
      <c r="AI23" s="11">
        <v>0</v>
      </c>
      <c r="AJ23" s="11">
        <v>1.1363636363636365</v>
      </c>
      <c r="AK23" s="11">
        <v>0</v>
      </c>
      <c r="AL23" s="11">
        <v>0</v>
      </c>
      <c r="AM23" s="11">
        <v>0</v>
      </c>
      <c r="AN23" s="11">
        <v>2.2727272727272729</v>
      </c>
      <c r="AO23" s="11">
        <v>0</v>
      </c>
      <c r="AP23" s="11">
        <v>0</v>
      </c>
      <c r="AQ23" s="11">
        <v>1.1363636363636365</v>
      </c>
      <c r="AR23" s="11">
        <v>0</v>
      </c>
      <c r="AS23" s="11">
        <v>0</v>
      </c>
      <c r="AT23" s="11">
        <v>0</v>
      </c>
      <c r="AU23" s="11">
        <v>0</v>
      </c>
      <c r="AV23" s="11">
        <v>1.1363636363636365</v>
      </c>
      <c r="AW23" s="11">
        <v>0</v>
      </c>
      <c r="AX23" s="11">
        <v>0</v>
      </c>
      <c r="AY23" s="11">
        <v>0</v>
      </c>
      <c r="AZ23" s="11">
        <v>2.2727272727272729</v>
      </c>
    </row>
    <row r="24" spans="2:52" ht="17.100000000000001" customHeight="1" x14ac:dyDescent="0.15">
      <c r="B24" s="269"/>
      <c r="C24" s="269"/>
      <c r="D24" s="52" t="s">
        <v>276</v>
      </c>
      <c r="E24" s="11">
        <v>100</v>
      </c>
      <c r="F24" s="11">
        <v>0</v>
      </c>
      <c r="G24" s="11">
        <v>0</v>
      </c>
      <c r="H24" s="11">
        <v>0.78125</v>
      </c>
      <c r="I24" s="11">
        <v>0.78125</v>
      </c>
      <c r="J24" s="11">
        <v>2.34375</v>
      </c>
      <c r="K24" s="11">
        <v>3.125</v>
      </c>
      <c r="L24" s="11">
        <v>2.34375</v>
      </c>
      <c r="M24" s="11">
        <v>3.125</v>
      </c>
      <c r="N24" s="11">
        <v>10.15625</v>
      </c>
      <c r="O24" s="11">
        <v>7.03125</v>
      </c>
      <c r="P24" s="11">
        <v>7.03125</v>
      </c>
      <c r="Q24" s="11">
        <v>4.6875</v>
      </c>
      <c r="R24" s="11">
        <v>3.90625</v>
      </c>
      <c r="S24" s="11">
        <v>3.125</v>
      </c>
      <c r="T24" s="11">
        <v>4.6875</v>
      </c>
      <c r="U24" s="11">
        <v>9.375</v>
      </c>
      <c r="V24" s="11">
        <v>5.46875</v>
      </c>
      <c r="W24" s="11">
        <v>6.25</v>
      </c>
      <c r="X24" s="11">
        <v>2.34375</v>
      </c>
      <c r="Y24" s="11">
        <v>3.125</v>
      </c>
      <c r="Z24" s="11">
        <v>2.34375</v>
      </c>
      <c r="AA24" s="11">
        <v>3.90625</v>
      </c>
      <c r="AB24" s="11">
        <v>0.78125</v>
      </c>
      <c r="AC24" s="11">
        <v>2.34375</v>
      </c>
      <c r="AD24" s="11">
        <v>0.78125</v>
      </c>
      <c r="AE24" s="11">
        <v>0.78125</v>
      </c>
      <c r="AF24" s="11">
        <v>0</v>
      </c>
      <c r="AG24" s="11">
        <v>0.78125</v>
      </c>
      <c r="AH24" s="11">
        <v>1.5625</v>
      </c>
      <c r="AI24" s="11">
        <v>0.78125</v>
      </c>
      <c r="AJ24" s="11">
        <v>0.78125</v>
      </c>
      <c r="AK24" s="11">
        <v>0</v>
      </c>
      <c r="AL24" s="11">
        <v>0</v>
      </c>
      <c r="AM24" s="11">
        <v>1.5625</v>
      </c>
      <c r="AN24" s="11">
        <v>0</v>
      </c>
      <c r="AO24" s="11">
        <v>0</v>
      </c>
      <c r="AP24" s="11">
        <v>1.5625</v>
      </c>
      <c r="AQ24" s="11">
        <v>0</v>
      </c>
      <c r="AR24" s="11">
        <v>0.78125</v>
      </c>
      <c r="AS24" s="11">
        <v>1.5625</v>
      </c>
      <c r="AT24" s="11">
        <v>0</v>
      </c>
      <c r="AU24" s="11">
        <v>0</v>
      </c>
      <c r="AV24" s="11">
        <v>0</v>
      </c>
      <c r="AW24" s="11">
        <v>0</v>
      </c>
      <c r="AX24" s="11">
        <v>0</v>
      </c>
      <c r="AY24" s="11">
        <v>0</v>
      </c>
      <c r="AZ24" s="11">
        <v>0</v>
      </c>
    </row>
    <row r="25" spans="2:52" ht="17.100000000000001" customHeight="1" x14ac:dyDescent="0.15">
      <c r="B25" s="269"/>
      <c r="C25" s="269"/>
      <c r="D25" s="52" t="s">
        <v>277</v>
      </c>
      <c r="E25" s="11">
        <v>100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1.8867924528301887</v>
      </c>
      <c r="L25" s="11">
        <v>2.8301886792452833</v>
      </c>
      <c r="M25" s="11">
        <v>2.8301886792452833</v>
      </c>
      <c r="N25" s="11">
        <v>8.4905660377358494</v>
      </c>
      <c r="O25" s="11">
        <v>5.6603773584905666</v>
      </c>
      <c r="P25" s="11">
        <v>6.6037735849056602</v>
      </c>
      <c r="Q25" s="11">
        <v>7.5471698113207548</v>
      </c>
      <c r="R25" s="11">
        <v>5.6603773584905666</v>
      </c>
      <c r="S25" s="11">
        <v>4.716981132075472</v>
      </c>
      <c r="T25" s="11">
        <v>4.716981132075472</v>
      </c>
      <c r="U25" s="11">
        <v>5.6603773584905666</v>
      </c>
      <c r="V25" s="11">
        <v>9.433962264150944</v>
      </c>
      <c r="W25" s="11">
        <v>5.6603773584905666</v>
      </c>
      <c r="X25" s="11">
        <v>6.6037735849056602</v>
      </c>
      <c r="Y25" s="11">
        <v>0.94339622641509435</v>
      </c>
      <c r="Z25" s="11">
        <v>1.8867924528301887</v>
      </c>
      <c r="AA25" s="11">
        <v>3.7735849056603774</v>
      </c>
      <c r="AB25" s="11">
        <v>1.8867924528301887</v>
      </c>
      <c r="AC25" s="11">
        <v>2.8301886792452833</v>
      </c>
      <c r="AD25" s="11">
        <v>2.8301886792452833</v>
      </c>
      <c r="AE25" s="11">
        <v>0</v>
      </c>
      <c r="AF25" s="11">
        <v>1.8867924528301887</v>
      </c>
      <c r="AG25" s="11">
        <v>0.94339622641509435</v>
      </c>
      <c r="AH25" s="11">
        <v>0</v>
      </c>
      <c r="AI25" s="11">
        <v>0.94339622641509435</v>
      </c>
      <c r="AJ25" s="11">
        <v>0</v>
      </c>
      <c r="AK25" s="11">
        <v>0.94339622641509435</v>
      </c>
      <c r="AL25" s="11">
        <v>0</v>
      </c>
      <c r="AM25" s="11">
        <v>0</v>
      </c>
      <c r="AN25" s="11">
        <v>0.94339622641509435</v>
      </c>
      <c r="AO25" s="11">
        <v>0</v>
      </c>
      <c r="AP25" s="11">
        <v>0</v>
      </c>
      <c r="AQ25" s="11">
        <v>0.94339622641509435</v>
      </c>
      <c r="AR25" s="11">
        <v>0</v>
      </c>
      <c r="AS25" s="11">
        <v>0</v>
      </c>
      <c r="AT25" s="11">
        <v>0</v>
      </c>
      <c r="AU25" s="11">
        <v>0</v>
      </c>
      <c r="AV25" s="11">
        <v>0</v>
      </c>
      <c r="AW25" s="11">
        <v>0</v>
      </c>
      <c r="AX25" s="11">
        <v>0</v>
      </c>
      <c r="AY25" s="11">
        <v>0</v>
      </c>
      <c r="AZ25" s="11">
        <v>0.94339622641509435</v>
      </c>
    </row>
    <row r="26" spans="2:52" ht="17.100000000000001" customHeight="1" x14ac:dyDescent="0.15">
      <c r="B26" s="269"/>
      <c r="C26" s="269"/>
      <c r="D26" s="52" t="s">
        <v>278</v>
      </c>
      <c r="E26" s="11">
        <v>100</v>
      </c>
      <c r="F26" s="11">
        <v>0</v>
      </c>
      <c r="G26" s="11">
        <v>0</v>
      </c>
      <c r="H26" s="11">
        <v>0</v>
      </c>
      <c r="I26" s="11">
        <v>0</v>
      </c>
      <c r="J26" s="11">
        <v>0.69930069930069927</v>
      </c>
      <c r="K26" s="11">
        <v>2.0979020979020979</v>
      </c>
      <c r="L26" s="11">
        <v>1.3986013986013985</v>
      </c>
      <c r="M26" s="11">
        <v>2.0979020979020979</v>
      </c>
      <c r="N26" s="11">
        <v>7.6923076923076925</v>
      </c>
      <c r="O26" s="11">
        <v>9.0909090909090917</v>
      </c>
      <c r="P26" s="11">
        <v>6.9930069930069934</v>
      </c>
      <c r="Q26" s="11">
        <v>5.5944055944055942</v>
      </c>
      <c r="R26" s="11">
        <v>6.2937062937062942</v>
      </c>
      <c r="S26" s="11">
        <v>8.3916083916083917</v>
      </c>
      <c r="T26" s="11">
        <v>4.895104895104895</v>
      </c>
      <c r="U26" s="11">
        <v>10.48951048951049</v>
      </c>
      <c r="V26" s="11">
        <v>5.5944055944055942</v>
      </c>
      <c r="W26" s="11">
        <v>6.2937062937062942</v>
      </c>
      <c r="X26" s="11">
        <v>2.7972027972027971</v>
      </c>
      <c r="Y26" s="11">
        <v>2.0979020979020979</v>
      </c>
      <c r="Z26" s="11">
        <v>3.4965034965034967</v>
      </c>
      <c r="AA26" s="11">
        <v>1.3986013986013985</v>
      </c>
      <c r="AB26" s="11">
        <v>1.3986013986013985</v>
      </c>
      <c r="AC26" s="11">
        <v>3.4965034965034967</v>
      </c>
      <c r="AD26" s="11">
        <v>1.3986013986013985</v>
      </c>
      <c r="AE26" s="11">
        <v>2.0979020979020979</v>
      </c>
      <c r="AF26" s="11">
        <v>1.3986013986013985</v>
      </c>
      <c r="AG26" s="11">
        <v>0.69930069930069927</v>
      </c>
      <c r="AH26" s="11">
        <v>0</v>
      </c>
      <c r="AI26" s="11">
        <v>0</v>
      </c>
      <c r="AJ26" s="11">
        <v>0</v>
      </c>
      <c r="AK26" s="11">
        <v>0</v>
      </c>
      <c r="AL26" s="11">
        <v>0</v>
      </c>
      <c r="AM26" s="11">
        <v>0</v>
      </c>
      <c r="AN26" s="11">
        <v>0</v>
      </c>
      <c r="AO26" s="11">
        <v>0</v>
      </c>
      <c r="AP26" s="11">
        <v>0.69930069930069927</v>
      </c>
      <c r="AQ26" s="11">
        <v>0</v>
      </c>
      <c r="AR26" s="11">
        <v>0</v>
      </c>
      <c r="AS26" s="11">
        <v>0</v>
      </c>
      <c r="AT26" s="11">
        <v>0.69930069930069927</v>
      </c>
      <c r="AU26" s="11">
        <v>0</v>
      </c>
      <c r="AV26" s="11">
        <v>0</v>
      </c>
      <c r="AW26" s="11">
        <v>0</v>
      </c>
      <c r="AX26" s="11">
        <v>0</v>
      </c>
      <c r="AY26" s="11">
        <v>0</v>
      </c>
      <c r="AZ26" s="11">
        <v>0.69930069930069927</v>
      </c>
    </row>
    <row r="27" spans="2:52" ht="17.100000000000001" customHeight="1" x14ac:dyDescent="0.15">
      <c r="B27" s="366"/>
      <c r="C27" s="366"/>
      <c r="D27" s="52" t="s">
        <v>279</v>
      </c>
      <c r="E27" s="9">
        <v>100</v>
      </c>
      <c r="F27" s="9">
        <v>0</v>
      </c>
      <c r="G27" s="9">
        <v>0</v>
      </c>
      <c r="H27" s="9">
        <v>0</v>
      </c>
      <c r="I27" s="9">
        <v>0</v>
      </c>
      <c r="J27" s="9">
        <v>3.225806451612903</v>
      </c>
      <c r="K27" s="9">
        <v>6.4516129032258061</v>
      </c>
      <c r="L27" s="9">
        <v>0</v>
      </c>
      <c r="M27" s="9">
        <v>3.225806451612903</v>
      </c>
      <c r="N27" s="9">
        <v>12.903225806451612</v>
      </c>
      <c r="O27" s="9">
        <v>0</v>
      </c>
      <c r="P27" s="9">
        <v>0</v>
      </c>
      <c r="Q27" s="9">
        <v>16.129032258064516</v>
      </c>
      <c r="R27" s="9">
        <v>9.67741935483871</v>
      </c>
      <c r="S27" s="9">
        <v>3.225806451612903</v>
      </c>
      <c r="T27" s="9">
        <v>12.903225806451612</v>
      </c>
      <c r="U27" s="9">
        <v>0</v>
      </c>
      <c r="V27" s="9">
        <v>9.67741935483871</v>
      </c>
      <c r="W27" s="9">
        <v>3.225806451612903</v>
      </c>
      <c r="X27" s="9">
        <v>3.225806451612903</v>
      </c>
      <c r="Y27" s="9">
        <v>6.4516129032258061</v>
      </c>
      <c r="Z27" s="9">
        <v>0</v>
      </c>
      <c r="AA27" s="9">
        <v>6.4516129032258061</v>
      </c>
      <c r="AB27" s="9">
        <v>0</v>
      </c>
      <c r="AC27" s="9">
        <v>0</v>
      </c>
      <c r="AD27" s="9">
        <v>0</v>
      </c>
      <c r="AE27" s="9">
        <v>0</v>
      </c>
      <c r="AF27" s="9">
        <v>0</v>
      </c>
      <c r="AG27" s="9">
        <v>0</v>
      </c>
      <c r="AH27" s="9">
        <v>0</v>
      </c>
      <c r="AI27" s="9">
        <v>3.225806451612903</v>
      </c>
      <c r="AJ27" s="9">
        <v>0</v>
      </c>
      <c r="AK27" s="9">
        <v>0</v>
      </c>
      <c r="AL27" s="9">
        <v>0</v>
      </c>
      <c r="AM27" s="9">
        <v>0</v>
      </c>
      <c r="AN27" s="9">
        <v>0</v>
      </c>
      <c r="AO27" s="9">
        <v>0</v>
      </c>
      <c r="AP27" s="9">
        <v>0</v>
      </c>
      <c r="AQ27" s="9">
        <v>0</v>
      </c>
      <c r="AR27" s="9">
        <v>0</v>
      </c>
      <c r="AS27" s="9">
        <v>0</v>
      </c>
      <c r="AT27" s="9">
        <v>0</v>
      </c>
      <c r="AU27" s="9">
        <v>0</v>
      </c>
      <c r="AV27" s="9">
        <v>0</v>
      </c>
      <c r="AW27" s="9">
        <v>0</v>
      </c>
      <c r="AX27" s="9">
        <v>0</v>
      </c>
      <c r="AY27" s="9">
        <v>0</v>
      </c>
      <c r="AZ27" s="9">
        <v>0</v>
      </c>
    </row>
    <row r="28" spans="2:52" ht="17.100000000000001" customHeight="1" x14ac:dyDescent="0.15">
      <c r="B28" s="363" t="s">
        <v>113</v>
      </c>
      <c r="C28" s="364"/>
      <c r="D28" s="365"/>
      <c r="E28" s="24">
        <v>100</v>
      </c>
      <c r="F28" s="24">
        <v>0</v>
      </c>
      <c r="G28" s="24">
        <v>0</v>
      </c>
      <c r="H28" s="24">
        <v>0.22629554197782306</v>
      </c>
      <c r="I28" s="24">
        <v>0.67888662593346916</v>
      </c>
      <c r="J28" s="24">
        <v>1.7198461190314551</v>
      </c>
      <c r="K28" s="24">
        <v>2.6250282869427473</v>
      </c>
      <c r="L28" s="24">
        <v>3.6659877800407332</v>
      </c>
      <c r="M28" s="24">
        <v>5.0463905861054537</v>
      </c>
      <c r="N28" s="24">
        <v>6.5852002715546503</v>
      </c>
      <c r="O28" s="24">
        <v>6.969902692916949</v>
      </c>
      <c r="P28" s="24">
        <v>8.4860828241683652</v>
      </c>
      <c r="Q28" s="24">
        <v>8.4860828241683652</v>
      </c>
      <c r="R28" s="24">
        <v>9.4138945462774384</v>
      </c>
      <c r="S28" s="24">
        <v>7.1961982348947728</v>
      </c>
      <c r="T28" s="24">
        <v>6.8567549219280375</v>
      </c>
      <c r="U28" s="24">
        <v>5.589499886852229</v>
      </c>
      <c r="V28" s="24">
        <v>5.2047974654899303</v>
      </c>
      <c r="W28" s="24">
        <v>3.5528400090518222</v>
      </c>
      <c r="X28" s="24">
        <v>3.1455080334917405</v>
      </c>
      <c r="Y28" s="24">
        <v>2.7155465037338766</v>
      </c>
      <c r="Z28" s="24">
        <v>1.6745870106358904</v>
      </c>
      <c r="AA28" s="24">
        <v>1.7651052274270198</v>
      </c>
      <c r="AB28" s="24">
        <v>1.3125141434713736</v>
      </c>
      <c r="AC28" s="24">
        <v>1.2219959266802443</v>
      </c>
      <c r="AD28" s="24">
        <v>0.83729350531794522</v>
      </c>
      <c r="AE28" s="24">
        <v>0.65625707173568681</v>
      </c>
      <c r="AF28" s="24">
        <v>0.70151618013125139</v>
      </c>
      <c r="AG28" s="24">
        <v>0.4978501923512107</v>
      </c>
      <c r="AH28" s="24">
        <v>0.22629554197782306</v>
      </c>
      <c r="AI28" s="24">
        <v>0.42996152975786378</v>
      </c>
      <c r="AJ28" s="24">
        <v>0.27155465037338761</v>
      </c>
      <c r="AK28" s="24">
        <v>0.18103643358225843</v>
      </c>
      <c r="AL28" s="24">
        <v>0.29418420457116995</v>
      </c>
      <c r="AM28" s="24">
        <v>0.1357773251866938</v>
      </c>
      <c r="AN28" s="24">
        <v>9.0518216791129216E-2</v>
      </c>
      <c r="AO28" s="24">
        <v>0.18103643358225843</v>
      </c>
      <c r="AP28" s="24">
        <v>0.33944331296673458</v>
      </c>
      <c r="AQ28" s="24">
        <v>0.11314777098891153</v>
      </c>
      <c r="AR28" s="24">
        <v>6.7888662593346902E-2</v>
      </c>
      <c r="AS28" s="24">
        <v>0.11314777098891153</v>
      </c>
      <c r="AT28" s="24">
        <v>0.20366598778004072</v>
      </c>
      <c r="AU28" s="24">
        <v>9.0518216791129216E-2</v>
      </c>
      <c r="AV28" s="24">
        <v>2.2629554197782304E-2</v>
      </c>
      <c r="AW28" s="24">
        <v>2.2629554197782304E-2</v>
      </c>
      <c r="AX28" s="24">
        <v>2.2629554197782304E-2</v>
      </c>
      <c r="AY28" s="24">
        <v>9.0518216791129216E-2</v>
      </c>
      <c r="AZ28" s="24">
        <v>0.27155465037338761</v>
      </c>
    </row>
    <row r="29" spans="2:52" x14ac:dyDescent="0.15">
      <c r="B29" s="170"/>
      <c r="C29" s="170"/>
      <c r="D29" s="170"/>
      <c r="E29" s="172"/>
    </row>
    <row r="30" spans="2:52" x14ac:dyDescent="0.15">
      <c r="F30" s="172"/>
    </row>
    <row r="31" spans="2:52" x14ac:dyDescent="0.15">
      <c r="F31" s="172"/>
      <c r="G31" s="172"/>
      <c r="H31" s="172"/>
      <c r="I31" s="172"/>
      <c r="J31" s="172"/>
      <c r="K31" s="172"/>
      <c r="L31" s="172"/>
      <c r="M31" s="172"/>
      <c r="N31" s="172"/>
      <c r="O31" s="172"/>
      <c r="P31" s="172"/>
      <c r="Q31" s="172"/>
      <c r="R31" s="172"/>
      <c r="S31" s="172"/>
      <c r="T31" s="172"/>
      <c r="U31" s="172"/>
      <c r="V31" s="172"/>
      <c r="W31" s="172"/>
      <c r="X31" s="172"/>
      <c r="Y31" s="172"/>
      <c r="Z31" s="172"/>
      <c r="AA31" s="172"/>
      <c r="AB31" s="172"/>
      <c r="AC31" s="172"/>
      <c r="AD31" s="172"/>
      <c r="AE31" s="172"/>
      <c r="AF31" s="172"/>
      <c r="AG31" s="172"/>
      <c r="AH31" s="172"/>
      <c r="AI31" s="172"/>
      <c r="AJ31" s="172"/>
      <c r="AK31" s="172"/>
      <c r="AL31" s="172"/>
      <c r="AM31" s="172"/>
      <c r="AN31" s="172"/>
      <c r="AO31" s="172"/>
      <c r="AP31" s="172"/>
      <c r="AQ31" s="172"/>
      <c r="AR31" s="172"/>
      <c r="AS31" s="172"/>
      <c r="AT31" s="172"/>
      <c r="AU31" s="172"/>
      <c r="AV31" s="172"/>
      <c r="AW31" s="172"/>
      <c r="AX31" s="172"/>
      <c r="AY31" s="172"/>
      <c r="AZ31" s="172"/>
    </row>
  </sheetData>
  <mergeCells count="15">
    <mergeCell ref="B6:D6"/>
    <mergeCell ref="B3:D3"/>
    <mergeCell ref="E3:E5"/>
    <mergeCell ref="BA3:BA4"/>
    <mergeCell ref="BB3:BB4"/>
    <mergeCell ref="B4:D5"/>
    <mergeCell ref="B28:D28"/>
    <mergeCell ref="B7:D7"/>
    <mergeCell ref="B8:B27"/>
    <mergeCell ref="C8:D8"/>
    <mergeCell ref="C9:C15"/>
    <mergeCell ref="C16:D16"/>
    <mergeCell ref="C17:C21"/>
    <mergeCell ref="C22:D22"/>
    <mergeCell ref="C23:C27"/>
  </mergeCells>
  <phoneticPr fontId="3"/>
  <pageMargins left="0.39370078740157483" right="0.39370078740157483" top="0.59055118110236227" bottom="0.59055118110236227" header="0.51181102362204722" footer="0.51181102362204722"/>
  <headerFooter alignWithMargins="0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Z30"/>
  <sheetViews>
    <sheetView showGridLines="0" zoomScale="85" zoomScaleNormal="85" workbookViewId="0"/>
  </sheetViews>
  <sheetFormatPr defaultRowHeight="12" x14ac:dyDescent="0.15"/>
  <cols>
    <col min="1" max="3" width="2.5703125" customWidth="1"/>
    <col min="4" max="4" width="13.5703125" customWidth="1"/>
    <col min="5" max="48" width="6.7109375" customWidth="1"/>
    <col min="49" max="49" width="7.140625" customWidth="1"/>
    <col min="50" max="51" width="7.7109375" customWidth="1"/>
    <col min="52" max="52" width="8.85546875" customWidth="1"/>
    <col min="53" max="53" width="9.42578125" bestFit="1" customWidth="1"/>
    <col min="54" max="60" width="6.140625" customWidth="1"/>
    <col min="61" max="62" width="8.140625" customWidth="1"/>
    <col min="63" max="63" width="9.42578125" bestFit="1" customWidth="1"/>
  </cols>
  <sheetData>
    <row r="1" spans="1:52" ht="17.25" customHeight="1" x14ac:dyDescent="0.2">
      <c r="B1" s="26" t="s">
        <v>376</v>
      </c>
      <c r="C1" s="26"/>
      <c r="E1" s="26" t="s">
        <v>364</v>
      </c>
      <c r="O1" s="26"/>
      <c r="R1" s="26" t="s">
        <v>364</v>
      </c>
      <c r="AB1" s="26"/>
      <c r="AE1" s="26" t="s">
        <v>364</v>
      </c>
      <c r="AQ1" s="26"/>
      <c r="AR1" s="26" t="s">
        <v>364</v>
      </c>
      <c r="AX1" s="26"/>
    </row>
    <row r="2" spans="1:52" ht="17.25" customHeight="1" x14ac:dyDescent="0.2">
      <c r="B2" s="1" t="s">
        <v>384</v>
      </c>
      <c r="C2" s="26"/>
      <c r="E2" s="26"/>
      <c r="P2" s="26"/>
      <c r="AE2" s="26"/>
      <c r="AT2" s="26"/>
      <c r="AX2" s="26"/>
    </row>
    <row r="3" spans="1:52" ht="24" customHeight="1" x14ac:dyDescent="0.15">
      <c r="B3" s="313" t="s">
        <v>365</v>
      </c>
      <c r="C3" s="367"/>
      <c r="D3" s="299"/>
      <c r="E3" s="293" t="s">
        <v>91</v>
      </c>
      <c r="F3" s="196"/>
      <c r="G3" s="86">
        <v>16</v>
      </c>
      <c r="H3" s="86">
        <v>18</v>
      </c>
      <c r="I3" s="86">
        <v>20</v>
      </c>
      <c r="J3" s="86">
        <v>22</v>
      </c>
      <c r="K3" s="86">
        <v>24</v>
      </c>
      <c r="L3" s="86">
        <v>26</v>
      </c>
      <c r="M3" s="86">
        <v>28</v>
      </c>
      <c r="N3" s="86">
        <v>30</v>
      </c>
      <c r="O3" s="86">
        <v>32</v>
      </c>
      <c r="P3" s="86">
        <v>34</v>
      </c>
      <c r="Q3" s="86">
        <v>36</v>
      </c>
      <c r="R3" s="86">
        <v>38</v>
      </c>
      <c r="S3" s="86">
        <v>40</v>
      </c>
      <c r="T3" s="86">
        <v>42</v>
      </c>
      <c r="U3" s="86">
        <v>44</v>
      </c>
      <c r="V3" s="86">
        <v>46</v>
      </c>
      <c r="W3" s="86">
        <v>48</v>
      </c>
      <c r="X3" s="86">
        <v>50</v>
      </c>
      <c r="Y3" s="86">
        <v>52</v>
      </c>
      <c r="Z3" s="86">
        <v>54</v>
      </c>
      <c r="AA3" s="86">
        <v>56</v>
      </c>
      <c r="AB3" s="86">
        <v>58</v>
      </c>
      <c r="AC3" s="86">
        <v>60</v>
      </c>
      <c r="AD3" s="86">
        <v>62</v>
      </c>
      <c r="AE3" s="86">
        <v>64</v>
      </c>
      <c r="AF3" s="86">
        <v>66</v>
      </c>
      <c r="AG3" s="86">
        <v>68</v>
      </c>
      <c r="AH3" s="86">
        <v>70</v>
      </c>
      <c r="AI3" s="86">
        <v>72</v>
      </c>
      <c r="AJ3" s="86">
        <v>74</v>
      </c>
      <c r="AK3" s="86">
        <v>76</v>
      </c>
      <c r="AL3" s="86">
        <v>78</v>
      </c>
      <c r="AM3" s="86">
        <v>80</v>
      </c>
      <c r="AN3" s="86">
        <v>82</v>
      </c>
      <c r="AO3" s="86">
        <v>84</v>
      </c>
      <c r="AP3" s="86">
        <v>86</v>
      </c>
      <c r="AQ3" s="86">
        <v>88</v>
      </c>
      <c r="AR3" s="86">
        <v>90</v>
      </c>
      <c r="AS3" s="86">
        <v>92</v>
      </c>
      <c r="AT3" s="86">
        <v>94</v>
      </c>
      <c r="AU3" s="86">
        <v>96</v>
      </c>
      <c r="AV3" s="86">
        <v>98</v>
      </c>
      <c r="AW3" s="110" t="s">
        <v>378</v>
      </c>
      <c r="AX3" s="293" t="s">
        <v>93</v>
      </c>
      <c r="AY3" s="293" t="s">
        <v>366</v>
      </c>
      <c r="AZ3" s="293" t="s">
        <v>95</v>
      </c>
    </row>
    <row r="4" spans="1:52" s="32" customFormat="1" ht="12" customHeight="1" x14ac:dyDescent="0.15">
      <c r="B4" s="324" t="s">
        <v>272</v>
      </c>
      <c r="C4" s="375"/>
      <c r="D4" s="325"/>
      <c r="E4" s="294"/>
      <c r="F4" s="88"/>
      <c r="G4" s="88" t="s">
        <v>96</v>
      </c>
      <c r="H4" s="88" t="s">
        <v>96</v>
      </c>
      <c r="I4" s="88" t="s">
        <v>96</v>
      </c>
      <c r="J4" s="88" t="s">
        <v>96</v>
      </c>
      <c r="K4" s="88" t="s">
        <v>96</v>
      </c>
      <c r="L4" s="88" t="s">
        <v>96</v>
      </c>
      <c r="M4" s="88" t="s">
        <v>96</v>
      </c>
      <c r="N4" s="88" t="s">
        <v>96</v>
      </c>
      <c r="O4" s="88" t="s">
        <v>96</v>
      </c>
      <c r="P4" s="88" t="s">
        <v>96</v>
      </c>
      <c r="Q4" s="88" t="s">
        <v>96</v>
      </c>
      <c r="R4" s="88" t="s">
        <v>96</v>
      </c>
      <c r="S4" s="88" t="s">
        <v>96</v>
      </c>
      <c r="T4" s="88" t="s">
        <v>96</v>
      </c>
      <c r="U4" s="88" t="s">
        <v>96</v>
      </c>
      <c r="V4" s="88" t="s">
        <v>96</v>
      </c>
      <c r="W4" s="88" t="s">
        <v>96</v>
      </c>
      <c r="X4" s="88" t="s">
        <v>96</v>
      </c>
      <c r="Y4" s="88" t="s">
        <v>96</v>
      </c>
      <c r="Z4" s="88" t="s">
        <v>96</v>
      </c>
      <c r="AA4" s="88" t="s">
        <v>96</v>
      </c>
      <c r="AB4" s="88" t="s">
        <v>96</v>
      </c>
      <c r="AC4" s="88" t="s">
        <v>96</v>
      </c>
      <c r="AD4" s="88" t="s">
        <v>96</v>
      </c>
      <c r="AE4" s="88" t="s">
        <v>96</v>
      </c>
      <c r="AF4" s="88" t="s">
        <v>96</v>
      </c>
      <c r="AG4" s="88" t="s">
        <v>96</v>
      </c>
      <c r="AH4" s="88" t="s">
        <v>96</v>
      </c>
      <c r="AI4" s="88" t="s">
        <v>96</v>
      </c>
      <c r="AJ4" s="88" t="s">
        <v>96</v>
      </c>
      <c r="AK4" s="88" t="s">
        <v>96</v>
      </c>
      <c r="AL4" s="88" t="s">
        <v>96</v>
      </c>
      <c r="AM4" s="88" t="s">
        <v>96</v>
      </c>
      <c r="AN4" s="88" t="s">
        <v>96</v>
      </c>
      <c r="AO4" s="88" t="s">
        <v>96</v>
      </c>
      <c r="AP4" s="88" t="s">
        <v>96</v>
      </c>
      <c r="AQ4" s="88" t="s">
        <v>96</v>
      </c>
      <c r="AR4" s="88" t="s">
        <v>96</v>
      </c>
      <c r="AS4" s="88" t="s">
        <v>96</v>
      </c>
      <c r="AT4" s="88" t="s">
        <v>96</v>
      </c>
      <c r="AU4" s="88" t="s">
        <v>96</v>
      </c>
      <c r="AV4" s="88" t="s">
        <v>96</v>
      </c>
      <c r="AW4" s="88"/>
      <c r="AX4" s="294"/>
      <c r="AY4" s="294"/>
      <c r="AZ4" s="294"/>
    </row>
    <row r="5" spans="1:52" ht="24" customHeight="1" x14ac:dyDescent="0.15">
      <c r="B5" s="326"/>
      <c r="C5" s="376"/>
      <c r="D5" s="323"/>
      <c r="E5" s="295"/>
      <c r="F5" s="111" t="s">
        <v>341</v>
      </c>
      <c r="G5" s="92">
        <v>18</v>
      </c>
      <c r="H5" s="92">
        <v>20</v>
      </c>
      <c r="I5" s="92">
        <v>22</v>
      </c>
      <c r="J5" s="92">
        <v>24</v>
      </c>
      <c r="K5" s="92">
        <v>26</v>
      </c>
      <c r="L5" s="92">
        <v>28</v>
      </c>
      <c r="M5" s="92">
        <v>30</v>
      </c>
      <c r="N5" s="92">
        <v>32</v>
      </c>
      <c r="O5" s="92">
        <v>34</v>
      </c>
      <c r="P5" s="92">
        <v>36</v>
      </c>
      <c r="Q5" s="92">
        <v>38</v>
      </c>
      <c r="R5" s="92">
        <v>40</v>
      </c>
      <c r="S5" s="92">
        <v>42</v>
      </c>
      <c r="T5" s="92">
        <v>44</v>
      </c>
      <c r="U5" s="92">
        <v>46</v>
      </c>
      <c r="V5" s="92">
        <v>48</v>
      </c>
      <c r="W5" s="92">
        <v>50</v>
      </c>
      <c r="X5" s="92">
        <v>52</v>
      </c>
      <c r="Y5" s="92">
        <v>54</v>
      </c>
      <c r="Z5" s="92">
        <v>56</v>
      </c>
      <c r="AA5" s="92">
        <v>58</v>
      </c>
      <c r="AB5" s="92">
        <v>60</v>
      </c>
      <c r="AC5" s="92">
        <v>62</v>
      </c>
      <c r="AD5" s="92">
        <v>64</v>
      </c>
      <c r="AE5" s="92">
        <v>66</v>
      </c>
      <c r="AF5" s="92">
        <v>68</v>
      </c>
      <c r="AG5" s="92">
        <v>70</v>
      </c>
      <c r="AH5" s="92">
        <v>72</v>
      </c>
      <c r="AI5" s="92">
        <v>74</v>
      </c>
      <c r="AJ5" s="92">
        <v>76</v>
      </c>
      <c r="AK5" s="92">
        <v>78</v>
      </c>
      <c r="AL5" s="92">
        <v>80</v>
      </c>
      <c r="AM5" s="92">
        <v>82</v>
      </c>
      <c r="AN5" s="92">
        <v>84</v>
      </c>
      <c r="AO5" s="92">
        <v>86</v>
      </c>
      <c r="AP5" s="92">
        <v>88</v>
      </c>
      <c r="AQ5" s="92">
        <v>90</v>
      </c>
      <c r="AR5" s="92">
        <v>92</v>
      </c>
      <c r="AS5" s="92">
        <v>94</v>
      </c>
      <c r="AT5" s="92">
        <v>96</v>
      </c>
      <c r="AU5" s="92">
        <v>98</v>
      </c>
      <c r="AV5" s="92">
        <v>100</v>
      </c>
      <c r="AW5" s="92"/>
      <c r="AX5" s="197" t="s">
        <v>209</v>
      </c>
      <c r="AY5" s="197" t="s">
        <v>209</v>
      </c>
      <c r="AZ5" s="197" t="s">
        <v>209</v>
      </c>
    </row>
    <row r="6" spans="1:52" ht="17.100000000000001" customHeight="1" x14ac:dyDescent="0.15">
      <c r="B6" s="363" t="s">
        <v>91</v>
      </c>
      <c r="C6" s="364"/>
      <c r="D6" s="365"/>
      <c r="E6" s="148">
        <v>7355</v>
      </c>
      <c r="F6" s="149">
        <v>49</v>
      </c>
      <c r="G6" s="149">
        <v>130</v>
      </c>
      <c r="H6" s="149">
        <v>246</v>
      </c>
      <c r="I6" s="149">
        <v>484</v>
      </c>
      <c r="J6" s="149">
        <v>569</v>
      </c>
      <c r="K6" s="149">
        <v>713</v>
      </c>
      <c r="L6" s="149">
        <v>789</v>
      </c>
      <c r="M6" s="149">
        <v>813</v>
      </c>
      <c r="N6" s="149">
        <v>786</v>
      </c>
      <c r="O6" s="149">
        <v>698</v>
      </c>
      <c r="P6" s="149">
        <v>589</v>
      </c>
      <c r="Q6" s="149">
        <v>469</v>
      </c>
      <c r="R6" s="149">
        <v>289</v>
      </c>
      <c r="S6" s="149">
        <v>236</v>
      </c>
      <c r="T6" s="149">
        <v>139</v>
      </c>
      <c r="U6" s="149">
        <v>118</v>
      </c>
      <c r="V6" s="149">
        <v>63</v>
      </c>
      <c r="W6" s="149">
        <v>54</v>
      </c>
      <c r="X6" s="149">
        <v>30</v>
      </c>
      <c r="Y6" s="149">
        <v>27</v>
      </c>
      <c r="Z6" s="149">
        <v>26</v>
      </c>
      <c r="AA6" s="149">
        <v>18</v>
      </c>
      <c r="AB6" s="149">
        <v>5</v>
      </c>
      <c r="AC6" s="149">
        <v>4</v>
      </c>
      <c r="AD6" s="149">
        <v>2</v>
      </c>
      <c r="AE6" s="149">
        <v>2</v>
      </c>
      <c r="AF6" s="149">
        <v>2</v>
      </c>
      <c r="AG6" s="149">
        <v>1</v>
      </c>
      <c r="AH6" s="149">
        <v>1</v>
      </c>
      <c r="AI6" s="149">
        <v>1</v>
      </c>
      <c r="AJ6" s="149">
        <v>0</v>
      </c>
      <c r="AK6" s="149">
        <v>1</v>
      </c>
      <c r="AL6" s="149">
        <v>0</v>
      </c>
      <c r="AM6" s="149">
        <v>0</v>
      </c>
      <c r="AN6" s="149">
        <v>1</v>
      </c>
      <c r="AO6" s="149">
        <v>0</v>
      </c>
      <c r="AP6" s="149">
        <v>0</v>
      </c>
      <c r="AQ6" s="149">
        <v>0</v>
      </c>
      <c r="AR6" s="149">
        <v>0</v>
      </c>
      <c r="AS6" s="149">
        <v>0</v>
      </c>
      <c r="AT6" s="149">
        <v>0</v>
      </c>
      <c r="AU6" s="149">
        <v>0</v>
      </c>
      <c r="AV6" s="149">
        <v>0</v>
      </c>
      <c r="AW6" s="149">
        <v>0</v>
      </c>
      <c r="AX6" s="198">
        <v>29.7</v>
      </c>
      <c r="AY6" s="199">
        <v>30.4</v>
      </c>
      <c r="AZ6" s="199">
        <v>7.5</v>
      </c>
    </row>
    <row r="7" spans="1:52" ht="17.100000000000001" customHeight="1" x14ac:dyDescent="0.15">
      <c r="A7" s="32"/>
      <c r="B7" s="361" t="s">
        <v>273</v>
      </c>
      <c r="C7" s="336"/>
      <c r="D7" s="337"/>
      <c r="E7" s="148">
        <v>2936</v>
      </c>
      <c r="F7" s="149">
        <v>19</v>
      </c>
      <c r="G7" s="149">
        <v>38</v>
      </c>
      <c r="H7" s="149">
        <v>77</v>
      </c>
      <c r="I7" s="149">
        <v>144</v>
      </c>
      <c r="J7" s="149">
        <v>173</v>
      </c>
      <c r="K7" s="149">
        <v>221</v>
      </c>
      <c r="L7" s="149">
        <v>275</v>
      </c>
      <c r="M7" s="149">
        <v>288</v>
      </c>
      <c r="N7" s="149">
        <v>305</v>
      </c>
      <c r="O7" s="149">
        <v>296</v>
      </c>
      <c r="P7" s="149">
        <v>271</v>
      </c>
      <c r="Q7" s="149">
        <v>235</v>
      </c>
      <c r="R7" s="149">
        <v>152</v>
      </c>
      <c r="S7" s="149">
        <v>116</v>
      </c>
      <c r="T7" s="149">
        <v>88</v>
      </c>
      <c r="U7" s="149">
        <v>78</v>
      </c>
      <c r="V7" s="149">
        <v>39</v>
      </c>
      <c r="W7" s="149">
        <v>34</v>
      </c>
      <c r="X7" s="149">
        <v>22</v>
      </c>
      <c r="Y7" s="149">
        <v>18</v>
      </c>
      <c r="Z7" s="149">
        <v>16</v>
      </c>
      <c r="AA7" s="149">
        <v>16</v>
      </c>
      <c r="AB7" s="149">
        <v>3</v>
      </c>
      <c r="AC7" s="149">
        <v>4</v>
      </c>
      <c r="AD7" s="149">
        <v>2</v>
      </c>
      <c r="AE7" s="149">
        <v>1</v>
      </c>
      <c r="AF7" s="149">
        <v>1</v>
      </c>
      <c r="AG7" s="149">
        <v>1</v>
      </c>
      <c r="AH7" s="149">
        <v>1</v>
      </c>
      <c r="AI7" s="149">
        <v>1</v>
      </c>
      <c r="AJ7" s="149">
        <v>0</v>
      </c>
      <c r="AK7" s="149">
        <v>0</v>
      </c>
      <c r="AL7" s="149">
        <v>0</v>
      </c>
      <c r="AM7" s="149">
        <v>0</v>
      </c>
      <c r="AN7" s="149">
        <v>1</v>
      </c>
      <c r="AO7" s="149">
        <v>0</v>
      </c>
      <c r="AP7" s="149">
        <v>0</v>
      </c>
      <c r="AQ7" s="149">
        <v>0</v>
      </c>
      <c r="AR7" s="149">
        <v>0</v>
      </c>
      <c r="AS7" s="149">
        <v>0</v>
      </c>
      <c r="AT7" s="149">
        <v>0</v>
      </c>
      <c r="AU7" s="149">
        <v>0</v>
      </c>
      <c r="AV7" s="149">
        <v>0</v>
      </c>
      <c r="AW7" s="149">
        <v>0</v>
      </c>
      <c r="AX7" s="198">
        <v>31.5</v>
      </c>
      <c r="AY7" s="199">
        <v>32.200000000000003</v>
      </c>
      <c r="AZ7" s="199">
        <v>8.1999999999999993</v>
      </c>
    </row>
    <row r="8" spans="1:52" ht="17.100000000000001" customHeight="1" x14ac:dyDescent="0.15">
      <c r="B8" s="269"/>
      <c r="C8" s="361" t="s">
        <v>274</v>
      </c>
      <c r="D8" s="337"/>
      <c r="E8" s="200">
        <v>1866</v>
      </c>
      <c r="F8" s="200">
        <v>14</v>
      </c>
      <c r="G8" s="200">
        <v>21</v>
      </c>
      <c r="H8" s="200">
        <v>41</v>
      </c>
      <c r="I8" s="200">
        <v>90</v>
      </c>
      <c r="J8" s="200">
        <v>106</v>
      </c>
      <c r="K8" s="200">
        <v>128</v>
      </c>
      <c r="L8" s="200">
        <v>186</v>
      </c>
      <c r="M8" s="200">
        <v>177</v>
      </c>
      <c r="N8" s="200">
        <v>190</v>
      </c>
      <c r="O8" s="200">
        <v>193</v>
      </c>
      <c r="P8" s="200">
        <v>161</v>
      </c>
      <c r="Q8" s="200">
        <v>152</v>
      </c>
      <c r="R8" s="200">
        <v>105</v>
      </c>
      <c r="S8" s="200">
        <v>70</v>
      </c>
      <c r="T8" s="200">
        <v>62</v>
      </c>
      <c r="U8" s="200">
        <v>59</v>
      </c>
      <c r="V8" s="200">
        <v>26</v>
      </c>
      <c r="W8" s="200">
        <v>26</v>
      </c>
      <c r="X8" s="200">
        <v>14</v>
      </c>
      <c r="Y8" s="200">
        <v>14</v>
      </c>
      <c r="Z8" s="200">
        <v>9</v>
      </c>
      <c r="AA8" s="200">
        <v>10</v>
      </c>
      <c r="AB8" s="200">
        <v>0</v>
      </c>
      <c r="AC8" s="200">
        <v>4</v>
      </c>
      <c r="AD8" s="200">
        <v>2</v>
      </c>
      <c r="AE8" s="200">
        <v>1</v>
      </c>
      <c r="AF8" s="200">
        <v>1</v>
      </c>
      <c r="AG8" s="200">
        <v>1</v>
      </c>
      <c r="AH8" s="200">
        <v>1</v>
      </c>
      <c r="AI8" s="200">
        <v>1</v>
      </c>
      <c r="AJ8" s="200">
        <v>0</v>
      </c>
      <c r="AK8" s="200">
        <v>0</v>
      </c>
      <c r="AL8" s="200">
        <v>0</v>
      </c>
      <c r="AM8" s="200">
        <v>0</v>
      </c>
      <c r="AN8" s="200">
        <v>1</v>
      </c>
      <c r="AO8" s="200">
        <v>0</v>
      </c>
      <c r="AP8" s="200">
        <v>0</v>
      </c>
      <c r="AQ8" s="200">
        <v>0</v>
      </c>
      <c r="AR8" s="200">
        <v>0</v>
      </c>
      <c r="AS8" s="200">
        <v>0</v>
      </c>
      <c r="AT8" s="200">
        <v>0</v>
      </c>
      <c r="AU8" s="200">
        <v>0</v>
      </c>
      <c r="AV8" s="200">
        <v>0</v>
      </c>
      <c r="AW8" s="200">
        <v>0</v>
      </c>
      <c r="AX8" s="201">
        <v>31.8</v>
      </c>
      <c r="AY8" s="202">
        <v>32.5</v>
      </c>
      <c r="AZ8" s="202">
        <v>8.4</v>
      </c>
    </row>
    <row r="9" spans="1:52" ht="17.100000000000001" customHeight="1" x14ac:dyDescent="0.15">
      <c r="B9" s="269"/>
      <c r="C9" s="269"/>
      <c r="D9" s="52" t="s">
        <v>367</v>
      </c>
      <c r="E9" s="200">
        <v>98</v>
      </c>
      <c r="F9" s="200">
        <v>0</v>
      </c>
      <c r="G9" s="200">
        <v>0</v>
      </c>
      <c r="H9" s="200">
        <v>0</v>
      </c>
      <c r="I9" s="200">
        <v>1</v>
      </c>
      <c r="J9" s="200">
        <v>2</v>
      </c>
      <c r="K9" s="200">
        <v>3</v>
      </c>
      <c r="L9" s="200">
        <v>4</v>
      </c>
      <c r="M9" s="200">
        <v>3</v>
      </c>
      <c r="N9" s="200">
        <v>7</v>
      </c>
      <c r="O9" s="200">
        <v>9</v>
      </c>
      <c r="P9" s="200">
        <v>5</v>
      </c>
      <c r="Q9" s="200">
        <v>9</v>
      </c>
      <c r="R9" s="200">
        <v>7</v>
      </c>
      <c r="S9" s="200">
        <v>8</v>
      </c>
      <c r="T9" s="200">
        <v>6</v>
      </c>
      <c r="U9" s="200">
        <v>13</v>
      </c>
      <c r="V9" s="200">
        <v>6</v>
      </c>
      <c r="W9" s="200">
        <v>6</v>
      </c>
      <c r="X9" s="200">
        <v>2</v>
      </c>
      <c r="Y9" s="200">
        <v>0</v>
      </c>
      <c r="Z9" s="200">
        <v>2</v>
      </c>
      <c r="AA9" s="200">
        <v>3</v>
      </c>
      <c r="AB9" s="200">
        <v>0</v>
      </c>
      <c r="AC9" s="200">
        <v>1</v>
      </c>
      <c r="AD9" s="200">
        <v>0</v>
      </c>
      <c r="AE9" s="200">
        <v>0</v>
      </c>
      <c r="AF9" s="200">
        <v>0</v>
      </c>
      <c r="AG9" s="200">
        <v>0</v>
      </c>
      <c r="AH9" s="200">
        <v>0</v>
      </c>
      <c r="AI9" s="200">
        <v>0</v>
      </c>
      <c r="AJ9" s="200">
        <v>0</v>
      </c>
      <c r="AK9" s="200">
        <v>0</v>
      </c>
      <c r="AL9" s="200">
        <v>0</v>
      </c>
      <c r="AM9" s="200">
        <v>0</v>
      </c>
      <c r="AN9" s="200">
        <v>1</v>
      </c>
      <c r="AO9" s="200">
        <v>0</v>
      </c>
      <c r="AP9" s="200">
        <v>0</v>
      </c>
      <c r="AQ9" s="200">
        <v>0</v>
      </c>
      <c r="AR9" s="200">
        <v>0</v>
      </c>
      <c r="AS9" s="200">
        <v>0</v>
      </c>
      <c r="AT9" s="200">
        <v>0</v>
      </c>
      <c r="AU9" s="200">
        <v>0</v>
      </c>
      <c r="AV9" s="200">
        <v>0</v>
      </c>
      <c r="AW9" s="200">
        <v>0</v>
      </c>
      <c r="AX9" s="201">
        <v>38.6</v>
      </c>
      <c r="AY9" s="202">
        <v>39.799999999999997</v>
      </c>
      <c r="AZ9" s="202">
        <v>9.5</v>
      </c>
    </row>
    <row r="10" spans="1:52" ht="17.100000000000001" customHeight="1" x14ac:dyDescent="0.15">
      <c r="A10" s="32"/>
      <c r="B10" s="269"/>
      <c r="C10" s="269"/>
      <c r="D10" s="52" t="s">
        <v>368</v>
      </c>
      <c r="E10" s="200">
        <v>366</v>
      </c>
      <c r="F10" s="200">
        <v>0</v>
      </c>
      <c r="G10" s="200">
        <v>2</v>
      </c>
      <c r="H10" s="200">
        <v>3</v>
      </c>
      <c r="I10" s="200">
        <v>9</v>
      </c>
      <c r="J10" s="200">
        <v>16</v>
      </c>
      <c r="K10" s="200">
        <v>17</v>
      </c>
      <c r="L10" s="200">
        <v>27</v>
      </c>
      <c r="M10" s="200">
        <v>29</v>
      </c>
      <c r="N10" s="200">
        <v>42</v>
      </c>
      <c r="O10" s="200">
        <v>41</v>
      </c>
      <c r="P10" s="200">
        <v>30</v>
      </c>
      <c r="Q10" s="200">
        <v>29</v>
      </c>
      <c r="R10" s="200">
        <v>27</v>
      </c>
      <c r="S10" s="200">
        <v>12</v>
      </c>
      <c r="T10" s="200">
        <v>17</v>
      </c>
      <c r="U10" s="200">
        <v>14</v>
      </c>
      <c r="V10" s="200">
        <v>11</v>
      </c>
      <c r="W10" s="200">
        <v>11</v>
      </c>
      <c r="X10" s="200">
        <v>7</v>
      </c>
      <c r="Y10" s="200">
        <v>7</v>
      </c>
      <c r="Z10" s="200">
        <v>5</v>
      </c>
      <c r="AA10" s="200">
        <v>4</v>
      </c>
      <c r="AB10" s="200">
        <v>0</v>
      </c>
      <c r="AC10" s="200">
        <v>0</v>
      </c>
      <c r="AD10" s="200">
        <v>1</v>
      </c>
      <c r="AE10" s="200">
        <v>1</v>
      </c>
      <c r="AF10" s="200">
        <v>1</v>
      </c>
      <c r="AG10" s="200">
        <v>1</v>
      </c>
      <c r="AH10" s="200">
        <v>1</v>
      </c>
      <c r="AI10" s="200">
        <v>1</v>
      </c>
      <c r="AJ10" s="200">
        <v>0</v>
      </c>
      <c r="AK10" s="200">
        <v>0</v>
      </c>
      <c r="AL10" s="200">
        <v>0</v>
      </c>
      <c r="AM10" s="200">
        <v>0</v>
      </c>
      <c r="AN10" s="200">
        <v>0</v>
      </c>
      <c r="AO10" s="200">
        <v>0</v>
      </c>
      <c r="AP10" s="200">
        <v>0</v>
      </c>
      <c r="AQ10" s="200">
        <v>0</v>
      </c>
      <c r="AR10" s="200">
        <v>0</v>
      </c>
      <c r="AS10" s="200">
        <v>0</v>
      </c>
      <c r="AT10" s="200">
        <v>0</v>
      </c>
      <c r="AU10" s="200">
        <v>0</v>
      </c>
      <c r="AV10" s="200">
        <v>0</v>
      </c>
      <c r="AW10" s="200">
        <v>0</v>
      </c>
      <c r="AX10" s="201">
        <v>33.799999999999997</v>
      </c>
      <c r="AY10" s="202">
        <v>35.6</v>
      </c>
      <c r="AZ10" s="202">
        <v>9.4</v>
      </c>
    </row>
    <row r="11" spans="1:52" ht="17.100000000000001" customHeight="1" x14ac:dyDescent="0.15">
      <c r="B11" s="269"/>
      <c r="C11" s="269"/>
      <c r="D11" s="52" t="s">
        <v>369</v>
      </c>
      <c r="E11" s="200">
        <v>371</v>
      </c>
      <c r="F11" s="200">
        <v>2</v>
      </c>
      <c r="G11" s="200">
        <v>6</v>
      </c>
      <c r="H11" s="200">
        <v>8</v>
      </c>
      <c r="I11" s="200">
        <v>22</v>
      </c>
      <c r="J11" s="200">
        <v>19</v>
      </c>
      <c r="K11" s="200">
        <v>25</v>
      </c>
      <c r="L11" s="200">
        <v>28</v>
      </c>
      <c r="M11" s="200">
        <v>34</v>
      </c>
      <c r="N11" s="200">
        <v>28</v>
      </c>
      <c r="O11" s="200">
        <v>31</v>
      </c>
      <c r="P11" s="200">
        <v>47</v>
      </c>
      <c r="Q11" s="200">
        <v>34</v>
      </c>
      <c r="R11" s="200">
        <v>26</v>
      </c>
      <c r="S11" s="200">
        <v>20</v>
      </c>
      <c r="T11" s="200">
        <v>13</v>
      </c>
      <c r="U11" s="200">
        <v>12</v>
      </c>
      <c r="V11" s="200">
        <v>1</v>
      </c>
      <c r="W11" s="200">
        <v>6</v>
      </c>
      <c r="X11" s="200">
        <v>3</v>
      </c>
      <c r="Y11" s="200">
        <v>2</v>
      </c>
      <c r="Z11" s="200">
        <v>1</v>
      </c>
      <c r="AA11" s="200">
        <v>2</v>
      </c>
      <c r="AB11" s="200">
        <v>0</v>
      </c>
      <c r="AC11" s="200">
        <v>1</v>
      </c>
      <c r="AD11" s="200">
        <v>0</v>
      </c>
      <c r="AE11" s="200">
        <v>0</v>
      </c>
      <c r="AF11" s="200">
        <v>0</v>
      </c>
      <c r="AG11" s="200">
        <v>0</v>
      </c>
      <c r="AH11" s="200">
        <v>0</v>
      </c>
      <c r="AI11" s="200">
        <v>0</v>
      </c>
      <c r="AJ11" s="200">
        <v>0</v>
      </c>
      <c r="AK11" s="200">
        <v>0</v>
      </c>
      <c r="AL11" s="200">
        <v>0</v>
      </c>
      <c r="AM11" s="200">
        <v>0</v>
      </c>
      <c r="AN11" s="200">
        <v>0</v>
      </c>
      <c r="AO11" s="200">
        <v>0</v>
      </c>
      <c r="AP11" s="200">
        <v>0</v>
      </c>
      <c r="AQ11" s="200">
        <v>0</v>
      </c>
      <c r="AR11" s="200">
        <v>0</v>
      </c>
      <c r="AS11" s="200">
        <v>0</v>
      </c>
      <c r="AT11" s="200">
        <v>0</v>
      </c>
      <c r="AU11" s="200">
        <v>0</v>
      </c>
      <c r="AV11" s="200">
        <v>0</v>
      </c>
      <c r="AW11" s="200">
        <v>0</v>
      </c>
      <c r="AX11" s="201">
        <v>32.799999999999997</v>
      </c>
      <c r="AY11" s="202">
        <v>32.700000000000003</v>
      </c>
      <c r="AZ11" s="202">
        <v>8</v>
      </c>
    </row>
    <row r="12" spans="1:52" ht="17.100000000000001" customHeight="1" x14ac:dyDescent="0.15">
      <c r="B12" s="269"/>
      <c r="C12" s="269"/>
      <c r="D12" s="52" t="s">
        <v>370</v>
      </c>
      <c r="E12" s="200">
        <v>419</v>
      </c>
      <c r="F12" s="200">
        <v>3</v>
      </c>
      <c r="G12" s="200">
        <v>6</v>
      </c>
      <c r="H12" s="200">
        <v>10</v>
      </c>
      <c r="I12" s="200">
        <v>18</v>
      </c>
      <c r="J12" s="200">
        <v>21</v>
      </c>
      <c r="K12" s="200">
        <v>29</v>
      </c>
      <c r="L12" s="200">
        <v>45</v>
      </c>
      <c r="M12" s="200">
        <v>49</v>
      </c>
      <c r="N12" s="200">
        <v>45</v>
      </c>
      <c r="O12" s="200">
        <v>53</v>
      </c>
      <c r="P12" s="200">
        <v>28</v>
      </c>
      <c r="Q12" s="200">
        <v>32</v>
      </c>
      <c r="R12" s="200">
        <v>19</v>
      </c>
      <c r="S12" s="200">
        <v>18</v>
      </c>
      <c r="T12" s="200">
        <v>19</v>
      </c>
      <c r="U12" s="200">
        <v>12</v>
      </c>
      <c r="V12" s="200">
        <v>3</v>
      </c>
      <c r="W12" s="200">
        <v>3</v>
      </c>
      <c r="X12" s="200">
        <v>2</v>
      </c>
      <c r="Y12" s="200">
        <v>2</v>
      </c>
      <c r="Z12" s="200">
        <v>0</v>
      </c>
      <c r="AA12" s="200">
        <v>1</v>
      </c>
      <c r="AB12" s="200">
        <v>0</v>
      </c>
      <c r="AC12" s="200">
        <v>1</v>
      </c>
      <c r="AD12" s="200">
        <v>0</v>
      </c>
      <c r="AE12" s="200">
        <v>0</v>
      </c>
      <c r="AF12" s="200">
        <v>0</v>
      </c>
      <c r="AG12" s="200">
        <v>0</v>
      </c>
      <c r="AH12" s="200">
        <v>0</v>
      </c>
      <c r="AI12" s="200">
        <v>0</v>
      </c>
      <c r="AJ12" s="200">
        <v>0</v>
      </c>
      <c r="AK12" s="200">
        <v>0</v>
      </c>
      <c r="AL12" s="200">
        <v>0</v>
      </c>
      <c r="AM12" s="200">
        <v>0</v>
      </c>
      <c r="AN12" s="200">
        <v>0</v>
      </c>
      <c r="AO12" s="200">
        <v>0</v>
      </c>
      <c r="AP12" s="200">
        <v>0</v>
      </c>
      <c r="AQ12" s="200">
        <v>0</v>
      </c>
      <c r="AR12" s="200">
        <v>0</v>
      </c>
      <c r="AS12" s="200">
        <v>0</v>
      </c>
      <c r="AT12" s="200">
        <v>0</v>
      </c>
      <c r="AU12" s="200">
        <v>0</v>
      </c>
      <c r="AV12" s="200">
        <v>0</v>
      </c>
      <c r="AW12" s="200">
        <v>0</v>
      </c>
      <c r="AX12" s="201">
        <v>31.3</v>
      </c>
      <c r="AY12" s="202">
        <v>31.7</v>
      </c>
      <c r="AZ12" s="202">
        <v>7.5</v>
      </c>
    </row>
    <row r="13" spans="1:52" ht="17.100000000000001" customHeight="1" x14ac:dyDescent="0.15">
      <c r="B13" s="269"/>
      <c r="C13" s="269"/>
      <c r="D13" s="52" t="s">
        <v>371</v>
      </c>
      <c r="E13" s="200">
        <v>283</v>
      </c>
      <c r="F13" s="200">
        <v>2</v>
      </c>
      <c r="G13" s="200">
        <v>3</v>
      </c>
      <c r="H13" s="200">
        <v>7</v>
      </c>
      <c r="I13" s="200">
        <v>16</v>
      </c>
      <c r="J13" s="200">
        <v>14</v>
      </c>
      <c r="K13" s="200">
        <v>20</v>
      </c>
      <c r="L13" s="200">
        <v>42</v>
      </c>
      <c r="M13" s="200">
        <v>29</v>
      </c>
      <c r="N13" s="200">
        <v>34</v>
      </c>
      <c r="O13" s="200">
        <v>26</v>
      </c>
      <c r="P13" s="200">
        <v>26</v>
      </c>
      <c r="Q13" s="200">
        <v>30</v>
      </c>
      <c r="R13" s="200">
        <v>13</v>
      </c>
      <c r="S13" s="200">
        <v>6</v>
      </c>
      <c r="T13" s="200">
        <v>5</v>
      </c>
      <c r="U13" s="200">
        <v>6</v>
      </c>
      <c r="V13" s="200">
        <v>2</v>
      </c>
      <c r="W13" s="200">
        <v>0</v>
      </c>
      <c r="X13" s="200">
        <v>0</v>
      </c>
      <c r="Y13" s="200">
        <v>1</v>
      </c>
      <c r="Z13" s="200">
        <v>1</v>
      </c>
      <c r="AA13" s="200">
        <v>0</v>
      </c>
      <c r="AB13" s="200">
        <v>0</v>
      </c>
      <c r="AC13" s="200">
        <v>0</v>
      </c>
      <c r="AD13" s="200">
        <v>0</v>
      </c>
      <c r="AE13" s="200">
        <v>0</v>
      </c>
      <c r="AF13" s="200">
        <v>0</v>
      </c>
      <c r="AG13" s="200">
        <v>0</v>
      </c>
      <c r="AH13" s="200">
        <v>0</v>
      </c>
      <c r="AI13" s="200">
        <v>0</v>
      </c>
      <c r="AJ13" s="200">
        <v>0</v>
      </c>
      <c r="AK13" s="200">
        <v>0</v>
      </c>
      <c r="AL13" s="200">
        <v>0</v>
      </c>
      <c r="AM13" s="200">
        <v>0</v>
      </c>
      <c r="AN13" s="200">
        <v>0</v>
      </c>
      <c r="AO13" s="200">
        <v>0</v>
      </c>
      <c r="AP13" s="200">
        <v>0</v>
      </c>
      <c r="AQ13" s="200">
        <v>0</v>
      </c>
      <c r="AR13" s="200">
        <v>0</v>
      </c>
      <c r="AS13" s="200">
        <v>0</v>
      </c>
      <c r="AT13" s="200">
        <v>0</v>
      </c>
      <c r="AU13" s="200">
        <v>0</v>
      </c>
      <c r="AV13" s="200">
        <v>0</v>
      </c>
      <c r="AW13" s="200">
        <v>0</v>
      </c>
      <c r="AX13" s="201">
        <v>30.3</v>
      </c>
      <c r="AY13" s="202">
        <v>30.8</v>
      </c>
      <c r="AZ13" s="202">
        <v>6.6</v>
      </c>
    </row>
    <row r="14" spans="1:52" ht="17.100000000000001" customHeight="1" x14ac:dyDescent="0.15">
      <c r="B14" s="269"/>
      <c r="C14" s="269"/>
      <c r="D14" s="52" t="s">
        <v>372</v>
      </c>
      <c r="E14" s="200">
        <v>186</v>
      </c>
      <c r="F14" s="200">
        <v>4</v>
      </c>
      <c r="G14" s="200">
        <v>2</v>
      </c>
      <c r="H14" s="200">
        <v>7</v>
      </c>
      <c r="I14" s="200">
        <v>17</v>
      </c>
      <c r="J14" s="200">
        <v>25</v>
      </c>
      <c r="K14" s="200">
        <v>17</v>
      </c>
      <c r="L14" s="200">
        <v>24</v>
      </c>
      <c r="M14" s="200">
        <v>19</v>
      </c>
      <c r="N14" s="200">
        <v>17</v>
      </c>
      <c r="O14" s="200">
        <v>13</v>
      </c>
      <c r="P14" s="200">
        <v>13</v>
      </c>
      <c r="Q14" s="200">
        <v>12</v>
      </c>
      <c r="R14" s="200">
        <v>9</v>
      </c>
      <c r="S14" s="200">
        <v>3</v>
      </c>
      <c r="T14" s="200">
        <v>1</v>
      </c>
      <c r="U14" s="200">
        <v>0</v>
      </c>
      <c r="V14" s="200">
        <v>1</v>
      </c>
      <c r="W14" s="200">
        <v>0</v>
      </c>
      <c r="X14" s="200">
        <v>0</v>
      </c>
      <c r="Y14" s="200">
        <v>1</v>
      </c>
      <c r="Z14" s="200">
        <v>0</v>
      </c>
      <c r="AA14" s="200">
        <v>0</v>
      </c>
      <c r="AB14" s="200">
        <v>0</v>
      </c>
      <c r="AC14" s="200">
        <v>1</v>
      </c>
      <c r="AD14" s="200">
        <v>0</v>
      </c>
      <c r="AE14" s="200">
        <v>0</v>
      </c>
      <c r="AF14" s="200">
        <v>0</v>
      </c>
      <c r="AG14" s="200">
        <v>0</v>
      </c>
      <c r="AH14" s="200">
        <v>0</v>
      </c>
      <c r="AI14" s="200">
        <v>0</v>
      </c>
      <c r="AJ14" s="200">
        <v>0</v>
      </c>
      <c r="AK14" s="200">
        <v>0</v>
      </c>
      <c r="AL14" s="200">
        <v>0</v>
      </c>
      <c r="AM14" s="200">
        <v>0</v>
      </c>
      <c r="AN14" s="200">
        <v>0</v>
      </c>
      <c r="AO14" s="200">
        <v>0</v>
      </c>
      <c r="AP14" s="200">
        <v>0</v>
      </c>
      <c r="AQ14" s="200">
        <v>0</v>
      </c>
      <c r="AR14" s="200">
        <v>0</v>
      </c>
      <c r="AS14" s="200">
        <v>0</v>
      </c>
      <c r="AT14" s="200">
        <v>0</v>
      </c>
      <c r="AU14" s="200">
        <v>0</v>
      </c>
      <c r="AV14" s="200">
        <v>0</v>
      </c>
      <c r="AW14" s="200">
        <v>0</v>
      </c>
      <c r="AX14" s="201">
        <v>27.7</v>
      </c>
      <c r="AY14" s="202">
        <v>28.6</v>
      </c>
      <c r="AZ14" s="202">
        <v>7</v>
      </c>
    </row>
    <row r="15" spans="1:52" ht="17.100000000000001" customHeight="1" x14ac:dyDescent="0.15">
      <c r="B15" s="269"/>
      <c r="C15" s="366"/>
      <c r="D15" s="52" t="s">
        <v>373</v>
      </c>
      <c r="E15" s="200">
        <v>143</v>
      </c>
      <c r="F15" s="200">
        <v>3</v>
      </c>
      <c r="G15" s="200">
        <v>2</v>
      </c>
      <c r="H15" s="200">
        <v>6</v>
      </c>
      <c r="I15" s="200">
        <v>7</v>
      </c>
      <c r="J15" s="200">
        <v>9</v>
      </c>
      <c r="K15" s="200">
        <v>17</v>
      </c>
      <c r="L15" s="200">
        <v>16</v>
      </c>
      <c r="M15" s="200">
        <v>14</v>
      </c>
      <c r="N15" s="200">
        <v>17</v>
      </c>
      <c r="O15" s="200">
        <v>20</v>
      </c>
      <c r="P15" s="200">
        <v>12</v>
      </c>
      <c r="Q15" s="200">
        <v>6</v>
      </c>
      <c r="R15" s="200">
        <v>4</v>
      </c>
      <c r="S15" s="200">
        <v>3</v>
      </c>
      <c r="T15" s="200">
        <v>1</v>
      </c>
      <c r="U15" s="200">
        <v>2</v>
      </c>
      <c r="V15" s="200">
        <v>2</v>
      </c>
      <c r="W15" s="200">
        <v>0</v>
      </c>
      <c r="X15" s="200">
        <v>0</v>
      </c>
      <c r="Y15" s="200">
        <v>1</v>
      </c>
      <c r="Z15" s="200">
        <v>0</v>
      </c>
      <c r="AA15" s="200">
        <v>0</v>
      </c>
      <c r="AB15" s="200">
        <v>0</v>
      </c>
      <c r="AC15" s="200">
        <v>0</v>
      </c>
      <c r="AD15" s="200">
        <v>1</v>
      </c>
      <c r="AE15" s="200">
        <v>0</v>
      </c>
      <c r="AF15" s="200">
        <v>0</v>
      </c>
      <c r="AG15" s="200">
        <v>0</v>
      </c>
      <c r="AH15" s="200">
        <v>0</v>
      </c>
      <c r="AI15" s="200">
        <v>0</v>
      </c>
      <c r="AJ15" s="200">
        <v>0</v>
      </c>
      <c r="AK15" s="200">
        <v>0</v>
      </c>
      <c r="AL15" s="200">
        <v>0</v>
      </c>
      <c r="AM15" s="200">
        <v>0</v>
      </c>
      <c r="AN15" s="200">
        <v>0</v>
      </c>
      <c r="AO15" s="200">
        <v>0</v>
      </c>
      <c r="AP15" s="200">
        <v>0</v>
      </c>
      <c r="AQ15" s="200">
        <v>0</v>
      </c>
      <c r="AR15" s="200">
        <v>0</v>
      </c>
      <c r="AS15" s="200">
        <v>0</v>
      </c>
      <c r="AT15" s="200">
        <v>0</v>
      </c>
      <c r="AU15" s="200">
        <v>0</v>
      </c>
      <c r="AV15" s="200">
        <v>0</v>
      </c>
      <c r="AW15" s="200">
        <v>0</v>
      </c>
      <c r="AX15" s="201">
        <v>29.5</v>
      </c>
      <c r="AY15" s="202">
        <v>29.8</v>
      </c>
      <c r="AZ15" s="202">
        <v>7.3</v>
      </c>
    </row>
    <row r="16" spans="1:52" ht="17.100000000000001" customHeight="1" x14ac:dyDescent="0.15">
      <c r="B16" s="269"/>
      <c r="C16" s="360" t="s">
        <v>282</v>
      </c>
      <c r="D16" s="365"/>
      <c r="E16" s="200">
        <v>574</v>
      </c>
      <c r="F16" s="200">
        <v>2</v>
      </c>
      <c r="G16" s="200">
        <v>4</v>
      </c>
      <c r="H16" s="200">
        <v>18</v>
      </c>
      <c r="I16" s="200">
        <v>25</v>
      </c>
      <c r="J16" s="200">
        <v>31</v>
      </c>
      <c r="K16" s="200">
        <v>46</v>
      </c>
      <c r="L16" s="200">
        <v>57</v>
      </c>
      <c r="M16" s="200">
        <v>54</v>
      </c>
      <c r="N16" s="200">
        <v>61</v>
      </c>
      <c r="O16" s="200">
        <v>54</v>
      </c>
      <c r="P16" s="200">
        <v>62</v>
      </c>
      <c r="Q16" s="200">
        <v>52</v>
      </c>
      <c r="R16" s="200">
        <v>19</v>
      </c>
      <c r="S16" s="200">
        <v>23</v>
      </c>
      <c r="T16" s="200">
        <v>19</v>
      </c>
      <c r="U16" s="200">
        <v>8</v>
      </c>
      <c r="V16" s="200">
        <v>12</v>
      </c>
      <c r="W16" s="200">
        <v>7</v>
      </c>
      <c r="X16" s="200">
        <v>5</v>
      </c>
      <c r="Y16" s="200">
        <v>4</v>
      </c>
      <c r="Z16" s="200">
        <v>5</v>
      </c>
      <c r="AA16" s="200">
        <v>4</v>
      </c>
      <c r="AB16" s="200">
        <v>2</v>
      </c>
      <c r="AC16" s="200">
        <v>0</v>
      </c>
      <c r="AD16" s="200">
        <v>0</v>
      </c>
      <c r="AE16" s="200">
        <v>0</v>
      </c>
      <c r="AF16" s="200">
        <v>0</v>
      </c>
      <c r="AG16" s="200">
        <v>0</v>
      </c>
      <c r="AH16" s="200">
        <v>0</v>
      </c>
      <c r="AI16" s="200">
        <v>0</v>
      </c>
      <c r="AJ16" s="200">
        <v>0</v>
      </c>
      <c r="AK16" s="200">
        <v>0</v>
      </c>
      <c r="AL16" s="200">
        <v>0</v>
      </c>
      <c r="AM16" s="200">
        <v>0</v>
      </c>
      <c r="AN16" s="200">
        <v>0</v>
      </c>
      <c r="AO16" s="200">
        <v>0</v>
      </c>
      <c r="AP16" s="200">
        <v>0</v>
      </c>
      <c r="AQ16" s="200">
        <v>0</v>
      </c>
      <c r="AR16" s="200">
        <v>0</v>
      </c>
      <c r="AS16" s="200">
        <v>0</v>
      </c>
      <c r="AT16" s="200">
        <v>0</v>
      </c>
      <c r="AU16" s="200">
        <v>0</v>
      </c>
      <c r="AV16" s="200">
        <v>0</v>
      </c>
      <c r="AW16" s="200">
        <v>0</v>
      </c>
      <c r="AX16" s="201">
        <v>31.6</v>
      </c>
      <c r="AY16" s="202">
        <v>32.299999999999997</v>
      </c>
      <c r="AZ16" s="202">
        <v>8.1</v>
      </c>
    </row>
    <row r="17" spans="2:52" ht="17.100000000000001" customHeight="1" x14ac:dyDescent="0.15">
      <c r="B17" s="269"/>
      <c r="C17" s="269"/>
      <c r="D17" s="52" t="s">
        <v>367</v>
      </c>
      <c r="E17" s="200">
        <v>90</v>
      </c>
      <c r="F17" s="200">
        <v>0</v>
      </c>
      <c r="G17" s="200">
        <v>1</v>
      </c>
      <c r="H17" s="200">
        <v>3</v>
      </c>
      <c r="I17" s="200">
        <v>1</v>
      </c>
      <c r="J17" s="200">
        <v>4</v>
      </c>
      <c r="K17" s="200">
        <v>11</v>
      </c>
      <c r="L17" s="200">
        <v>6</v>
      </c>
      <c r="M17" s="200">
        <v>3</v>
      </c>
      <c r="N17" s="200">
        <v>13</v>
      </c>
      <c r="O17" s="200">
        <v>10</v>
      </c>
      <c r="P17" s="200">
        <v>8</v>
      </c>
      <c r="Q17" s="200">
        <v>10</v>
      </c>
      <c r="R17" s="200">
        <v>3</v>
      </c>
      <c r="S17" s="200">
        <v>4</v>
      </c>
      <c r="T17" s="200">
        <v>4</v>
      </c>
      <c r="U17" s="200">
        <v>1</v>
      </c>
      <c r="V17" s="200">
        <v>2</v>
      </c>
      <c r="W17" s="200">
        <v>1</v>
      </c>
      <c r="X17" s="200">
        <v>1</v>
      </c>
      <c r="Y17" s="200">
        <v>1</v>
      </c>
      <c r="Z17" s="200">
        <v>1</v>
      </c>
      <c r="AA17" s="200">
        <v>2</v>
      </c>
      <c r="AB17" s="200">
        <v>0</v>
      </c>
      <c r="AC17" s="200">
        <v>0</v>
      </c>
      <c r="AD17" s="200">
        <v>0</v>
      </c>
      <c r="AE17" s="200">
        <v>0</v>
      </c>
      <c r="AF17" s="200">
        <v>0</v>
      </c>
      <c r="AG17" s="200">
        <v>0</v>
      </c>
      <c r="AH17" s="200">
        <v>0</v>
      </c>
      <c r="AI17" s="200">
        <v>0</v>
      </c>
      <c r="AJ17" s="200">
        <v>0</v>
      </c>
      <c r="AK17" s="200">
        <v>0</v>
      </c>
      <c r="AL17" s="200">
        <v>0</v>
      </c>
      <c r="AM17" s="200">
        <v>0</v>
      </c>
      <c r="AN17" s="200">
        <v>0</v>
      </c>
      <c r="AO17" s="200">
        <v>0</v>
      </c>
      <c r="AP17" s="200">
        <v>0</v>
      </c>
      <c r="AQ17" s="200">
        <v>0</v>
      </c>
      <c r="AR17" s="200">
        <v>0</v>
      </c>
      <c r="AS17" s="200">
        <v>0</v>
      </c>
      <c r="AT17" s="200">
        <v>0</v>
      </c>
      <c r="AU17" s="200">
        <v>0</v>
      </c>
      <c r="AV17" s="200">
        <v>0</v>
      </c>
      <c r="AW17" s="200">
        <v>0</v>
      </c>
      <c r="AX17" s="201">
        <v>32.4</v>
      </c>
      <c r="AY17" s="202">
        <v>33.4</v>
      </c>
      <c r="AZ17" s="202">
        <v>8.5</v>
      </c>
    </row>
    <row r="18" spans="2:52" ht="17.100000000000001" customHeight="1" x14ac:dyDescent="0.15">
      <c r="B18" s="269"/>
      <c r="C18" s="269"/>
      <c r="D18" s="52" t="s">
        <v>368</v>
      </c>
      <c r="E18" s="200">
        <v>144</v>
      </c>
      <c r="F18" s="200">
        <v>2</v>
      </c>
      <c r="G18" s="200">
        <v>2</v>
      </c>
      <c r="H18" s="200">
        <v>4</v>
      </c>
      <c r="I18" s="200">
        <v>6</v>
      </c>
      <c r="J18" s="200">
        <v>4</v>
      </c>
      <c r="K18" s="200">
        <v>11</v>
      </c>
      <c r="L18" s="200">
        <v>13</v>
      </c>
      <c r="M18" s="200">
        <v>15</v>
      </c>
      <c r="N18" s="200">
        <v>10</v>
      </c>
      <c r="O18" s="200">
        <v>11</v>
      </c>
      <c r="P18" s="200">
        <v>24</v>
      </c>
      <c r="Q18" s="200">
        <v>10</v>
      </c>
      <c r="R18" s="200">
        <v>5</v>
      </c>
      <c r="S18" s="200">
        <v>5</v>
      </c>
      <c r="T18" s="200">
        <v>5</v>
      </c>
      <c r="U18" s="200">
        <v>4</v>
      </c>
      <c r="V18" s="200">
        <v>5</v>
      </c>
      <c r="W18" s="200">
        <v>4</v>
      </c>
      <c r="X18" s="200">
        <v>1</v>
      </c>
      <c r="Y18" s="200">
        <v>1</v>
      </c>
      <c r="Z18" s="200">
        <v>1</v>
      </c>
      <c r="AA18" s="200">
        <v>1</v>
      </c>
      <c r="AB18" s="200">
        <v>0</v>
      </c>
      <c r="AC18" s="200">
        <v>0</v>
      </c>
      <c r="AD18" s="200">
        <v>0</v>
      </c>
      <c r="AE18" s="200">
        <v>0</v>
      </c>
      <c r="AF18" s="200">
        <v>0</v>
      </c>
      <c r="AG18" s="200">
        <v>0</v>
      </c>
      <c r="AH18" s="200">
        <v>0</v>
      </c>
      <c r="AI18" s="200">
        <v>0</v>
      </c>
      <c r="AJ18" s="200">
        <v>0</v>
      </c>
      <c r="AK18" s="200">
        <v>0</v>
      </c>
      <c r="AL18" s="200">
        <v>0</v>
      </c>
      <c r="AM18" s="200">
        <v>0</v>
      </c>
      <c r="AN18" s="200">
        <v>0</v>
      </c>
      <c r="AO18" s="200">
        <v>0</v>
      </c>
      <c r="AP18" s="200">
        <v>0</v>
      </c>
      <c r="AQ18" s="200">
        <v>0</v>
      </c>
      <c r="AR18" s="200">
        <v>0</v>
      </c>
      <c r="AS18" s="200">
        <v>0</v>
      </c>
      <c r="AT18" s="200">
        <v>0</v>
      </c>
      <c r="AU18" s="200">
        <v>0</v>
      </c>
      <c r="AV18" s="200">
        <v>0</v>
      </c>
      <c r="AW18" s="200">
        <v>0</v>
      </c>
      <c r="AX18" s="201">
        <v>32.9</v>
      </c>
      <c r="AY18" s="202">
        <v>32.9</v>
      </c>
      <c r="AZ18" s="202">
        <v>8.5</v>
      </c>
    </row>
    <row r="19" spans="2:52" ht="17.100000000000001" customHeight="1" x14ac:dyDescent="0.15">
      <c r="B19" s="269"/>
      <c r="C19" s="269"/>
      <c r="D19" s="52" t="s">
        <v>369</v>
      </c>
      <c r="E19" s="200">
        <v>119</v>
      </c>
      <c r="F19" s="200">
        <v>0</v>
      </c>
      <c r="G19" s="200">
        <v>1</v>
      </c>
      <c r="H19" s="200">
        <v>3</v>
      </c>
      <c r="I19" s="200">
        <v>7</v>
      </c>
      <c r="J19" s="200">
        <v>8</v>
      </c>
      <c r="K19" s="200">
        <v>10</v>
      </c>
      <c r="L19" s="200">
        <v>17</v>
      </c>
      <c r="M19" s="200">
        <v>9</v>
      </c>
      <c r="N19" s="200">
        <v>15</v>
      </c>
      <c r="O19" s="200">
        <v>13</v>
      </c>
      <c r="P19" s="200">
        <v>10</v>
      </c>
      <c r="Q19" s="200">
        <v>10</v>
      </c>
      <c r="R19" s="200">
        <v>2</v>
      </c>
      <c r="S19" s="200">
        <v>4</v>
      </c>
      <c r="T19" s="200">
        <v>3</v>
      </c>
      <c r="U19" s="200">
        <v>2</v>
      </c>
      <c r="V19" s="200">
        <v>2</v>
      </c>
      <c r="W19" s="200">
        <v>0</v>
      </c>
      <c r="X19" s="200">
        <v>0</v>
      </c>
      <c r="Y19" s="200">
        <v>0</v>
      </c>
      <c r="Z19" s="200">
        <v>1</v>
      </c>
      <c r="AA19" s="200">
        <v>0</v>
      </c>
      <c r="AB19" s="200">
        <v>2</v>
      </c>
      <c r="AC19" s="200">
        <v>0</v>
      </c>
      <c r="AD19" s="200">
        <v>0</v>
      </c>
      <c r="AE19" s="200">
        <v>0</v>
      </c>
      <c r="AF19" s="200">
        <v>0</v>
      </c>
      <c r="AG19" s="200">
        <v>0</v>
      </c>
      <c r="AH19" s="200">
        <v>0</v>
      </c>
      <c r="AI19" s="200">
        <v>0</v>
      </c>
      <c r="AJ19" s="200">
        <v>0</v>
      </c>
      <c r="AK19" s="200">
        <v>0</v>
      </c>
      <c r="AL19" s="200">
        <v>0</v>
      </c>
      <c r="AM19" s="200">
        <v>0</v>
      </c>
      <c r="AN19" s="200">
        <v>0</v>
      </c>
      <c r="AO19" s="200">
        <v>0</v>
      </c>
      <c r="AP19" s="200">
        <v>0</v>
      </c>
      <c r="AQ19" s="200">
        <v>0</v>
      </c>
      <c r="AR19" s="200">
        <v>0</v>
      </c>
      <c r="AS19" s="200">
        <v>0</v>
      </c>
      <c r="AT19" s="200">
        <v>0</v>
      </c>
      <c r="AU19" s="200">
        <v>0</v>
      </c>
      <c r="AV19" s="200">
        <v>0</v>
      </c>
      <c r="AW19" s="200">
        <v>0</v>
      </c>
      <c r="AX19" s="201">
        <v>30.4</v>
      </c>
      <c r="AY19" s="202">
        <v>31.2</v>
      </c>
      <c r="AZ19" s="202">
        <v>7.6</v>
      </c>
    </row>
    <row r="20" spans="2:52" ht="17.100000000000001" customHeight="1" x14ac:dyDescent="0.15">
      <c r="B20" s="269"/>
      <c r="C20" s="269"/>
      <c r="D20" s="52" t="s">
        <v>370</v>
      </c>
      <c r="E20" s="200">
        <v>112</v>
      </c>
      <c r="F20" s="200">
        <v>0</v>
      </c>
      <c r="G20" s="200">
        <v>0</v>
      </c>
      <c r="H20" s="200">
        <v>5</v>
      </c>
      <c r="I20" s="200">
        <v>8</v>
      </c>
      <c r="J20" s="200">
        <v>9</v>
      </c>
      <c r="K20" s="200">
        <v>5</v>
      </c>
      <c r="L20" s="200">
        <v>14</v>
      </c>
      <c r="M20" s="200">
        <v>13</v>
      </c>
      <c r="N20" s="200">
        <v>12</v>
      </c>
      <c r="O20" s="200">
        <v>10</v>
      </c>
      <c r="P20" s="200">
        <v>9</v>
      </c>
      <c r="Q20" s="200">
        <v>9</v>
      </c>
      <c r="R20" s="200">
        <v>2</v>
      </c>
      <c r="S20" s="200">
        <v>4</v>
      </c>
      <c r="T20" s="200">
        <v>3</v>
      </c>
      <c r="U20" s="200">
        <v>1</v>
      </c>
      <c r="V20" s="200">
        <v>2</v>
      </c>
      <c r="W20" s="200">
        <v>0</v>
      </c>
      <c r="X20" s="200">
        <v>2</v>
      </c>
      <c r="Y20" s="200">
        <v>1</v>
      </c>
      <c r="Z20" s="200">
        <v>2</v>
      </c>
      <c r="AA20" s="200">
        <v>1</v>
      </c>
      <c r="AB20" s="200">
        <v>0</v>
      </c>
      <c r="AC20" s="200">
        <v>0</v>
      </c>
      <c r="AD20" s="200">
        <v>0</v>
      </c>
      <c r="AE20" s="200">
        <v>0</v>
      </c>
      <c r="AF20" s="200">
        <v>0</v>
      </c>
      <c r="AG20" s="200">
        <v>0</v>
      </c>
      <c r="AH20" s="200">
        <v>0</v>
      </c>
      <c r="AI20" s="200">
        <v>0</v>
      </c>
      <c r="AJ20" s="200">
        <v>0</v>
      </c>
      <c r="AK20" s="200">
        <v>0</v>
      </c>
      <c r="AL20" s="200">
        <v>0</v>
      </c>
      <c r="AM20" s="200">
        <v>0</v>
      </c>
      <c r="AN20" s="200">
        <v>0</v>
      </c>
      <c r="AO20" s="200">
        <v>0</v>
      </c>
      <c r="AP20" s="200">
        <v>0</v>
      </c>
      <c r="AQ20" s="200">
        <v>0</v>
      </c>
      <c r="AR20" s="200">
        <v>0</v>
      </c>
      <c r="AS20" s="200">
        <v>0</v>
      </c>
      <c r="AT20" s="200">
        <v>0</v>
      </c>
      <c r="AU20" s="200">
        <v>0</v>
      </c>
      <c r="AV20" s="200">
        <v>0</v>
      </c>
      <c r="AW20" s="200">
        <v>0</v>
      </c>
      <c r="AX20" s="201">
        <v>30.6</v>
      </c>
      <c r="AY20" s="202">
        <v>31.5</v>
      </c>
      <c r="AZ20" s="202">
        <v>8.4</v>
      </c>
    </row>
    <row r="21" spans="2:52" ht="17.100000000000001" customHeight="1" x14ac:dyDescent="0.15">
      <c r="B21" s="269"/>
      <c r="C21" s="366"/>
      <c r="D21" s="52" t="s">
        <v>371</v>
      </c>
      <c r="E21" s="200">
        <v>109</v>
      </c>
      <c r="F21" s="200">
        <v>0</v>
      </c>
      <c r="G21" s="200">
        <v>0</v>
      </c>
      <c r="H21" s="200">
        <v>3</v>
      </c>
      <c r="I21" s="200">
        <v>3</v>
      </c>
      <c r="J21" s="200">
        <v>6</v>
      </c>
      <c r="K21" s="200">
        <v>9</v>
      </c>
      <c r="L21" s="200">
        <v>7</v>
      </c>
      <c r="M21" s="200">
        <v>14</v>
      </c>
      <c r="N21" s="200">
        <v>11</v>
      </c>
      <c r="O21" s="200">
        <v>10</v>
      </c>
      <c r="P21" s="200">
        <v>11</v>
      </c>
      <c r="Q21" s="200">
        <v>13</v>
      </c>
      <c r="R21" s="200">
        <v>7</v>
      </c>
      <c r="S21" s="200">
        <v>6</v>
      </c>
      <c r="T21" s="200">
        <v>4</v>
      </c>
      <c r="U21" s="200">
        <v>0</v>
      </c>
      <c r="V21" s="200">
        <v>1</v>
      </c>
      <c r="W21" s="200">
        <v>2</v>
      </c>
      <c r="X21" s="200">
        <v>1</v>
      </c>
      <c r="Y21" s="200">
        <v>1</v>
      </c>
      <c r="Z21" s="200">
        <v>0</v>
      </c>
      <c r="AA21" s="200">
        <v>0</v>
      </c>
      <c r="AB21" s="200">
        <v>0</v>
      </c>
      <c r="AC21" s="200">
        <v>0</v>
      </c>
      <c r="AD21" s="200">
        <v>0</v>
      </c>
      <c r="AE21" s="200">
        <v>0</v>
      </c>
      <c r="AF21" s="200">
        <v>0</v>
      </c>
      <c r="AG21" s="200">
        <v>0</v>
      </c>
      <c r="AH21" s="200">
        <v>0</v>
      </c>
      <c r="AI21" s="200">
        <v>0</v>
      </c>
      <c r="AJ21" s="200">
        <v>0</v>
      </c>
      <c r="AK21" s="200">
        <v>0</v>
      </c>
      <c r="AL21" s="200">
        <v>0</v>
      </c>
      <c r="AM21" s="200">
        <v>0</v>
      </c>
      <c r="AN21" s="200">
        <v>0</v>
      </c>
      <c r="AO21" s="200">
        <v>0</v>
      </c>
      <c r="AP21" s="200">
        <v>0</v>
      </c>
      <c r="AQ21" s="200">
        <v>0</v>
      </c>
      <c r="AR21" s="200">
        <v>0</v>
      </c>
      <c r="AS21" s="200">
        <v>0</v>
      </c>
      <c r="AT21" s="200">
        <v>0</v>
      </c>
      <c r="AU21" s="200">
        <v>0</v>
      </c>
      <c r="AV21" s="200">
        <v>0</v>
      </c>
      <c r="AW21" s="200">
        <v>0</v>
      </c>
      <c r="AX21" s="201">
        <v>32.6</v>
      </c>
      <c r="AY21" s="202">
        <v>32.5</v>
      </c>
      <c r="AZ21" s="202">
        <v>6.9</v>
      </c>
    </row>
    <row r="22" spans="2:52" ht="17.100000000000001" customHeight="1" x14ac:dyDescent="0.15">
      <c r="B22" s="269"/>
      <c r="C22" s="360" t="s">
        <v>283</v>
      </c>
      <c r="D22" s="365"/>
      <c r="E22" s="200">
        <v>496</v>
      </c>
      <c r="F22" s="200">
        <v>3</v>
      </c>
      <c r="G22" s="200">
        <v>13</v>
      </c>
      <c r="H22" s="200">
        <v>18</v>
      </c>
      <c r="I22" s="200">
        <v>29</v>
      </c>
      <c r="J22" s="200">
        <v>36</v>
      </c>
      <c r="K22" s="200">
        <v>47</v>
      </c>
      <c r="L22" s="200">
        <v>32</v>
      </c>
      <c r="M22" s="200">
        <v>57</v>
      </c>
      <c r="N22" s="200">
        <v>54</v>
      </c>
      <c r="O22" s="200">
        <v>49</v>
      </c>
      <c r="P22" s="200">
        <v>48</v>
      </c>
      <c r="Q22" s="200">
        <v>31</v>
      </c>
      <c r="R22" s="200">
        <v>28</v>
      </c>
      <c r="S22" s="200">
        <v>23</v>
      </c>
      <c r="T22" s="200">
        <v>7</v>
      </c>
      <c r="U22" s="200">
        <v>11</v>
      </c>
      <c r="V22" s="200">
        <v>1</v>
      </c>
      <c r="W22" s="200">
        <v>1</v>
      </c>
      <c r="X22" s="200">
        <v>3</v>
      </c>
      <c r="Y22" s="200">
        <v>0</v>
      </c>
      <c r="Z22" s="200">
        <v>2</v>
      </c>
      <c r="AA22" s="200">
        <v>2</v>
      </c>
      <c r="AB22" s="200">
        <v>1</v>
      </c>
      <c r="AC22" s="200">
        <v>0</v>
      </c>
      <c r="AD22" s="200">
        <v>0</v>
      </c>
      <c r="AE22" s="200">
        <v>0</v>
      </c>
      <c r="AF22" s="200">
        <v>0</v>
      </c>
      <c r="AG22" s="200">
        <v>0</v>
      </c>
      <c r="AH22" s="200">
        <v>0</v>
      </c>
      <c r="AI22" s="200">
        <v>0</v>
      </c>
      <c r="AJ22" s="200">
        <v>0</v>
      </c>
      <c r="AK22" s="200">
        <v>0</v>
      </c>
      <c r="AL22" s="200">
        <v>0</v>
      </c>
      <c r="AM22" s="200">
        <v>0</v>
      </c>
      <c r="AN22" s="200">
        <v>0</v>
      </c>
      <c r="AO22" s="200">
        <v>0</v>
      </c>
      <c r="AP22" s="200">
        <v>0</v>
      </c>
      <c r="AQ22" s="200">
        <v>0</v>
      </c>
      <c r="AR22" s="200">
        <v>0</v>
      </c>
      <c r="AS22" s="200">
        <v>0</v>
      </c>
      <c r="AT22" s="200">
        <v>0</v>
      </c>
      <c r="AU22" s="200">
        <v>0</v>
      </c>
      <c r="AV22" s="200">
        <v>0</v>
      </c>
      <c r="AW22" s="200">
        <v>0</v>
      </c>
      <c r="AX22" s="201">
        <v>30.5</v>
      </c>
      <c r="AY22" s="202">
        <v>30.7</v>
      </c>
      <c r="AZ22" s="202">
        <v>7.5</v>
      </c>
    </row>
    <row r="23" spans="2:52" ht="17.100000000000001" customHeight="1" x14ac:dyDescent="0.15">
      <c r="B23" s="269"/>
      <c r="C23" s="269"/>
      <c r="D23" s="52" t="s">
        <v>367</v>
      </c>
      <c r="E23" s="200">
        <v>88</v>
      </c>
      <c r="F23" s="200">
        <v>2</v>
      </c>
      <c r="G23" s="200">
        <v>4</v>
      </c>
      <c r="H23" s="200">
        <v>1</v>
      </c>
      <c r="I23" s="200">
        <v>3</v>
      </c>
      <c r="J23" s="200">
        <v>8</v>
      </c>
      <c r="K23" s="200">
        <v>6</v>
      </c>
      <c r="L23" s="200">
        <v>6</v>
      </c>
      <c r="M23" s="200">
        <v>7</v>
      </c>
      <c r="N23" s="200">
        <v>6</v>
      </c>
      <c r="O23" s="200">
        <v>10</v>
      </c>
      <c r="P23" s="200">
        <v>11</v>
      </c>
      <c r="Q23" s="200">
        <v>8</v>
      </c>
      <c r="R23" s="200">
        <v>4</v>
      </c>
      <c r="S23" s="200">
        <v>4</v>
      </c>
      <c r="T23" s="200">
        <v>2</v>
      </c>
      <c r="U23" s="200">
        <v>1</v>
      </c>
      <c r="V23" s="200">
        <v>1</v>
      </c>
      <c r="W23" s="200">
        <v>0</v>
      </c>
      <c r="X23" s="200">
        <v>1</v>
      </c>
      <c r="Y23" s="200">
        <v>0</v>
      </c>
      <c r="Z23" s="200">
        <v>2</v>
      </c>
      <c r="AA23" s="200">
        <v>1</v>
      </c>
      <c r="AB23" s="200">
        <v>0</v>
      </c>
      <c r="AC23" s="200">
        <v>0</v>
      </c>
      <c r="AD23" s="200">
        <v>0</v>
      </c>
      <c r="AE23" s="200">
        <v>0</v>
      </c>
      <c r="AF23" s="200">
        <v>0</v>
      </c>
      <c r="AG23" s="200">
        <v>0</v>
      </c>
      <c r="AH23" s="200">
        <v>0</v>
      </c>
      <c r="AI23" s="200">
        <v>0</v>
      </c>
      <c r="AJ23" s="200">
        <v>0</v>
      </c>
      <c r="AK23" s="200">
        <v>0</v>
      </c>
      <c r="AL23" s="200">
        <v>0</v>
      </c>
      <c r="AM23" s="200">
        <v>0</v>
      </c>
      <c r="AN23" s="200">
        <v>0</v>
      </c>
      <c r="AO23" s="200">
        <v>0</v>
      </c>
      <c r="AP23" s="200">
        <v>0</v>
      </c>
      <c r="AQ23" s="200">
        <v>0</v>
      </c>
      <c r="AR23" s="200">
        <v>0</v>
      </c>
      <c r="AS23" s="200">
        <v>0</v>
      </c>
      <c r="AT23" s="200">
        <v>0</v>
      </c>
      <c r="AU23" s="200">
        <v>0</v>
      </c>
      <c r="AV23" s="200">
        <v>0</v>
      </c>
      <c r="AW23" s="200">
        <v>0</v>
      </c>
      <c r="AX23" s="201">
        <v>32.1</v>
      </c>
      <c r="AY23" s="202">
        <v>31.8</v>
      </c>
      <c r="AZ23" s="202">
        <v>8.6999999999999993</v>
      </c>
    </row>
    <row r="24" spans="2:52" ht="17.100000000000001" customHeight="1" x14ac:dyDescent="0.15">
      <c r="B24" s="269"/>
      <c r="C24" s="269"/>
      <c r="D24" s="52" t="s">
        <v>368</v>
      </c>
      <c r="E24" s="200">
        <v>128</v>
      </c>
      <c r="F24" s="200">
        <v>1</v>
      </c>
      <c r="G24" s="200">
        <v>5</v>
      </c>
      <c r="H24" s="200">
        <v>9</v>
      </c>
      <c r="I24" s="200">
        <v>6</v>
      </c>
      <c r="J24" s="200">
        <v>5</v>
      </c>
      <c r="K24" s="200">
        <v>14</v>
      </c>
      <c r="L24" s="200">
        <v>5</v>
      </c>
      <c r="M24" s="200">
        <v>18</v>
      </c>
      <c r="N24" s="200">
        <v>13</v>
      </c>
      <c r="O24" s="200">
        <v>9</v>
      </c>
      <c r="P24" s="200">
        <v>13</v>
      </c>
      <c r="Q24" s="200">
        <v>11</v>
      </c>
      <c r="R24" s="200">
        <v>8</v>
      </c>
      <c r="S24" s="200">
        <v>4</v>
      </c>
      <c r="T24" s="200">
        <v>1</v>
      </c>
      <c r="U24" s="200">
        <v>3</v>
      </c>
      <c r="V24" s="200">
        <v>0</v>
      </c>
      <c r="W24" s="200">
        <v>1</v>
      </c>
      <c r="X24" s="200">
        <v>0</v>
      </c>
      <c r="Y24" s="200">
        <v>0</v>
      </c>
      <c r="Z24" s="200">
        <v>0</v>
      </c>
      <c r="AA24" s="200">
        <v>1</v>
      </c>
      <c r="AB24" s="200">
        <v>1</v>
      </c>
      <c r="AC24" s="200">
        <v>0</v>
      </c>
      <c r="AD24" s="200">
        <v>0</v>
      </c>
      <c r="AE24" s="200">
        <v>0</v>
      </c>
      <c r="AF24" s="200">
        <v>0</v>
      </c>
      <c r="AG24" s="200">
        <v>0</v>
      </c>
      <c r="AH24" s="200">
        <v>0</v>
      </c>
      <c r="AI24" s="200">
        <v>0</v>
      </c>
      <c r="AJ24" s="200">
        <v>0</v>
      </c>
      <c r="AK24" s="200">
        <v>0</v>
      </c>
      <c r="AL24" s="200">
        <v>0</v>
      </c>
      <c r="AM24" s="200">
        <v>0</v>
      </c>
      <c r="AN24" s="200">
        <v>0</v>
      </c>
      <c r="AO24" s="200">
        <v>0</v>
      </c>
      <c r="AP24" s="200">
        <v>0</v>
      </c>
      <c r="AQ24" s="200">
        <v>0</v>
      </c>
      <c r="AR24" s="200">
        <v>0</v>
      </c>
      <c r="AS24" s="200">
        <v>0</v>
      </c>
      <c r="AT24" s="200">
        <v>0</v>
      </c>
      <c r="AU24" s="200">
        <v>0</v>
      </c>
      <c r="AV24" s="200">
        <v>0</v>
      </c>
      <c r="AW24" s="200">
        <v>0</v>
      </c>
      <c r="AX24" s="201">
        <v>30.3</v>
      </c>
      <c r="AY24" s="202">
        <v>30.5</v>
      </c>
      <c r="AZ24" s="202">
        <v>7.9</v>
      </c>
    </row>
    <row r="25" spans="2:52" ht="17.100000000000001" customHeight="1" x14ac:dyDescent="0.15">
      <c r="B25" s="269"/>
      <c r="C25" s="269"/>
      <c r="D25" s="52" t="s">
        <v>369</v>
      </c>
      <c r="E25" s="200">
        <v>106</v>
      </c>
      <c r="F25" s="200">
        <v>0</v>
      </c>
      <c r="G25" s="200">
        <v>1</v>
      </c>
      <c r="H25" s="200">
        <v>2</v>
      </c>
      <c r="I25" s="200">
        <v>5</v>
      </c>
      <c r="J25" s="200">
        <v>11</v>
      </c>
      <c r="K25" s="200">
        <v>7</v>
      </c>
      <c r="L25" s="200">
        <v>11</v>
      </c>
      <c r="M25" s="200">
        <v>12</v>
      </c>
      <c r="N25" s="200">
        <v>8</v>
      </c>
      <c r="O25" s="200">
        <v>9</v>
      </c>
      <c r="P25" s="200">
        <v>14</v>
      </c>
      <c r="Q25" s="200">
        <v>5</v>
      </c>
      <c r="R25" s="200">
        <v>7</v>
      </c>
      <c r="S25" s="200">
        <v>8</v>
      </c>
      <c r="T25" s="200">
        <v>3</v>
      </c>
      <c r="U25" s="200">
        <v>2</v>
      </c>
      <c r="V25" s="200">
        <v>0</v>
      </c>
      <c r="W25" s="200">
        <v>0</v>
      </c>
      <c r="X25" s="200">
        <v>1</v>
      </c>
      <c r="Y25" s="200">
        <v>0</v>
      </c>
      <c r="Z25" s="200">
        <v>0</v>
      </c>
      <c r="AA25" s="200">
        <v>0</v>
      </c>
      <c r="AB25" s="200">
        <v>0</v>
      </c>
      <c r="AC25" s="200">
        <v>0</v>
      </c>
      <c r="AD25" s="200">
        <v>0</v>
      </c>
      <c r="AE25" s="200">
        <v>0</v>
      </c>
      <c r="AF25" s="200">
        <v>0</v>
      </c>
      <c r="AG25" s="200">
        <v>0</v>
      </c>
      <c r="AH25" s="200">
        <v>0</v>
      </c>
      <c r="AI25" s="200">
        <v>0</v>
      </c>
      <c r="AJ25" s="200">
        <v>0</v>
      </c>
      <c r="AK25" s="200">
        <v>0</v>
      </c>
      <c r="AL25" s="200">
        <v>0</v>
      </c>
      <c r="AM25" s="200">
        <v>0</v>
      </c>
      <c r="AN25" s="200">
        <v>0</v>
      </c>
      <c r="AO25" s="200">
        <v>0</v>
      </c>
      <c r="AP25" s="200">
        <v>0</v>
      </c>
      <c r="AQ25" s="200">
        <v>0</v>
      </c>
      <c r="AR25" s="200">
        <v>0</v>
      </c>
      <c r="AS25" s="200">
        <v>0</v>
      </c>
      <c r="AT25" s="200">
        <v>0</v>
      </c>
      <c r="AU25" s="200">
        <v>0</v>
      </c>
      <c r="AV25" s="200">
        <v>0</v>
      </c>
      <c r="AW25" s="200">
        <v>0</v>
      </c>
      <c r="AX25" s="201">
        <v>30.7</v>
      </c>
      <c r="AY25" s="202">
        <v>31.3</v>
      </c>
      <c r="AZ25" s="202">
        <v>6.9</v>
      </c>
    </row>
    <row r="26" spans="2:52" ht="17.100000000000001" customHeight="1" x14ac:dyDescent="0.15">
      <c r="B26" s="269"/>
      <c r="C26" s="269"/>
      <c r="D26" s="52" t="s">
        <v>370</v>
      </c>
      <c r="E26" s="200">
        <v>143</v>
      </c>
      <c r="F26" s="200">
        <v>0</v>
      </c>
      <c r="G26" s="200">
        <v>2</v>
      </c>
      <c r="H26" s="200">
        <v>5</v>
      </c>
      <c r="I26" s="200">
        <v>14</v>
      </c>
      <c r="J26" s="200">
        <v>8</v>
      </c>
      <c r="K26" s="200">
        <v>17</v>
      </c>
      <c r="L26" s="200">
        <v>9</v>
      </c>
      <c r="M26" s="200">
        <v>17</v>
      </c>
      <c r="N26" s="200">
        <v>20</v>
      </c>
      <c r="O26" s="200">
        <v>19</v>
      </c>
      <c r="P26" s="200">
        <v>9</v>
      </c>
      <c r="Q26" s="200">
        <v>7</v>
      </c>
      <c r="R26" s="200">
        <v>6</v>
      </c>
      <c r="S26" s="200">
        <v>4</v>
      </c>
      <c r="T26" s="200">
        <v>1</v>
      </c>
      <c r="U26" s="200">
        <v>4</v>
      </c>
      <c r="V26" s="200">
        <v>0</v>
      </c>
      <c r="W26" s="200">
        <v>0</v>
      </c>
      <c r="X26" s="200">
        <v>1</v>
      </c>
      <c r="Y26" s="200">
        <v>0</v>
      </c>
      <c r="Z26" s="200">
        <v>0</v>
      </c>
      <c r="AA26" s="200">
        <v>0</v>
      </c>
      <c r="AB26" s="200">
        <v>0</v>
      </c>
      <c r="AC26" s="200">
        <v>0</v>
      </c>
      <c r="AD26" s="200">
        <v>0</v>
      </c>
      <c r="AE26" s="200">
        <v>0</v>
      </c>
      <c r="AF26" s="200">
        <v>0</v>
      </c>
      <c r="AG26" s="200">
        <v>0</v>
      </c>
      <c r="AH26" s="200">
        <v>0</v>
      </c>
      <c r="AI26" s="200">
        <v>0</v>
      </c>
      <c r="AJ26" s="200">
        <v>0</v>
      </c>
      <c r="AK26" s="200">
        <v>0</v>
      </c>
      <c r="AL26" s="200">
        <v>0</v>
      </c>
      <c r="AM26" s="200">
        <v>0</v>
      </c>
      <c r="AN26" s="200">
        <v>0</v>
      </c>
      <c r="AO26" s="200">
        <v>0</v>
      </c>
      <c r="AP26" s="200">
        <v>0</v>
      </c>
      <c r="AQ26" s="200">
        <v>0</v>
      </c>
      <c r="AR26" s="200">
        <v>0</v>
      </c>
      <c r="AS26" s="200">
        <v>0</v>
      </c>
      <c r="AT26" s="200">
        <v>0</v>
      </c>
      <c r="AU26" s="200">
        <v>0</v>
      </c>
      <c r="AV26" s="200">
        <v>0</v>
      </c>
      <c r="AW26" s="200">
        <v>0</v>
      </c>
      <c r="AX26" s="201">
        <v>30</v>
      </c>
      <c r="AY26" s="202">
        <v>29.8</v>
      </c>
      <c r="AZ26" s="202">
        <v>6.5</v>
      </c>
    </row>
    <row r="27" spans="2:52" ht="17.100000000000001" customHeight="1" x14ac:dyDescent="0.15">
      <c r="B27" s="366"/>
      <c r="C27" s="366"/>
      <c r="D27" s="52" t="s">
        <v>371</v>
      </c>
      <c r="E27" s="200">
        <v>31</v>
      </c>
      <c r="F27" s="200">
        <v>0</v>
      </c>
      <c r="G27" s="200">
        <v>1</v>
      </c>
      <c r="H27" s="200">
        <v>1</v>
      </c>
      <c r="I27" s="200">
        <v>1</v>
      </c>
      <c r="J27" s="200">
        <v>4</v>
      </c>
      <c r="K27" s="200">
        <v>3</v>
      </c>
      <c r="L27" s="200">
        <v>1</v>
      </c>
      <c r="M27" s="200">
        <v>3</v>
      </c>
      <c r="N27" s="200">
        <v>7</v>
      </c>
      <c r="O27" s="200">
        <v>2</v>
      </c>
      <c r="P27" s="200">
        <v>1</v>
      </c>
      <c r="Q27" s="200">
        <v>0</v>
      </c>
      <c r="R27" s="200">
        <v>3</v>
      </c>
      <c r="S27" s="200">
        <v>3</v>
      </c>
      <c r="T27" s="200">
        <v>0</v>
      </c>
      <c r="U27" s="200">
        <v>1</v>
      </c>
      <c r="V27" s="200">
        <v>0</v>
      </c>
      <c r="W27" s="200">
        <v>0</v>
      </c>
      <c r="X27" s="200">
        <v>0</v>
      </c>
      <c r="Y27" s="200">
        <v>0</v>
      </c>
      <c r="Z27" s="200">
        <v>0</v>
      </c>
      <c r="AA27" s="200">
        <v>0</v>
      </c>
      <c r="AB27" s="200">
        <v>0</v>
      </c>
      <c r="AC27" s="200">
        <v>0</v>
      </c>
      <c r="AD27" s="200">
        <v>0</v>
      </c>
      <c r="AE27" s="200">
        <v>0</v>
      </c>
      <c r="AF27" s="200">
        <v>0</v>
      </c>
      <c r="AG27" s="200">
        <v>0</v>
      </c>
      <c r="AH27" s="200">
        <v>0</v>
      </c>
      <c r="AI27" s="200">
        <v>0</v>
      </c>
      <c r="AJ27" s="200">
        <v>0</v>
      </c>
      <c r="AK27" s="200">
        <v>0</v>
      </c>
      <c r="AL27" s="200">
        <v>0</v>
      </c>
      <c r="AM27" s="200">
        <v>0</v>
      </c>
      <c r="AN27" s="200">
        <v>0</v>
      </c>
      <c r="AO27" s="200">
        <v>0</v>
      </c>
      <c r="AP27" s="200">
        <v>0</v>
      </c>
      <c r="AQ27" s="200">
        <v>0</v>
      </c>
      <c r="AR27" s="200">
        <v>0</v>
      </c>
      <c r="AS27" s="200">
        <v>0</v>
      </c>
      <c r="AT27" s="200">
        <v>0</v>
      </c>
      <c r="AU27" s="200">
        <v>0</v>
      </c>
      <c r="AV27" s="200">
        <v>0</v>
      </c>
      <c r="AW27" s="200">
        <v>0</v>
      </c>
      <c r="AX27" s="201">
        <v>30.4</v>
      </c>
      <c r="AY27" s="202">
        <v>30.4</v>
      </c>
      <c r="AZ27" s="202">
        <v>6.9</v>
      </c>
    </row>
    <row r="28" spans="2:52" ht="17.100000000000001" customHeight="1" x14ac:dyDescent="0.15">
      <c r="B28" s="363" t="s">
        <v>113</v>
      </c>
      <c r="C28" s="364"/>
      <c r="D28" s="365"/>
      <c r="E28" s="148">
        <v>4419</v>
      </c>
      <c r="F28" s="149">
        <v>30</v>
      </c>
      <c r="G28" s="149">
        <v>92</v>
      </c>
      <c r="H28" s="149">
        <v>169</v>
      </c>
      <c r="I28" s="149">
        <v>340</v>
      </c>
      <c r="J28" s="149">
        <v>396</v>
      </c>
      <c r="K28" s="149">
        <v>492</v>
      </c>
      <c r="L28" s="149">
        <v>514</v>
      </c>
      <c r="M28" s="149">
        <v>525</v>
      </c>
      <c r="N28" s="149">
        <v>481</v>
      </c>
      <c r="O28" s="149">
        <v>402</v>
      </c>
      <c r="P28" s="149">
        <v>318</v>
      </c>
      <c r="Q28" s="149">
        <v>234</v>
      </c>
      <c r="R28" s="149">
        <v>137</v>
      </c>
      <c r="S28" s="149">
        <v>120</v>
      </c>
      <c r="T28" s="149">
        <v>51</v>
      </c>
      <c r="U28" s="149">
        <v>40</v>
      </c>
      <c r="V28" s="149">
        <v>24</v>
      </c>
      <c r="W28" s="149">
        <v>20</v>
      </c>
      <c r="X28" s="149">
        <v>8</v>
      </c>
      <c r="Y28" s="149">
        <v>9</v>
      </c>
      <c r="Z28" s="149">
        <v>10</v>
      </c>
      <c r="AA28" s="149">
        <v>2</v>
      </c>
      <c r="AB28" s="149">
        <v>2</v>
      </c>
      <c r="AC28" s="149">
        <v>0</v>
      </c>
      <c r="AD28" s="149">
        <v>0</v>
      </c>
      <c r="AE28" s="149">
        <v>1</v>
      </c>
      <c r="AF28" s="149">
        <v>1</v>
      </c>
      <c r="AG28" s="149">
        <v>0</v>
      </c>
      <c r="AH28" s="149">
        <v>0</v>
      </c>
      <c r="AI28" s="149">
        <v>0</v>
      </c>
      <c r="AJ28" s="149">
        <v>0</v>
      </c>
      <c r="AK28" s="149">
        <v>1</v>
      </c>
      <c r="AL28" s="149">
        <v>0</v>
      </c>
      <c r="AM28" s="149">
        <v>0</v>
      </c>
      <c r="AN28" s="149">
        <v>0</v>
      </c>
      <c r="AO28" s="149">
        <v>0</v>
      </c>
      <c r="AP28" s="149">
        <v>0</v>
      </c>
      <c r="AQ28" s="149">
        <v>0</v>
      </c>
      <c r="AR28" s="149">
        <v>0</v>
      </c>
      <c r="AS28" s="149">
        <v>0</v>
      </c>
      <c r="AT28" s="149">
        <v>0</v>
      </c>
      <c r="AU28" s="149">
        <v>0</v>
      </c>
      <c r="AV28" s="149">
        <v>0</v>
      </c>
      <c r="AW28" s="149">
        <v>0</v>
      </c>
      <c r="AX28" s="198">
        <v>28.7</v>
      </c>
      <c r="AY28" s="199">
        <v>29.2</v>
      </c>
      <c r="AZ28" s="199">
        <v>6.8</v>
      </c>
    </row>
    <row r="29" spans="2:52" x14ac:dyDescent="0.15">
      <c r="B29" s="170"/>
      <c r="C29" s="170"/>
      <c r="D29" s="170"/>
    </row>
    <row r="30" spans="2:52" x14ac:dyDescent="0.15">
      <c r="E30" s="203" t="str">
        <f>IF(SUM(E8,E16,E22,E28)=E6,"OK","NG")</f>
        <v>OK</v>
      </c>
    </row>
  </sheetData>
  <mergeCells count="16">
    <mergeCell ref="B28:D28"/>
    <mergeCell ref="B6:D6"/>
    <mergeCell ref="B7:D7"/>
    <mergeCell ref="B8:B27"/>
    <mergeCell ref="C8:D8"/>
    <mergeCell ref="C9:C15"/>
    <mergeCell ref="C16:D16"/>
    <mergeCell ref="C17:C21"/>
    <mergeCell ref="C22:D22"/>
    <mergeCell ref="C23:C27"/>
    <mergeCell ref="B3:D3"/>
    <mergeCell ref="E3:E5"/>
    <mergeCell ref="AX3:AX4"/>
    <mergeCell ref="AY3:AY4"/>
    <mergeCell ref="AZ3:AZ4"/>
    <mergeCell ref="B4:D5"/>
  </mergeCells>
  <phoneticPr fontId="3"/>
  <pageMargins left="0.39370078740157483" right="0.19685039370078741" top="0.59055118110236227" bottom="0.59055118110236227" header="0.51181102362204722" footer="0.51181102362204722"/>
  <headerFooter alignWithMargins="0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W29"/>
  <sheetViews>
    <sheetView showGridLines="0" zoomScale="85" zoomScaleNormal="85" workbookViewId="0"/>
  </sheetViews>
  <sheetFormatPr defaultRowHeight="12" x14ac:dyDescent="0.15"/>
  <cols>
    <col min="1" max="3" width="2.5703125" customWidth="1"/>
    <col min="4" max="4" width="13.5703125" customWidth="1"/>
    <col min="5" max="48" width="6.7109375" customWidth="1"/>
    <col min="49" max="49" width="7.140625" customWidth="1"/>
    <col min="50" max="50" width="6.140625" customWidth="1"/>
    <col min="51" max="51" width="8.140625" customWidth="1"/>
    <col min="52" max="52" width="7.85546875" customWidth="1"/>
    <col min="53" max="53" width="9.42578125" bestFit="1" customWidth="1"/>
    <col min="54" max="60" width="6.140625" customWidth="1"/>
    <col min="61" max="62" width="8.140625" customWidth="1"/>
    <col min="63" max="63" width="9.42578125" bestFit="1" customWidth="1"/>
  </cols>
  <sheetData>
    <row r="1" spans="1:49" ht="17.25" customHeight="1" x14ac:dyDescent="0.2">
      <c r="B1" s="26" t="s">
        <v>377</v>
      </c>
      <c r="C1" s="26"/>
      <c r="E1" s="26" t="s">
        <v>385</v>
      </c>
      <c r="O1" s="26"/>
      <c r="R1" s="26" t="s">
        <v>374</v>
      </c>
      <c r="AB1" s="26"/>
      <c r="AE1" s="26" t="s">
        <v>374</v>
      </c>
      <c r="AQ1" s="26"/>
      <c r="AR1" s="26" t="s">
        <v>374</v>
      </c>
    </row>
    <row r="2" spans="1:49" s="12" customFormat="1" ht="17.25" customHeight="1" x14ac:dyDescent="0.15">
      <c r="B2" s="1" t="s">
        <v>384</v>
      </c>
    </row>
    <row r="3" spans="1:49" ht="24" customHeight="1" x14ac:dyDescent="0.15">
      <c r="B3" s="313" t="s">
        <v>375</v>
      </c>
      <c r="C3" s="367"/>
      <c r="D3" s="299"/>
      <c r="E3" s="293" t="s">
        <v>91</v>
      </c>
      <c r="F3" s="196"/>
      <c r="G3" s="86">
        <v>16</v>
      </c>
      <c r="H3" s="86">
        <v>18</v>
      </c>
      <c r="I3" s="86">
        <v>20</v>
      </c>
      <c r="J3" s="86">
        <v>22</v>
      </c>
      <c r="K3" s="86">
        <v>24</v>
      </c>
      <c r="L3" s="86">
        <v>26</v>
      </c>
      <c r="M3" s="86">
        <v>28</v>
      </c>
      <c r="N3" s="86">
        <v>30</v>
      </c>
      <c r="O3" s="86">
        <v>32</v>
      </c>
      <c r="P3" s="86">
        <v>34</v>
      </c>
      <c r="Q3" s="86">
        <v>36</v>
      </c>
      <c r="R3" s="86">
        <v>38</v>
      </c>
      <c r="S3" s="86">
        <v>40</v>
      </c>
      <c r="T3" s="86">
        <v>42</v>
      </c>
      <c r="U3" s="86">
        <v>44</v>
      </c>
      <c r="V3" s="86">
        <v>46</v>
      </c>
      <c r="W3" s="86">
        <v>48</v>
      </c>
      <c r="X3" s="86">
        <v>50</v>
      </c>
      <c r="Y3" s="86">
        <v>52</v>
      </c>
      <c r="Z3" s="86">
        <v>54</v>
      </c>
      <c r="AA3" s="86">
        <v>56</v>
      </c>
      <c r="AB3" s="86">
        <v>58</v>
      </c>
      <c r="AC3" s="86">
        <v>60</v>
      </c>
      <c r="AD3" s="86">
        <v>62</v>
      </c>
      <c r="AE3" s="86">
        <v>64</v>
      </c>
      <c r="AF3" s="86">
        <v>66</v>
      </c>
      <c r="AG3" s="86">
        <v>68</v>
      </c>
      <c r="AH3" s="86">
        <v>70</v>
      </c>
      <c r="AI3" s="86">
        <v>72</v>
      </c>
      <c r="AJ3" s="86">
        <v>74</v>
      </c>
      <c r="AK3" s="86">
        <v>76</v>
      </c>
      <c r="AL3" s="86">
        <v>78</v>
      </c>
      <c r="AM3" s="86">
        <v>80</v>
      </c>
      <c r="AN3" s="86">
        <v>82</v>
      </c>
      <c r="AO3" s="86">
        <v>84</v>
      </c>
      <c r="AP3" s="86">
        <v>86</v>
      </c>
      <c r="AQ3" s="86">
        <v>88</v>
      </c>
      <c r="AR3" s="86">
        <v>90</v>
      </c>
      <c r="AS3" s="86">
        <v>92</v>
      </c>
      <c r="AT3" s="86">
        <v>94</v>
      </c>
      <c r="AU3" s="86">
        <v>96</v>
      </c>
      <c r="AV3" s="86">
        <v>98</v>
      </c>
      <c r="AW3" s="110" t="s">
        <v>378</v>
      </c>
    </row>
    <row r="4" spans="1:49" s="32" customFormat="1" ht="12" customHeight="1" x14ac:dyDescent="0.15">
      <c r="B4" s="324" t="s">
        <v>272</v>
      </c>
      <c r="C4" s="375"/>
      <c r="D4" s="325"/>
      <c r="E4" s="294"/>
      <c r="F4" s="88"/>
      <c r="G4" s="88" t="s">
        <v>96</v>
      </c>
      <c r="H4" s="88" t="s">
        <v>96</v>
      </c>
      <c r="I4" s="88" t="s">
        <v>96</v>
      </c>
      <c r="J4" s="88" t="s">
        <v>96</v>
      </c>
      <c r="K4" s="88" t="s">
        <v>96</v>
      </c>
      <c r="L4" s="88" t="s">
        <v>96</v>
      </c>
      <c r="M4" s="88" t="s">
        <v>96</v>
      </c>
      <c r="N4" s="88" t="s">
        <v>96</v>
      </c>
      <c r="O4" s="88" t="s">
        <v>96</v>
      </c>
      <c r="P4" s="88" t="s">
        <v>96</v>
      </c>
      <c r="Q4" s="88" t="s">
        <v>96</v>
      </c>
      <c r="R4" s="88" t="s">
        <v>96</v>
      </c>
      <c r="S4" s="88" t="s">
        <v>96</v>
      </c>
      <c r="T4" s="88" t="s">
        <v>96</v>
      </c>
      <c r="U4" s="88" t="s">
        <v>96</v>
      </c>
      <c r="V4" s="88" t="s">
        <v>96</v>
      </c>
      <c r="W4" s="88" t="s">
        <v>96</v>
      </c>
      <c r="X4" s="88" t="s">
        <v>96</v>
      </c>
      <c r="Y4" s="88" t="s">
        <v>96</v>
      </c>
      <c r="Z4" s="88" t="s">
        <v>96</v>
      </c>
      <c r="AA4" s="88" t="s">
        <v>96</v>
      </c>
      <c r="AB4" s="88" t="s">
        <v>96</v>
      </c>
      <c r="AC4" s="88" t="s">
        <v>96</v>
      </c>
      <c r="AD4" s="88" t="s">
        <v>96</v>
      </c>
      <c r="AE4" s="88" t="s">
        <v>96</v>
      </c>
      <c r="AF4" s="88" t="s">
        <v>96</v>
      </c>
      <c r="AG4" s="88" t="s">
        <v>96</v>
      </c>
      <c r="AH4" s="88" t="s">
        <v>96</v>
      </c>
      <c r="AI4" s="88" t="s">
        <v>96</v>
      </c>
      <c r="AJ4" s="88" t="s">
        <v>96</v>
      </c>
      <c r="AK4" s="88" t="s">
        <v>96</v>
      </c>
      <c r="AL4" s="88" t="s">
        <v>96</v>
      </c>
      <c r="AM4" s="88" t="s">
        <v>96</v>
      </c>
      <c r="AN4" s="88" t="s">
        <v>96</v>
      </c>
      <c r="AO4" s="88" t="s">
        <v>96</v>
      </c>
      <c r="AP4" s="88" t="s">
        <v>96</v>
      </c>
      <c r="AQ4" s="88" t="s">
        <v>96</v>
      </c>
      <c r="AR4" s="88" t="s">
        <v>96</v>
      </c>
      <c r="AS4" s="88" t="s">
        <v>96</v>
      </c>
      <c r="AT4" s="88" t="s">
        <v>96</v>
      </c>
      <c r="AU4" s="88" t="s">
        <v>96</v>
      </c>
      <c r="AV4" s="88" t="s">
        <v>96</v>
      </c>
      <c r="AW4" s="88"/>
    </row>
    <row r="5" spans="1:49" ht="24" customHeight="1" x14ac:dyDescent="0.15">
      <c r="B5" s="326"/>
      <c r="C5" s="376"/>
      <c r="D5" s="323"/>
      <c r="E5" s="295"/>
      <c r="F5" s="111" t="s">
        <v>341</v>
      </c>
      <c r="G5" s="92">
        <v>18</v>
      </c>
      <c r="H5" s="92">
        <v>20</v>
      </c>
      <c r="I5" s="92">
        <v>22</v>
      </c>
      <c r="J5" s="92">
        <v>24</v>
      </c>
      <c r="K5" s="92">
        <v>26</v>
      </c>
      <c r="L5" s="92">
        <v>28</v>
      </c>
      <c r="M5" s="92">
        <v>30</v>
      </c>
      <c r="N5" s="92">
        <v>32</v>
      </c>
      <c r="O5" s="92">
        <v>34</v>
      </c>
      <c r="P5" s="92">
        <v>36</v>
      </c>
      <c r="Q5" s="92">
        <v>38</v>
      </c>
      <c r="R5" s="92">
        <v>40</v>
      </c>
      <c r="S5" s="92">
        <v>42</v>
      </c>
      <c r="T5" s="92">
        <v>44</v>
      </c>
      <c r="U5" s="92">
        <v>46</v>
      </c>
      <c r="V5" s="92">
        <v>48</v>
      </c>
      <c r="W5" s="92">
        <v>50</v>
      </c>
      <c r="X5" s="92">
        <v>52</v>
      </c>
      <c r="Y5" s="92">
        <v>54</v>
      </c>
      <c r="Z5" s="92">
        <v>56</v>
      </c>
      <c r="AA5" s="92">
        <v>58</v>
      </c>
      <c r="AB5" s="92">
        <v>60</v>
      </c>
      <c r="AC5" s="92">
        <v>62</v>
      </c>
      <c r="AD5" s="92">
        <v>64</v>
      </c>
      <c r="AE5" s="92">
        <v>66</v>
      </c>
      <c r="AF5" s="92">
        <v>68</v>
      </c>
      <c r="AG5" s="92">
        <v>70</v>
      </c>
      <c r="AH5" s="92">
        <v>72</v>
      </c>
      <c r="AI5" s="92">
        <v>74</v>
      </c>
      <c r="AJ5" s="92">
        <v>76</v>
      </c>
      <c r="AK5" s="92">
        <v>78</v>
      </c>
      <c r="AL5" s="92">
        <v>80</v>
      </c>
      <c r="AM5" s="92">
        <v>82</v>
      </c>
      <c r="AN5" s="92">
        <v>84</v>
      </c>
      <c r="AO5" s="92">
        <v>86</v>
      </c>
      <c r="AP5" s="92">
        <v>88</v>
      </c>
      <c r="AQ5" s="92">
        <v>90</v>
      </c>
      <c r="AR5" s="92">
        <v>92</v>
      </c>
      <c r="AS5" s="92">
        <v>94</v>
      </c>
      <c r="AT5" s="92">
        <v>96</v>
      </c>
      <c r="AU5" s="92">
        <v>98</v>
      </c>
      <c r="AV5" s="92">
        <v>100</v>
      </c>
      <c r="AW5" s="92"/>
    </row>
    <row r="6" spans="1:49" ht="17.100000000000001" customHeight="1" x14ac:dyDescent="0.15">
      <c r="B6" s="363" t="s">
        <v>91</v>
      </c>
      <c r="C6" s="364"/>
      <c r="D6" s="365"/>
      <c r="E6" s="204">
        <v>100</v>
      </c>
      <c r="F6" s="205">
        <v>0.66621346023113526</v>
      </c>
      <c r="G6" s="205">
        <v>1.7675050985723997</v>
      </c>
      <c r="H6" s="205">
        <v>3.3446634942216176</v>
      </c>
      <c r="I6" s="205">
        <v>6.580557443915704</v>
      </c>
      <c r="J6" s="205">
        <v>7.7362338545207336</v>
      </c>
      <c r="K6" s="205">
        <v>9.6940856560163162</v>
      </c>
      <c r="L6" s="205">
        <v>10.727396329027872</v>
      </c>
      <c r="M6" s="205">
        <v>11.053704962610469</v>
      </c>
      <c r="N6" s="205">
        <v>10.686607749830047</v>
      </c>
      <c r="O6" s="205">
        <v>9.4901427600271919</v>
      </c>
      <c r="P6" s="205">
        <v>8.0081577158395643</v>
      </c>
      <c r="Q6" s="205">
        <v>6.3766145479265806</v>
      </c>
      <c r="R6" s="205">
        <v>3.9292997960571041</v>
      </c>
      <c r="S6" s="205">
        <v>3.2087015635622023</v>
      </c>
      <c r="T6" s="205">
        <v>1.8898708361658734</v>
      </c>
      <c r="U6" s="205">
        <v>1.6043507817811011</v>
      </c>
      <c r="V6" s="205">
        <v>0.85656016315431671</v>
      </c>
      <c r="W6" s="205">
        <v>0.73419442556084302</v>
      </c>
      <c r="X6" s="205">
        <v>0.40788579197824609</v>
      </c>
      <c r="Y6" s="205">
        <v>0.36709721278042151</v>
      </c>
      <c r="Z6" s="205">
        <v>0.35350101971447995</v>
      </c>
      <c r="AA6" s="205">
        <v>0.24473147518694768</v>
      </c>
      <c r="AB6" s="205">
        <v>6.7980965329707682E-2</v>
      </c>
      <c r="AC6" s="205">
        <v>5.4384772263766146E-2</v>
      </c>
      <c r="AD6" s="205">
        <v>2.7192386131883073E-2</v>
      </c>
      <c r="AE6" s="205">
        <v>2.7192386131883073E-2</v>
      </c>
      <c r="AF6" s="205">
        <v>2.7192386131883073E-2</v>
      </c>
      <c r="AG6" s="205">
        <v>1.3596193065941536E-2</v>
      </c>
      <c r="AH6" s="205">
        <v>1.3596193065941536E-2</v>
      </c>
      <c r="AI6" s="205">
        <v>1.3596193065941536E-2</v>
      </c>
      <c r="AJ6" s="205">
        <v>0</v>
      </c>
      <c r="AK6" s="205">
        <v>1.3596193065941536E-2</v>
      </c>
      <c r="AL6" s="205">
        <v>0</v>
      </c>
      <c r="AM6" s="205">
        <v>0</v>
      </c>
      <c r="AN6" s="205">
        <v>1.3596193065941536E-2</v>
      </c>
      <c r="AO6" s="205">
        <v>0</v>
      </c>
      <c r="AP6" s="205">
        <v>0</v>
      </c>
      <c r="AQ6" s="205">
        <v>0</v>
      </c>
      <c r="AR6" s="205">
        <v>0</v>
      </c>
      <c r="AS6" s="205">
        <v>0</v>
      </c>
      <c r="AT6" s="205">
        <v>0</v>
      </c>
      <c r="AU6" s="205">
        <v>0</v>
      </c>
      <c r="AV6" s="205">
        <v>0</v>
      </c>
      <c r="AW6" s="205">
        <v>0</v>
      </c>
    </row>
    <row r="7" spans="1:49" ht="17.100000000000001" customHeight="1" x14ac:dyDescent="0.15">
      <c r="A7" s="32"/>
      <c r="B7" s="361" t="s">
        <v>273</v>
      </c>
      <c r="C7" s="336"/>
      <c r="D7" s="337"/>
      <c r="E7" s="206">
        <v>100</v>
      </c>
      <c r="F7" s="206">
        <v>0.64713896457765674</v>
      </c>
      <c r="G7" s="206">
        <v>1.2942779291553135</v>
      </c>
      <c r="H7" s="206">
        <v>2.6226158038147136</v>
      </c>
      <c r="I7" s="206">
        <v>4.9046321525885563</v>
      </c>
      <c r="J7" s="206">
        <v>5.8923705722070849</v>
      </c>
      <c r="K7" s="206">
        <v>7.5272479564032695</v>
      </c>
      <c r="L7" s="206">
        <v>9.3664850136239775</v>
      </c>
      <c r="M7" s="206">
        <v>9.8092643051771127</v>
      </c>
      <c r="N7" s="206">
        <v>10.388283378746593</v>
      </c>
      <c r="O7" s="206">
        <v>10.081743869209809</v>
      </c>
      <c r="P7" s="206">
        <v>9.2302452316076291</v>
      </c>
      <c r="Q7" s="206">
        <v>8.0040871934604905</v>
      </c>
      <c r="R7" s="206">
        <v>5.1771117166212539</v>
      </c>
      <c r="S7" s="206">
        <v>3.9509536784741144</v>
      </c>
      <c r="T7" s="206">
        <v>2.9972752043596729</v>
      </c>
      <c r="U7" s="206">
        <v>2.6566757493188011</v>
      </c>
      <c r="V7" s="206">
        <v>1.3283378746594006</v>
      </c>
      <c r="W7" s="206">
        <v>1.1580381471389645</v>
      </c>
      <c r="X7" s="206">
        <v>0.74931880108991822</v>
      </c>
      <c r="Y7" s="206">
        <v>0.61307901907356954</v>
      </c>
      <c r="Z7" s="206">
        <v>0.54495912806539504</v>
      </c>
      <c r="AA7" s="206">
        <v>0.54495912806539504</v>
      </c>
      <c r="AB7" s="206">
        <v>0.10217983651226158</v>
      </c>
      <c r="AC7" s="206">
        <v>0.13623978201634876</v>
      </c>
      <c r="AD7" s="206">
        <v>6.811989100817438E-2</v>
      </c>
      <c r="AE7" s="206">
        <v>3.405994550408719E-2</v>
      </c>
      <c r="AF7" s="206">
        <v>3.405994550408719E-2</v>
      </c>
      <c r="AG7" s="206">
        <v>3.405994550408719E-2</v>
      </c>
      <c r="AH7" s="206">
        <v>3.405994550408719E-2</v>
      </c>
      <c r="AI7" s="206">
        <v>3.405994550408719E-2</v>
      </c>
      <c r="AJ7" s="206">
        <v>0</v>
      </c>
      <c r="AK7" s="206">
        <v>0</v>
      </c>
      <c r="AL7" s="206">
        <v>0</v>
      </c>
      <c r="AM7" s="206">
        <v>0</v>
      </c>
      <c r="AN7" s="206">
        <v>3.405994550408719E-2</v>
      </c>
      <c r="AO7" s="206">
        <v>0</v>
      </c>
      <c r="AP7" s="206">
        <v>0</v>
      </c>
      <c r="AQ7" s="206">
        <v>0</v>
      </c>
      <c r="AR7" s="206">
        <v>0</v>
      </c>
      <c r="AS7" s="206">
        <v>0</v>
      </c>
      <c r="AT7" s="206">
        <v>0</v>
      </c>
      <c r="AU7" s="206">
        <v>0</v>
      </c>
      <c r="AV7" s="206">
        <v>0</v>
      </c>
      <c r="AW7" s="206">
        <v>0</v>
      </c>
    </row>
    <row r="8" spans="1:49" ht="17.100000000000001" customHeight="1" x14ac:dyDescent="0.15">
      <c r="B8" s="269"/>
      <c r="C8" s="361" t="s">
        <v>274</v>
      </c>
      <c r="D8" s="337"/>
      <c r="E8" s="206">
        <v>100</v>
      </c>
      <c r="F8" s="206">
        <v>0.75026795284030012</v>
      </c>
      <c r="G8" s="206">
        <v>1.1254019292604502</v>
      </c>
      <c r="H8" s="206">
        <v>2.197213290460879</v>
      </c>
      <c r="I8" s="206">
        <v>4.823151125401929</v>
      </c>
      <c r="J8" s="206">
        <v>5.680600214362272</v>
      </c>
      <c r="K8" s="206">
        <v>6.859592711682744</v>
      </c>
      <c r="L8" s="206">
        <v>9.9678456591639879</v>
      </c>
      <c r="M8" s="206">
        <v>9.485530546623794</v>
      </c>
      <c r="N8" s="206">
        <v>10.182207931404074</v>
      </c>
      <c r="O8" s="206">
        <v>10.342979635584138</v>
      </c>
      <c r="P8" s="206">
        <v>8.6280814576634519</v>
      </c>
      <c r="Q8" s="206">
        <v>8.145766345123258</v>
      </c>
      <c r="R8" s="206">
        <v>5.627009646302251</v>
      </c>
      <c r="S8" s="206">
        <v>3.7513397642015009</v>
      </c>
      <c r="T8" s="206">
        <v>3.322615219721329</v>
      </c>
      <c r="U8" s="206">
        <v>3.161843515541265</v>
      </c>
      <c r="V8" s="206">
        <v>1.3933547695605575</v>
      </c>
      <c r="W8" s="206">
        <v>1.3933547695605575</v>
      </c>
      <c r="X8" s="206">
        <v>0.75026795284030012</v>
      </c>
      <c r="Y8" s="206">
        <v>0.75026795284030012</v>
      </c>
      <c r="Z8" s="206">
        <v>0.48231511254019299</v>
      </c>
      <c r="AA8" s="206">
        <v>0.53590568060021437</v>
      </c>
      <c r="AB8" s="206">
        <v>0</v>
      </c>
      <c r="AC8" s="206">
        <v>0.21436227224008575</v>
      </c>
      <c r="AD8" s="206">
        <v>0.10718113612004287</v>
      </c>
      <c r="AE8" s="206">
        <v>5.3590568060021437E-2</v>
      </c>
      <c r="AF8" s="206">
        <v>5.3590568060021437E-2</v>
      </c>
      <c r="AG8" s="206">
        <v>5.3590568060021437E-2</v>
      </c>
      <c r="AH8" s="206">
        <v>5.3590568060021437E-2</v>
      </c>
      <c r="AI8" s="206">
        <v>5.3590568060021437E-2</v>
      </c>
      <c r="AJ8" s="206">
        <v>0</v>
      </c>
      <c r="AK8" s="206">
        <v>0</v>
      </c>
      <c r="AL8" s="206">
        <v>0</v>
      </c>
      <c r="AM8" s="206">
        <v>0</v>
      </c>
      <c r="AN8" s="206">
        <v>5.3590568060021437E-2</v>
      </c>
      <c r="AO8" s="206">
        <v>0</v>
      </c>
      <c r="AP8" s="206">
        <v>0</v>
      </c>
      <c r="AQ8" s="206">
        <v>0</v>
      </c>
      <c r="AR8" s="206">
        <v>0</v>
      </c>
      <c r="AS8" s="206">
        <v>0</v>
      </c>
      <c r="AT8" s="206">
        <v>0</v>
      </c>
      <c r="AU8" s="206">
        <v>0</v>
      </c>
      <c r="AV8" s="206">
        <v>0</v>
      </c>
      <c r="AW8" s="206">
        <v>0</v>
      </c>
    </row>
    <row r="9" spans="1:49" ht="17.100000000000001" customHeight="1" x14ac:dyDescent="0.15">
      <c r="B9" s="269"/>
      <c r="C9" s="269"/>
      <c r="D9" s="52" t="s">
        <v>275</v>
      </c>
      <c r="E9" s="206">
        <v>100</v>
      </c>
      <c r="F9" s="206">
        <v>0</v>
      </c>
      <c r="G9" s="206">
        <v>0</v>
      </c>
      <c r="H9" s="206">
        <v>0</v>
      </c>
      <c r="I9" s="206">
        <v>1.0204081632653061</v>
      </c>
      <c r="J9" s="206">
        <v>2.0408163265306123</v>
      </c>
      <c r="K9" s="206">
        <v>3.0612244897959182</v>
      </c>
      <c r="L9" s="206">
        <v>4.0816326530612246</v>
      </c>
      <c r="M9" s="206">
        <v>3.0612244897959182</v>
      </c>
      <c r="N9" s="206">
        <v>7.1428571428571423</v>
      </c>
      <c r="O9" s="206">
        <v>9.183673469387756</v>
      </c>
      <c r="P9" s="206">
        <v>5.1020408163265305</v>
      </c>
      <c r="Q9" s="206">
        <v>9.183673469387756</v>
      </c>
      <c r="R9" s="206">
        <v>7.1428571428571423</v>
      </c>
      <c r="S9" s="206">
        <v>8.1632653061224492</v>
      </c>
      <c r="T9" s="206">
        <v>6.1224489795918364</v>
      </c>
      <c r="U9" s="206">
        <v>13.26530612244898</v>
      </c>
      <c r="V9" s="206">
        <v>6.1224489795918364</v>
      </c>
      <c r="W9" s="206">
        <v>6.1224489795918364</v>
      </c>
      <c r="X9" s="206">
        <v>2.0408163265306123</v>
      </c>
      <c r="Y9" s="206">
        <v>0</v>
      </c>
      <c r="Z9" s="206">
        <v>2.0408163265306123</v>
      </c>
      <c r="AA9" s="206">
        <v>3.0612244897959182</v>
      </c>
      <c r="AB9" s="206">
        <v>0</v>
      </c>
      <c r="AC9" s="206">
        <v>1.0204081632653061</v>
      </c>
      <c r="AD9" s="206">
        <v>0</v>
      </c>
      <c r="AE9" s="206">
        <v>0</v>
      </c>
      <c r="AF9" s="206">
        <v>0</v>
      </c>
      <c r="AG9" s="206">
        <v>0</v>
      </c>
      <c r="AH9" s="206">
        <v>0</v>
      </c>
      <c r="AI9" s="206">
        <v>0</v>
      </c>
      <c r="AJ9" s="206">
        <v>0</v>
      </c>
      <c r="AK9" s="206">
        <v>0</v>
      </c>
      <c r="AL9" s="206">
        <v>0</v>
      </c>
      <c r="AM9" s="206">
        <v>0</v>
      </c>
      <c r="AN9" s="206">
        <v>1.0204081632653061</v>
      </c>
      <c r="AO9" s="206">
        <v>0</v>
      </c>
      <c r="AP9" s="206">
        <v>0</v>
      </c>
      <c r="AQ9" s="206">
        <v>0</v>
      </c>
      <c r="AR9" s="206">
        <v>0</v>
      </c>
      <c r="AS9" s="206">
        <v>0</v>
      </c>
      <c r="AT9" s="206">
        <v>0</v>
      </c>
      <c r="AU9" s="206">
        <v>0</v>
      </c>
      <c r="AV9" s="206">
        <v>0</v>
      </c>
      <c r="AW9" s="206">
        <v>0</v>
      </c>
    </row>
    <row r="10" spans="1:49" ht="17.100000000000001" customHeight="1" x14ac:dyDescent="0.15">
      <c r="A10" s="32"/>
      <c r="B10" s="269"/>
      <c r="C10" s="269"/>
      <c r="D10" s="52" t="s">
        <v>276</v>
      </c>
      <c r="E10" s="206">
        <v>100</v>
      </c>
      <c r="F10" s="206">
        <v>0</v>
      </c>
      <c r="G10" s="206">
        <v>0.54644808743169404</v>
      </c>
      <c r="H10" s="206">
        <v>0.81967213114754101</v>
      </c>
      <c r="I10" s="206">
        <v>2.459016393442623</v>
      </c>
      <c r="J10" s="206">
        <v>4.3715846994535523</v>
      </c>
      <c r="K10" s="206">
        <v>4.6448087431693992</v>
      </c>
      <c r="L10" s="206">
        <v>7.3770491803278686</v>
      </c>
      <c r="M10" s="206">
        <v>7.9234972677595632</v>
      </c>
      <c r="N10" s="206">
        <v>11.475409836065573</v>
      </c>
      <c r="O10" s="206">
        <v>11.202185792349727</v>
      </c>
      <c r="P10" s="206">
        <v>8.1967213114754092</v>
      </c>
      <c r="Q10" s="206">
        <v>7.9234972677595632</v>
      </c>
      <c r="R10" s="206">
        <v>7.3770491803278686</v>
      </c>
      <c r="S10" s="206">
        <v>3.278688524590164</v>
      </c>
      <c r="T10" s="206">
        <v>4.6448087431693992</v>
      </c>
      <c r="U10" s="206">
        <v>3.8251366120218582</v>
      </c>
      <c r="V10" s="206">
        <v>3.0054644808743167</v>
      </c>
      <c r="W10" s="206">
        <v>3.0054644808743167</v>
      </c>
      <c r="X10" s="206">
        <v>1.9125683060109291</v>
      </c>
      <c r="Y10" s="206">
        <v>1.9125683060109291</v>
      </c>
      <c r="Z10" s="206">
        <v>1.3661202185792349</v>
      </c>
      <c r="AA10" s="206">
        <v>1.0928961748633881</v>
      </c>
      <c r="AB10" s="206">
        <v>0</v>
      </c>
      <c r="AC10" s="206">
        <v>0</v>
      </c>
      <c r="AD10" s="206">
        <v>0.27322404371584702</v>
      </c>
      <c r="AE10" s="206">
        <v>0.27322404371584702</v>
      </c>
      <c r="AF10" s="206">
        <v>0.27322404371584702</v>
      </c>
      <c r="AG10" s="206">
        <v>0.27322404371584702</v>
      </c>
      <c r="AH10" s="206">
        <v>0.27322404371584702</v>
      </c>
      <c r="AI10" s="206">
        <v>0.27322404371584702</v>
      </c>
      <c r="AJ10" s="206">
        <v>0</v>
      </c>
      <c r="AK10" s="206">
        <v>0</v>
      </c>
      <c r="AL10" s="206">
        <v>0</v>
      </c>
      <c r="AM10" s="206">
        <v>0</v>
      </c>
      <c r="AN10" s="206">
        <v>0</v>
      </c>
      <c r="AO10" s="206">
        <v>0</v>
      </c>
      <c r="AP10" s="206">
        <v>0</v>
      </c>
      <c r="AQ10" s="206">
        <v>0</v>
      </c>
      <c r="AR10" s="206">
        <v>0</v>
      </c>
      <c r="AS10" s="206">
        <v>0</v>
      </c>
      <c r="AT10" s="206">
        <v>0</v>
      </c>
      <c r="AU10" s="206">
        <v>0</v>
      </c>
      <c r="AV10" s="206">
        <v>0</v>
      </c>
      <c r="AW10" s="206">
        <v>0</v>
      </c>
    </row>
    <row r="11" spans="1:49" ht="17.100000000000001" customHeight="1" x14ac:dyDescent="0.15">
      <c r="B11" s="269"/>
      <c r="C11" s="269"/>
      <c r="D11" s="52" t="s">
        <v>277</v>
      </c>
      <c r="E11" s="206">
        <v>100</v>
      </c>
      <c r="F11" s="206">
        <v>0.53908355795148255</v>
      </c>
      <c r="G11" s="206">
        <v>1.6172506738544474</v>
      </c>
      <c r="H11" s="206">
        <v>2.1563342318059302</v>
      </c>
      <c r="I11" s="206">
        <v>5.9299191374663076</v>
      </c>
      <c r="J11" s="206">
        <v>5.1212938005390836</v>
      </c>
      <c r="K11" s="206">
        <v>6.7385444743935308</v>
      </c>
      <c r="L11" s="206">
        <v>7.5471698113207548</v>
      </c>
      <c r="M11" s="206">
        <v>9.1644204851752029</v>
      </c>
      <c r="N11" s="206">
        <v>7.5471698113207548</v>
      </c>
      <c r="O11" s="206">
        <v>8.355795148247978</v>
      </c>
      <c r="P11" s="206">
        <v>12.668463611859837</v>
      </c>
      <c r="Q11" s="206">
        <v>9.1644204851752029</v>
      </c>
      <c r="R11" s="206">
        <v>7.0080862533692727</v>
      </c>
      <c r="S11" s="206">
        <v>5.3908355795148255</v>
      </c>
      <c r="T11" s="206">
        <v>3.5040431266846364</v>
      </c>
      <c r="U11" s="206">
        <v>3.2345013477088949</v>
      </c>
      <c r="V11" s="206">
        <v>0.26954177897574128</v>
      </c>
      <c r="W11" s="206">
        <v>1.6172506738544474</v>
      </c>
      <c r="X11" s="206">
        <v>0.80862533692722371</v>
      </c>
      <c r="Y11" s="206">
        <v>0.53908355795148255</v>
      </c>
      <c r="Z11" s="206">
        <v>0.26954177897574128</v>
      </c>
      <c r="AA11" s="206">
        <v>0.53908355795148255</v>
      </c>
      <c r="AB11" s="206">
        <v>0</v>
      </c>
      <c r="AC11" s="206">
        <v>0.26954177897574128</v>
      </c>
      <c r="AD11" s="206">
        <v>0</v>
      </c>
      <c r="AE11" s="206">
        <v>0</v>
      </c>
      <c r="AF11" s="206">
        <v>0</v>
      </c>
      <c r="AG11" s="206">
        <v>0</v>
      </c>
      <c r="AH11" s="206">
        <v>0</v>
      </c>
      <c r="AI11" s="206">
        <v>0</v>
      </c>
      <c r="AJ11" s="206">
        <v>0</v>
      </c>
      <c r="AK11" s="206">
        <v>0</v>
      </c>
      <c r="AL11" s="206">
        <v>0</v>
      </c>
      <c r="AM11" s="206">
        <v>0</v>
      </c>
      <c r="AN11" s="206">
        <v>0</v>
      </c>
      <c r="AO11" s="206">
        <v>0</v>
      </c>
      <c r="AP11" s="206">
        <v>0</v>
      </c>
      <c r="AQ11" s="206">
        <v>0</v>
      </c>
      <c r="AR11" s="206">
        <v>0</v>
      </c>
      <c r="AS11" s="206">
        <v>0</v>
      </c>
      <c r="AT11" s="206">
        <v>0</v>
      </c>
      <c r="AU11" s="206">
        <v>0</v>
      </c>
      <c r="AV11" s="206">
        <v>0</v>
      </c>
      <c r="AW11" s="206">
        <v>0</v>
      </c>
    </row>
    <row r="12" spans="1:49" ht="17.100000000000001" customHeight="1" x14ac:dyDescent="0.15">
      <c r="B12" s="269"/>
      <c r="C12" s="269"/>
      <c r="D12" s="52" t="s">
        <v>278</v>
      </c>
      <c r="E12" s="206">
        <v>100</v>
      </c>
      <c r="F12" s="206">
        <v>0.71599045346062051</v>
      </c>
      <c r="G12" s="206">
        <v>1.431980906921241</v>
      </c>
      <c r="H12" s="206">
        <v>2.3866348448687349</v>
      </c>
      <c r="I12" s="206">
        <v>4.2959427207637226</v>
      </c>
      <c r="J12" s="206">
        <v>5.0119331742243434</v>
      </c>
      <c r="K12" s="206">
        <v>6.9212410501193311</v>
      </c>
      <c r="L12" s="206">
        <v>10.739856801909307</v>
      </c>
      <c r="M12" s="206">
        <v>11.694510739856803</v>
      </c>
      <c r="N12" s="206">
        <v>10.739856801909307</v>
      </c>
      <c r="O12" s="206">
        <v>12.649164677804295</v>
      </c>
      <c r="P12" s="206">
        <v>6.6825775656324584</v>
      </c>
      <c r="Q12" s="206">
        <v>7.6372315035799527</v>
      </c>
      <c r="R12" s="206">
        <v>4.5346062052505962</v>
      </c>
      <c r="S12" s="206">
        <v>4.2959427207637226</v>
      </c>
      <c r="T12" s="206">
        <v>4.5346062052505962</v>
      </c>
      <c r="U12" s="206">
        <v>2.8639618138424821</v>
      </c>
      <c r="V12" s="206">
        <v>0.71599045346062051</v>
      </c>
      <c r="W12" s="206">
        <v>0.71599045346062051</v>
      </c>
      <c r="X12" s="206">
        <v>0.47732696897374705</v>
      </c>
      <c r="Y12" s="206">
        <v>0.47732696897374705</v>
      </c>
      <c r="Z12" s="206">
        <v>0</v>
      </c>
      <c r="AA12" s="206">
        <v>0.23866348448687352</v>
      </c>
      <c r="AB12" s="206">
        <v>0</v>
      </c>
      <c r="AC12" s="206">
        <v>0.23866348448687352</v>
      </c>
      <c r="AD12" s="206">
        <v>0</v>
      </c>
      <c r="AE12" s="206">
        <v>0</v>
      </c>
      <c r="AF12" s="206">
        <v>0</v>
      </c>
      <c r="AG12" s="206">
        <v>0</v>
      </c>
      <c r="AH12" s="206">
        <v>0</v>
      </c>
      <c r="AI12" s="206">
        <v>0</v>
      </c>
      <c r="AJ12" s="206">
        <v>0</v>
      </c>
      <c r="AK12" s="206">
        <v>0</v>
      </c>
      <c r="AL12" s="206">
        <v>0</v>
      </c>
      <c r="AM12" s="206">
        <v>0</v>
      </c>
      <c r="AN12" s="206">
        <v>0</v>
      </c>
      <c r="AO12" s="206">
        <v>0</v>
      </c>
      <c r="AP12" s="206">
        <v>0</v>
      </c>
      <c r="AQ12" s="206">
        <v>0</v>
      </c>
      <c r="AR12" s="206">
        <v>0</v>
      </c>
      <c r="AS12" s="206">
        <v>0</v>
      </c>
      <c r="AT12" s="206">
        <v>0</v>
      </c>
      <c r="AU12" s="206">
        <v>0</v>
      </c>
      <c r="AV12" s="206">
        <v>0</v>
      </c>
      <c r="AW12" s="206">
        <v>0</v>
      </c>
    </row>
    <row r="13" spans="1:49" ht="17.100000000000001" customHeight="1" x14ac:dyDescent="0.15">
      <c r="A13" s="32"/>
      <c r="B13" s="269"/>
      <c r="C13" s="269"/>
      <c r="D13" s="52" t="s">
        <v>279</v>
      </c>
      <c r="E13" s="206">
        <v>100</v>
      </c>
      <c r="F13" s="206">
        <v>0.70671378091872794</v>
      </c>
      <c r="G13" s="206">
        <v>1.0600706713780919</v>
      </c>
      <c r="H13" s="206">
        <v>2.4734982332155475</v>
      </c>
      <c r="I13" s="206">
        <v>5.6537102473498235</v>
      </c>
      <c r="J13" s="206">
        <v>4.946996466431095</v>
      </c>
      <c r="K13" s="206">
        <v>7.0671378091872796</v>
      </c>
      <c r="L13" s="206">
        <v>14.840989399293287</v>
      </c>
      <c r="M13" s="206">
        <v>10.247349823321555</v>
      </c>
      <c r="N13" s="206">
        <v>12.014134275618375</v>
      </c>
      <c r="O13" s="206">
        <v>9.1872791519434625</v>
      </c>
      <c r="P13" s="206">
        <v>9.1872791519434625</v>
      </c>
      <c r="Q13" s="206">
        <v>10.600706713780919</v>
      </c>
      <c r="R13" s="206">
        <v>4.5936395759717312</v>
      </c>
      <c r="S13" s="206">
        <v>2.1201413427561837</v>
      </c>
      <c r="T13" s="206">
        <v>1.7667844522968199</v>
      </c>
      <c r="U13" s="206">
        <v>2.1201413427561837</v>
      </c>
      <c r="V13" s="206">
        <v>0.70671378091872794</v>
      </c>
      <c r="W13" s="206">
        <v>0</v>
      </c>
      <c r="X13" s="206">
        <v>0</v>
      </c>
      <c r="Y13" s="206">
        <v>0.35335689045936397</v>
      </c>
      <c r="Z13" s="206">
        <v>0.35335689045936397</v>
      </c>
      <c r="AA13" s="206">
        <v>0</v>
      </c>
      <c r="AB13" s="206">
        <v>0</v>
      </c>
      <c r="AC13" s="206">
        <v>0</v>
      </c>
      <c r="AD13" s="206">
        <v>0</v>
      </c>
      <c r="AE13" s="206">
        <v>0</v>
      </c>
      <c r="AF13" s="206">
        <v>0</v>
      </c>
      <c r="AG13" s="206">
        <v>0</v>
      </c>
      <c r="AH13" s="206">
        <v>0</v>
      </c>
      <c r="AI13" s="206">
        <v>0</v>
      </c>
      <c r="AJ13" s="206">
        <v>0</v>
      </c>
      <c r="AK13" s="206">
        <v>0</v>
      </c>
      <c r="AL13" s="206">
        <v>0</v>
      </c>
      <c r="AM13" s="206">
        <v>0</v>
      </c>
      <c r="AN13" s="206">
        <v>0</v>
      </c>
      <c r="AO13" s="206">
        <v>0</v>
      </c>
      <c r="AP13" s="206">
        <v>0</v>
      </c>
      <c r="AQ13" s="206">
        <v>0</v>
      </c>
      <c r="AR13" s="206">
        <v>0</v>
      </c>
      <c r="AS13" s="206">
        <v>0</v>
      </c>
      <c r="AT13" s="206">
        <v>0</v>
      </c>
      <c r="AU13" s="206">
        <v>0</v>
      </c>
      <c r="AV13" s="206">
        <v>0</v>
      </c>
      <c r="AW13" s="206">
        <v>0</v>
      </c>
    </row>
    <row r="14" spans="1:49" ht="17.100000000000001" customHeight="1" x14ac:dyDescent="0.15">
      <c r="B14" s="269"/>
      <c r="C14" s="269"/>
      <c r="D14" s="52" t="s">
        <v>280</v>
      </c>
      <c r="E14" s="206">
        <v>100</v>
      </c>
      <c r="F14" s="206">
        <v>2.1505376344086025</v>
      </c>
      <c r="G14" s="206">
        <v>1.0752688172043012</v>
      </c>
      <c r="H14" s="206">
        <v>3.763440860215054</v>
      </c>
      <c r="I14" s="206">
        <v>9.1397849462365599</v>
      </c>
      <c r="J14" s="206">
        <v>13.440860215053762</v>
      </c>
      <c r="K14" s="206">
        <v>9.1397849462365599</v>
      </c>
      <c r="L14" s="206">
        <v>12.903225806451612</v>
      </c>
      <c r="M14" s="206">
        <v>10.21505376344086</v>
      </c>
      <c r="N14" s="206">
        <v>9.1397849462365599</v>
      </c>
      <c r="O14" s="206">
        <v>6.9892473118279561</v>
      </c>
      <c r="P14" s="206">
        <v>6.9892473118279561</v>
      </c>
      <c r="Q14" s="206">
        <v>6.4516129032258061</v>
      </c>
      <c r="R14" s="206">
        <v>4.838709677419355</v>
      </c>
      <c r="S14" s="206">
        <v>1.6129032258064515</v>
      </c>
      <c r="T14" s="206">
        <v>0.53763440860215062</v>
      </c>
      <c r="U14" s="206">
        <v>0</v>
      </c>
      <c r="V14" s="206">
        <v>0.53763440860215062</v>
      </c>
      <c r="W14" s="206">
        <v>0</v>
      </c>
      <c r="X14" s="206">
        <v>0</v>
      </c>
      <c r="Y14" s="206">
        <v>0.53763440860215062</v>
      </c>
      <c r="Z14" s="206">
        <v>0</v>
      </c>
      <c r="AA14" s="206">
        <v>0</v>
      </c>
      <c r="AB14" s="206">
        <v>0</v>
      </c>
      <c r="AC14" s="206">
        <v>0.53763440860215062</v>
      </c>
      <c r="AD14" s="206">
        <v>0</v>
      </c>
      <c r="AE14" s="206">
        <v>0</v>
      </c>
      <c r="AF14" s="206">
        <v>0</v>
      </c>
      <c r="AG14" s="206">
        <v>0</v>
      </c>
      <c r="AH14" s="206">
        <v>0</v>
      </c>
      <c r="AI14" s="206">
        <v>0</v>
      </c>
      <c r="AJ14" s="206">
        <v>0</v>
      </c>
      <c r="AK14" s="206">
        <v>0</v>
      </c>
      <c r="AL14" s="206">
        <v>0</v>
      </c>
      <c r="AM14" s="206">
        <v>0</v>
      </c>
      <c r="AN14" s="206">
        <v>0</v>
      </c>
      <c r="AO14" s="206">
        <v>0</v>
      </c>
      <c r="AP14" s="206">
        <v>0</v>
      </c>
      <c r="AQ14" s="206">
        <v>0</v>
      </c>
      <c r="AR14" s="206">
        <v>0</v>
      </c>
      <c r="AS14" s="206">
        <v>0</v>
      </c>
      <c r="AT14" s="206">
        <v>0</v>
      </c>
      <c r="AU14" s="206">
        <v>0</v>
      </c>
      <c r="AV14" s="206">
        <v>0</v>
      </c>
      <c r="AW14" s="206">
        <v>0</v>
      </c>
    </row>
    <row r="15" spans="1:49" ht="17.100000000000001" customHeight="1" x14ac:dyDescent="0.15">
      <c r="B15" s="269"/>
      <c r="C15" s="366"/>
      <c r="D15" s="52" t="s">
        <v>281</v>
      </c>
      <c r="E15" s="206">
        <v>100</v>
      </c>
      <c r="F15" s="206">
        <v>2.0979020979020979</v>
      </c>
      <c r="G15" s="206">
        <v>1.3986013986013985</v>
      </c>
      <c r="H15" s="206">
        <v>4.1958041958041958</v>
      </c>
      <c r="I15" s="206">
        <v>4.895104895104895</v>
      </c>
      <c r="J15" s="206">
        <v>6.2937062937062942</v>
      </c>
      <c r="K15" s="206">
        <v>11.888111888111888</v>
      </c>
      <c r="L15" s="206">
        <v>11.188811188811188</v>
      </c>
      <c r="M15" s="206">
        <v>9.79020979020979</v>
      </c>
      <c r="N15" s="206">
        <v>11.888111888111888</v>
      </c>
      <c r="O15" s="206">
        <v>13.986013986013987</v>
      </c>
      <c r="P15" s="206">
        <v>8.3916083916083917</v>
      </c>
      <c r="Q15" s="206">
        <v>4.1958041958041958</v>
      </c>
      <c r="R15" s="206">
        <v>2.7972027972027971</v>
      </c>
      <c r="S15" s="206">
        <v>2.0979020979020979</v>
      </c>
      <c r="T15" s="206">
        <v>0.69930069930069927</v>
      </c>
      <c r="U15" s="206">
        <v>1.3986013986013985</v>
      </c>
      <c r="V15" s="206">
        <v>1.3986013986013985</v>
      </c>
      <c r="W15" s="206">
        <v>0</v>
      </c>
      <c r="X15" s="206">
        <v>0</v>
      </c>
      <c r="Y15" s="206">
        <v>0.69930069930069927</v>
      </c>
      <c r="Z15" s="206">
        <v>0</v>
      </c>
      <c r="AA15" s="206">
        <v>0</v>
      </c>
      <c r="AB15" s="206">
        <v>0</v>
      </c>
      <c r="AC15" s="206">
        <v>0</v>
      </c>
      <c r="AD15" s="206">
        <v>0.69930069930069927</v>
      </c>
      <c r="AE15" s="206">
        <v>0</v>
      </c>
      <c r="AF15" s="206">
        <v>0</v>
      </c>
      <c r="AG15" s="206">
        <v>0</v>
      </c>
      <c r="AH15" s="206">
        <v>0</v>
      </c>
      <c r="AI15" s="206">
        <v>0</v>
      </c>
      <c r="AJ15" s="206">
        <v>0</v>
      </c>
      <c r="AK15" s="206">
        <v>0</v>
      </c>
      <c r="AL15" s="206">
        <v>0</v>
      </c>
      <c r="AM15" s="206">
        <v>0</v>
      </c>
      <c r="AN15" s="206">
        <v>0</v>
      </c>
      <c r="AO15" s="206">
        <v>0</v>
      </c>
      <c r="AP15" s="206">
        <v>0</v>
      </c>
      <c r="AQ15" s="206">
        <v>0</v>
      </c>
      <c r="AR15" s="206">
        <v>0</v>
      </c>
      <c r="AS15" s="206">
        <v>0</v>
      </c>
      <c r="AT15" s="206">
        <v>0</v>
      </c>
      <c r="AU15" s="206">
        <v>0</v>
      </c>
      <c r="AV15" s="206">
        <v>0</v>
      </c>
      <c r="AW15" s="206">
        <v>0</v>
      </c>
    </row>
    <row r="16" spans="1:49" ht="17.100000000000001" customHeight="1" x14ac:dyDescent="0.15">
      <c r="B16" s="269"/>
      <c r="C16" s="360" t="s">
        <v>282</v>
      </c>
      <c r="D16" s="365"/>
      <c r="E16" s="206">
        <v>100</v>
      </c>
      <c r="F16" s="206">
        <v>0.34843205574912894</v>
      </c>
      <c r="G16" s="206">
        <v>0.69686411149825789</v>
      </c>
      <c r="H16" s="206">
        <v>3.1358885017421603</v>
      </c>
      <c r="I16" s="206">
        <v>4.3554006968641117</v>
      </c>
      <c r="J16" s="206">
        <v>5.4006968641114987</v>
      </c>
      <c r="K16" s="206">
        <v>8.0139372822299642</v>
      </c>
      <c r="L16" s="206">
        <v>9.9303135888501739</v>
      </c>
      <c r="M16" s="206">
        <v>9.4076655052264808</v>
      </c>
      <c r="N16" s="206">
        <v>10.627177700348431</v>
      </c>
      <c r="O16" s="206">
        <v>9.4076655052264808</v>
      </c>
      <c r="P16" s="206">
        <v>10.801393728222997</v>
      </c>
      <c r="Q16" s="206">
        <v>9.0592334494773521</v>
      </c>
      <c r="R16" s="206">
        <v>3.3101045296167246</v>
      </c>
      <c r="S16" s="206">
        <v>4.0069686411149821</v>
      </c>
      <c r="T16" s="206">
        <v>3.3101045296167246</v>
      </c>
      <c r="U16" s="206">
        <v>1.3937282229965158</v>
      </c>
      <c r="V16" s="206">
        <v>2.0905923344947737</v>
      </c>
      <c r="W16" s="206">
        <v>1.2195121951219512</v>
      </c>
      <c r="X16" s="206">
        <v>0.87108013937282225</v>
      </c>
      <c r="Y16" s="206">
        <v>0.69686411149825789</v>
      </c>
      <c r="Z16" s="206">
        <v>0.87108013937282225</v>
      </c>
      <c r="AA16" s="206">
        <v>0.69686411149825789</v>
      </c>
      <c r="AB16" s="206">
        <v>0.34843205574912894</v>
      </c>
      <c r="AC16" s="206">
        <v>0</v>
      </c>
      <c r="AD16" s="206">
        <v>0</v>
      </c>
      <c r="AE16" s="206">
        <v>0</v>
      </c>
      <c r="AF16" s="206">
        <v>0</v>
      </c>
      <c r="AG16" s="206">
        <v>0</v>
      </c>
      <c r="AH16" s="206">
        <v>0</v>
      </c>
      <c r="AI16" s="206">
        <v>0</v>
      </c>
      <c r="AJ16" s="206">
        <v>0</v>
      </c>
      <c r="AK16" s="206">
        <v>0</v>
      </c>
      <c r="AL16" s="206">
        <v>0</v>
      </c>
      <c r="AM16" s="206">
        <v>0</v>
      </c>
      <c r="AN16" s="206">
        <v>0</v>
      </c>
      <c r="AO16" s="206">
        <v>0</v>
      </c>
      <c r="AP16" s="206">
        <v>0</v>
      </c>
      <c r="AQ16" s="206">
        <v>0</v>
      </c>
      <c r="AR16" s="206">
        <v>0</v>
      </c>
      <c r="AS16" s="206">
        <v>0</v>
      </c>
      <c r="AT16" s="206">
        <v>0</v>
      </c>
      <c r="AU16" s="206">
        <v>0</v>
      </c>
      <c r="AV16" s="206">
        <v>0</v>
      </c>
      <c r="AW16" s="206">
        <v>0</v>
      </c>
    </row>
    <row r="17" spans="2:49" ht="17.100000000000001" customHeight="1" x14ac:dyDescent="0.15">
      <c r="B17" s="269"/>
      <c r="C17" s="269"/>
      <c r="D17" s="52" t="s">
        <v>275</v>
      </c>
      <c r="E17" s="206">
        <v>100</v>
      </c>
      <c r="F17" s="206">
        <v>0</v>
      </c>
      <c r="G17" s="206">
        <v>1.1111111111111112</v>
      </c>
      <c r="H17" s="206">
        <v>3.3333333333333335</v>
      </c>
      <c r="I17" s="206">
        <v>1.1111111111111112</v>
      </c>
      <c r="J17" s="206">
        <v>4.4444444444444446</v>
      </c>
      <c r="K17" s="206">
        <v>12.222222222222221</v>
      </c>
      <c r="L17" s="206">
        <v>6.666666666666667</v>
      </c>
      <c r="M17" s="206">
        <v>3.3333333333333335</v>
      </c>
      <c r="N17" s="206">
        <v>14.444444444444443</v>
      </c>
      <c r="O17" s="206">
        <v>11.111111111111111</v>
      </c>
      <c r="P17" s="206">
        <v>8.8888888888888893</v>
      </c>
      <c r="Q17" s="206">
        <v>11.111111111111111</v>
      </c>
      <c r="R17" s="206">
        <v>3.3333333333333335</v>
      </c>
      <c r="S17" s="206">
        <v>4.4444444444444446</v>
      </c>
      <c r="T17" s="206">
        <v>4.4444444444444446</v>
      </c>
      <c r="U17" s="206">
        <v>1.1111111111111112</v>
      </c>
      <c r="V17" s="206">
        <v>2.2222222222222223</v>
      </c>
      <c r="W17" s="206">
        <v>1.1111111111111112</v>
      </c>
      <c r="X17" s="206">
        <v>1.1111111111111112</v>
      </c>
      <c r="Y17" s="206">
        <v>1.1111111111111112</v>
      </c>
      <c r="Z17" s="206">
        <v>1.1111111111111112</v>
      </c>
      <c r="AA17" s="206">
        <v>2.2222222222222223</v>
      </c>
      <c r="AB17" s="206">
        <v>0</v>
      </c>
      <c r="AC17" s="206">
        <v>0</v>
      </c>
      <c r="AD17" s="206">
        <v>0</v>
      </c>
      <c r="AE17" s="206">
        <v>0</v>
      </c>
      <c r="AF17" s="206">
        <v>0</v>
      </c>
      <c r="AG17" s="206">
        <v>0</v>
      </c>
      <c r="AH17" s="206">
        <v>0</v>
      </c>
      <c r="AI17" s="206">
        <v>0</v>
      </c>
      <c r="AJ17" s="206">
        <v>0</v>
      </c>
      <c r="AK17" s="206">
        <v>0</v>
      </c>
      <c r="AL17" s="206">
        <v>0</v>
      </c>
      <c r="AM17" s="206">
        <v>0</v>
      </c>
      <c r="AN17" s="206">
        <v>0</v>
      </c>
      <c r="AO17" s="206">
        <v>0</v>
      </c>
      <c r="AP17" s="206">
        <v>0</v>
      </c>
      <c r="AQ17" s="206">
        <v>0</v>
      </c>
      <c r="AR17" s="206">
        <v>0</v>
      </c>
      <c r="AS17" s="206">
        <v>0</v>
      </c>
      <c r="AT17" s="206">
        <v>0</v>
      </c>
      <c r="AU17" s="206">
        <v>0</v>
      </c>
      <c r="AV17" s="206">
        <v>0</v>
      </c>
      <c r="AW17" s="206">
        <v>0</v>
      </c>
    </row>
    <row r="18" spans="2:49" ht="17.100000000000001" customHeight="1" x14ac:dyDescent="0.15">
      <c r="B18" s="269"/>
      <c r="C18" s="269"/>
      <c r="D18" s="52" t="s">
        <v>276</v>
      </c>
      <c r="E18" s="206">
        <v>100</v>
      </c>
      <c r="F18" s="206">
        <v>1.3888888888888888</v>
      </c>
      <c r="G18" s="206">
        <v>1.3888888888888888</v>
      </c>
      <c r="H18" s="206">
        <v>2.7777777777777777</v>
      </c>
      <c r="I18" s="206">
        <v>4.1666666666666661</v>
      </c>
      <c r="J18" s="206">
        <v>2.7777777777777777</v>
      </c>
      <c r="K18" s="206">
        <v>7.6388888888888893</v>
      </c>
      <c r="L18" s="206">
        <v>9.0277777777777768</v>
      </c>
      <c r="M18" s="206">
        <v>10.416666666666668</v>
      </c>
      <c r="N18" s="206">
        <v>6.9444444444444446</v>
      </c>
      <c r="O18" s="206">
        <v>7.6388888888888893</v>
      </c>
      <c r="P18" s="206">
        <v>16.666666666666664</v>
      </c>
      <c r="Q18" s="206">
        <v>6.9444444444444446</v>
      </c>
      <c r="R18" s="206">
        <v>3.4722222222222223</v>
      </c>
      <c r="S18" s="206">
        <v>3.4722222222222223</v>
      </c>
      <c r="T18" s="206">
        <v>3.4722222222222223</v>
      </c>
      <c r="U18" s="206">
        <v>2.7777777777777777</v>
      </c>
      <c r="V18" s="206">
        <v>3.4722222222222223</v>
      </c>
      <c r="W18" s="206">
        <v>2.7777777777777777</v>
      </c>
      <c r="X18" s="206">
        <v>0.69444444444444442</v>
      </c>
      <c r="Y18" s="206">
        <v>0.69444444444444442</v>
      </c>
      <c r="Z18" s="206">
        <v>0.69444444444444442</v>
      </c>
      <c r="AA18" s="206">
        <v>0.69444444444444442</v>
      </c>
      <c r="AB18" s="206">
        <v>0</v>
      </c>
      <c r="AC18" s="206">
        <v>0</v>
      </c>
      <c r="AD18" s="206">
        <v>0</v>
      </c>
      <c r="AE18" s="206">
        <v>0</v>
      </c>
      <c r="AF18" s="206">
        <v>0</v>
      </c>
      <c r="AG18" s="206">
        <v>0</v>
      </c>
      <c r="AH18" s="206">
        <v>0</v>
      </c>
      <c r="AI18" s="206">
        <v>0</v>
      </c>
      <c r="AJ18" s="206">
        <v>0</v>
      </c>
      <c r="AK18" s="206">
        <v>0</v>
      </c>
      <c r="AL18" s="206">
        <v>0</v>
      </c>
      <c r="AM18" s="206">
        <v>0</v>
      </c>
      <c r="AN18" s="206">
        <v>0</v>
      </c>
      <c r="AO18" s="206">
        <v>0</v>
      </c>
      <c r="AP18" s="206">
        <v>0</v>
      </c>
      <c r="AQ18" s="206">
        <v>0</v>
      </c>
      <c r="AR18" s="206">
        <v>0</v>
      </c>
      <c r="AS18" s="206">
        <v>0</v>
      </c>
      <c r="AT18" s="206">
        <v>0</v>
      </c>
      <c r="AU18" s="206">
        <v>0</v>
      </c>
      <c r="AV18" s="206">
        <v>0</v>
      </c>
      <c r="AW18" s="206">
        <v>0</v>
      </c>
    </row>
    <row r="19" spans="2:49" ht="17.100000000000001" customHeight="1" x14ac:dyDescent="0.15">
      <c r="B19" s="269"/>
      <c r="C19" s="269"/>
      <c r="D19" s="52" t="s">
        <v>277</v>
      </c>
      <c r="E19" s="206">
        <v>100</v>
      </c>
      <c r="F19" s="206">
        <v>0</v>
      </c>
      <c r="G19" s="206">
        <v>0.84033613445378152</v>
      </c>
      <c r="H19" s="206">
        <v>2.5210084033613445</v>
      </c>
      <c r="I19" s="206">
        <v>5.8823529411764701</v>
      </c>
      <c r="J19" s="206">
        <v>6.7226890756302522</v>
      </c>
      <c r="K19" s="206">
        <v>8.4033613445378155</v>
      </c>
      <c r="L19" s="206">
        <v>14.285714285714285</v>
      </c>
      <c r="M19" s="206">
        <v>7.5630252100840334</v>
      </c>
      <c r="N19" s="206">
        <v>12.605042016806722</v>
      </c>
      <c r="O19" s="206">
        <v>10.92436974789916</v>
      </c>
      <c r="P19" s="206">
        <v>8.4033613445378155</v>
      </c>
      <c r="Q19" s="206">
        <v>8.4033613445378155</v>
      </c>
      <c r="R19" s="206">
        <v>1.680672268907563</v>
      </c>
      <c r="S19" s="206">
        <v>3.3613445378151261</v>
      </c>
      <c r="T19" s="206">
        <v>2.5210084033613445</v>
      </c>
      <c r="U19" s="206">
        <v>1.680672268907563</v>
      </c>
      <c r="V19" s="206">
        <v>1.680672268907563</v>
      </c>
      <c r="W19" s="206">
        <v>0</v>
      </c>
      <c r="X19" s="206">
        <v>0</v>
      </c>
      <c r="Y19" s="206">
        <v>0</v>
      </c>
      <c r="Z19" s="206">
        <v>0.84033613445378152</v>
      </c>
      <c r="AA19" s="206">
        <v>0</v>
      </c>
      <c r="AB19" s="206">
        <v>1.680672268907563</v>
      </c>
      <c r="AC19" s="206">
        <v>0</v>
      </c>
      <c r="AD19" s="206">
        <v>0</v>
      </c>
      <c r="AE19" s="206">
        <v>0</v>
      </c>
      <c r="AF19" s="206">
        <v>0</v>
      </c>
      <c r="AG19" s="206">
        <v>0</v>
      </c>
      <c r="AH19" s="206">
        <v>0</v>
      </c>
      <c r="AI19" s="206">
        <v>0</v>
      </c>
      <c r="AJ19" s="206">
        <v>0</v>
      </c>
      <c r="AK19" s="206">
        <v>0</v>
      </c>
      <c r="AL19" s="206">
        <v>0</v>
      </c>
      <c r="AM19" s="206">
        <v>0</v>
      </c>
      <c r="AN19" s="206">
        <v>0</v>
      </c>
      <c r="AO19" s="206">
        <v>0</v>
      </c>
      <c r="AP19" s="206">
        <v>0</v>
      </c>
      <c r="AQ19" s="206">
        <v>0</v>
      </c>
      <c r="AR19" s="206">
        <v>0</v>
      </c>
      <c r="AS19" s="206">
        <v>0</v>
      </c>
      <c r="AT19" s="206">
        <v>0</v>
      </c>
      <c r="AU19" s="206">
        <v>0</v>
      </c>
      <c r="AV19" s="206">
        <v>0</v>
      </c>
      <c r="AW19" s="206">
        <v>0</v>
      </c>
    </row>
    <row r="20" spans="2:49" ht="17.100000000000001" customHeight="1" x14ac:dyDescent="0.15">
      <c r="B20" s="269"/>
      <c r="C20" s="269"/>
      <c r="D20" s="52" t="s">
        <v>278</v>
      </c>
      <c r="E20" s="206">
        <v>100</v>
      </c>
      <c r="F20" s="206">
        <v>0</v>
      </c>
      <c r="G20" s="206">
        <v>0</v>
      </c>
      <c r="H20" s="206">
        <v>4.4642857142857144</v>
      </c>
      <c r="I20" s="206">
        <v>7.1428571428571423</v>
      </c>
      <c r="J20" s="206">
        <v>8.0357142857142865</v>
      </c>
      <c r="K20" s="206">
        <v>4.4642857142857144</v>
      </c>
      <c r="L20" s="206">
        <v>12.5</v>
      </c>
      <c r="M20" s="206">
        <v>11.607142857142858</v>
      </c>
      <c r="N20" s="206">
        <v>10.714285714285714</v>
      </c>
      <c r="O20" s="206">
        <v>8.9285714285714288</v>
      </c>
      <c r="P20" s="206">
        <v>8.0357142857142865</v>
      </c>
      <c r="Q20" s="206">
        <v>8.0357142857142865</v>
      </c>
      <c r="R20" s="206">
        <v>1.7857142857142856</v>
      </c>
      <c r="S20" s="206">
        <v>3.5714285714285712</v>
      </c>
      <c r="T20" s="206">
        <v>2.6785714285714284</v>
      </c>
      <c r="U20" s="206">
        <v>0.89285714285714279</v>
      </c>
      <c r="V20" s="206">
        <v>1.7857142857142856</v>
      </c>
      <c r="W20" s="206">
        <v>0</v>
      </c>
      <c r="X20" s="206">
        <v>1.7857142857142856</v>
      </c>
      <c r="Y20" s="206">
        <v>0.89285714285714279</v>
      </c>
      <c r="Z20" s="206">
        <v>1.7857142857142856</v>
      </c>
      <c r="AA20" s="206">
        <v>0.89285714285714279</v>
      </c>
      <c r="AB20" s="206">
        <v>0</v>
      </c>
      <c r="AC20" s="206">
        <v>0</v>
      </c>
      <c r="AD20" s="206">
        <v>0</v>
      </c>
      <c r="AE20" s="206">
        <v>0</v>
      </c>
      <c r="AF20" s="206">
        <v>0</v>
      </c>
      <c r="AG20" s="206">
        <v>0</v>
      </c>
      <c r="AH20" s="206">
        <v>0</v>
      </c>
      <c r="AI20" s="206">
        <v>0</v>
      </c>
      <c r="AJ20" s="206">
        <v>0</v>
      </c>
      <c r="AK20" s="206">
        <v>0</v>
      </c>
      <c r="AL20" s="206">
        <v>0</v>
      </c>
      <c r="AM20" s="206">
        <v>0</v>
      </c>
      <c r="AN20" s="206">
        <v>0</v>
      </c>
      <c r="AO20" s="206">
        <v>0</v>
      </c>
      <c r="AP20" s="206">
        <v>0</v>
      </c>
      <c r="AQ20" s="206">
        <v>0</v>
      </c>
      <c r="AR20" s="206">
        <v>0</v>
      </c>
      <c r="AS20" s="206">
        <v>0</v>
      </c>
      <c r="AT20" s="206">
        <v>0</v>
      </c>
      <c r="AU20" s="206">
        <v>0</v>
      </c>
      <c r="AV20" s="206">
        <v>0</v>
      </c>
      <c r="AW20" s="206">
        <v>0</v>
      </c>
    </row>
    <row r="21" spans="2:49" ht="17.100000000000001" customHeight="1" x14ac:dyDescent="0.15">
      <c r="B21" s="269"/>
      <c r="C21" s="366"/>
      <c r="D21" s="52" t="s">
        <v>279</v>
      </c>
      <c r="E21" s="206">
        <v>100</v>
      </c>
      <c r="F21" s="206">
        <v>0</v>
      </c>
      <c r="G21" s="206">
        <v>0</v>
      </c>
      <c r="H21" s="206">
        <v>2.7522935779816518</v>
      </c>
      <c r="I21" s="206">
        <v>2.7522935779816518</v>
      </c>
      <c r="J21" s="206">
        <v>5.5045871559633035</v>
      </c>
      <c r="K21" s="206">
        <v>8.2568807339449553</v>
      </c>
      <c r="L21" s="206">
        <v>6.4220183486238538</v>
      </c>
      <c r="M21" s="206">
        <v>12.844036697247708</v>
      </c>
      <c r="N21" s="206">
        <v>10.091743119266056</v>
      </c>
      <c r="O21" s="206">
        <v>9.1743119266055047</v>
      </c>
      <c r="P21" s="206">
        <v>10.091743119266056</v>
      </c>
      <c r="Q21" s="206">
        <v>11.926605504587156</v>
      </c>
      <c r="R21" s="206">
        <v>6.4220183486238538</v>
      </c>
      <c r="S21" s="206">
        <v>5.5045871559633035</v>
      </c>
      <c r="T21" s="206">
        <v>3.669724770642202</v>
      </c>
      <c r="U21" s="206">
        <v>0</v>
      </c>
      <c r="V21" s="206">
        <v>0.91743119266055051</v>
      </c>
      <c r="W21" s="206">
        <v>1.834862385321101</v>
      </c>
      <c r="X21" s="206">
        <v>0.91743119266055051</v>
      </c>
      <c r="Y21" s="206">
        <v>0.91743119266055051</v>
      </c>
      <c r="Z21" s="206">
        <v>0</v>
      </c>
      <c r="AA21" s="206">
        <v>0</v>
      </c>
      <c r="AB21" s="206">
        <v>0</v>
      </c>
      <c r="AC21" s="206">
        <v>0</v>
      </c>
      <c r="AD21" s="206">
        <v>0</v>
      </c>
      <c r="AE21" s="206">
        <v>0</v>
      </c>
      <c r="AF21" s="206">
        <v>0</v>
      </c>
      <c r="AG21" s="206">
        <v>0</v>
      </c>
      <c r="AH21" s="206">
        <v>0</v>
      </c>
      <c r="AI21" s="206">
        <v>0</v>
      </c>
      <c r="AJ21" s="206">
        <v>0</v>
      </c>
      <c r="AK21" s="206">
        <v>0</v>
      </c>
      <c r="AL21" s="206">
        <v>0</v>
      </c>
      <c r="AM21" s="206">
        <v>0</v>
      </c>
      <c r="AN21" s="206">
        <v>0</v>
      </c>
      <c r="AO21" s="206">
        <v>0</v>
      </c>
      <c r="AP21" s="206">
        <v>0</v>
      </c>
      <c r="AQ21" s="206">
        <v>0</v>
      </c>
      <c r="AR21" s="206">
        <v>0</v>
      </c>
      <c r="AS21" s="206">
        <v>0</v>
      </c>
      <c r="AT21" s="206">
        <v>0</v>
      </c>
      <c r="AU21" s="206">
        <v>0</v>
      </c>
      <c r="AV21" s="206">
        <v>0</v>
      </c>
      <c r="AW21" s="206">
        <v>0</v>
      </c>
    </row>
    <row r="22" spans="2:49" ht="17.100000000000001" customHeight="1" x14ac:dyDescent="0.15">
      <c r="B22" s="269"/>
      <c r="C22" s="360" t="s">
        <v>283</v>
      </c>
      <c r="D22" s="365"/>
      <c r="E22" s="206">
        <v>100</v>
      </c>
      <c r="F22" s="206">
        <v>0.60483870967741937</v>
      </c>
      <c r="G22" s="206">
        <v>2.620967741935484</v>
      </c>
      <c r="H22" s="206">
        <v>3.6290322580645165</v>
      </c>
      <c r="I22" s="206">
        <v>5.846774193548387</v>
      </c>
      <c r="J22" s="206">
        <v>7.2580645161290329</v>
      </c>
      <c r="K22" s="206">
        <v>9.4758064516129039</v>
      </c>
      <c r="L22" s="206">
        <v>6.4516129032258061</v>
      </c>
      <c r="M22" s="206">
        <v>11.491935483870968</v>
      </c>
      <c r="N22" s="206">
        <v>10.887096774193548</v>
      </c>
      <c r="O22" s="206">
        <v>9.879032258064516</v>
      </c>
      <c r="P22" s="206">
        <v>9.67741935483871</v>
      </c>
      <c r="Q22" s="206">
        <v>6.25</v>
      </c>
      <c r="R22" s="206">
        <v>5.6451612903225801</v>
      </c>
      <c r="S22" s="206">
        <v>4.637096774193548</v>
      </c>
      <c r="T22" s="206">
        <v>1.411290322580645</v>
      </c>
      <c r="U22" s="206">
        <v>2.217741935483871</v>
      </c>
      <c r="V22" s="206">
        <v>0.20161290322580644</v>
      </c>
      <c r="W22" s="206">
        <v>0.20161290322580644</v>
      </c>
      <c r="X22" s="206">
        <v>0.60483870967741937</v>
      </c>
      <c r="Y22" s="206">
        <v>0</v>
      </c>
      <c r="Z22" s="206">
        <v>0.40322580645161288</v>
      </c>
      <c r="AA22" s="206">
        <v>0.40322580645161288</v>
      </c>
      <c r="AB22" s="206">
        <v>0.20161290322580644</v>
      </c>
      <c r="AC22" s="206">
        <v>0</v>
      </c>
      <c r="AD22" s="206">
        <v>0</v>
      </c>
      <c r="AE22" s="206">
        <v>0</v>
      </c>
      <c r="AF22" s="206">
        <v>0</v>
      </c>
      <c r="AG22" s="206">
        <v>0</v>
      </c>
      <c r="AH22" s="206">
        <v>0</v>
      </c>
      <c r="AI22" s="206">
        <v>0</v>
      </c>
      <c r="AJ22" s="206">
        <v>0</v>
      </c>
      <c r="AK22" s="206">
        <v>0</v>
      </c>
      <c r="AL22" s="206">
        <v>0</v>
      </c>
      <c r="AM22" s="206">
        <v>0</v>
      </c>
      <c r="AN22" s="206">
        <v>0</v>
      </c>
      <c r="AO22" s="206">
        <v>0</v>
      </c>
      <c r="AP22" s="206">
        <v>0</v>
      </c>
      <c r="AQ22" s="206">
        <v>0</v>
      </c>
      <c r="AR22" s="206">
        <v>0</v>
      </c>
      <c r="AS22" s="206">
        <v>0</v>
      </c>
      <c r="AT22" s="206">
        <v>0</v>
      </c>
      <c r="AU22" s="206">
        <v>0</v>
      </c>
      <c r="AV22" s="206">
        <v>0</v>
      </c>
      <c r="AW22" s="206">
        <v>0</v>
      </c>
    </row>
    <row r="23" spans="2:49" ht="17.100000000000001" customHeight="1" x14ac:dyDescent="0.15">
      <c r="B23" s="269"/>
      <c r="C23" s="269"/>
      <c r="D23" s="52" t="s">
        <v>275</v>
      </c>
      <c r="E23" s="206">
        <v>100</v>
      </c>
      <c r="F23" s="206">
        <v>2.2727272727272729</v>
      </c>
      <c r="G23" s="206">
        <v>4.5454545454545459</v>
      </c>
      <c r="H23" s="206">
        <v>1.1363636363636365</v>
      </c>
      <c r="I23" s="206">
        <v>3.4090909090909087</v>
      </c>
      <c r="J23" s="206">
        <v>9.0909090909090917</v>
      </c>
      <c r="K23" s="206">
        <v>6.8181818181818175</v>
      </c>
      <c r="L23" s="206">
        <v>6.8181818181818175</v>
      </c>
      <c r="M23" s="206">
        <v>7.9545454545454541</v>
      </c>
      <c r="N23" s="206">
        <v>6.8181818181818175</v>
      </c>
      <c r="O23" s="206">
        <v>11.363636363636363</v>
      </c>
      <c r="P23" s="206">
        <v>12.5</v>
      </c>
      <c r="Q23" s="206">
        <v>9.0909090909090917</v>
      </c>
      <c r="R23" s="206">
        <v>4.5454545454545459</v>
      </c>
      <c r="S23" s="206">
        <v>4.5454545454545459</v>
      </c>
      <c r="T23" s="206">
        <v>2.2727272727272729</v>
      </c>
      <c r="U23" s="206">
        <v>1.1363636363636365</v>
      </c>
      <c r="V23" s="206">
        <v>1.1363636363636365</v>
      </c>
      <c r="W23" s="206">
        <v>0</v>
      </c>
      <c r="X23" s="206">
        <v>1.1363636363636365</v>
      </c>
      <c r="Y23" s="206">
        <v>0</v>
      </c>
      <c r="Z23" s="206">
        <v>2.2727272727272729</v>
      </c>
      <c r="AA23" s="206">
        <v>1.1363636363636365</v>
      </c>
      <c r="AB23" s="206">
        <v>0</v>
      </c>
      <c r="AC23" s="206">
        <v>0</v>
      </c>
      <c r="AD23" s="206">
        <v>0</v>
      </c>
      <c r="AE23" s="206">
        <v>0</v>
      </c>
      <c r="AF23" s="206">
        <v>0</v>
      </c>
      <c r="AG23" s="206">
        <v>0</v>
      </c>
      <c r="AH23" s="206">
        <v>0</v>
      </c>
      <c r="AI23" s="206">
        <v>0</v>
      </c>
      <c r="AJ23" s="206">
        <v>0</v>
      </c>
      <c r="AK23" s="206">
        <v>0</v>
      </c>
      <c r="AL23" s="206">
        <v>0</v>
      </c>
      <c r="AM23" s="206">
        <v>0</v>
      </c>
      <c r="AN23" s="206">
        <v>0</v>
      </c>
      <c r="AO23" s="206">
        <v>0</v>
      </c>
      <c r="AP23" s="206">
        <v>0</v>
      </c>
      <c r="AQ23" s="206">
        <v>0</v>
      </c>
      <c r="AR23" s="206">
        <v>0</v>
      </c>
      <c r="AS23" s="206">
        <v>0</v>
      </c>
      <c r="AT23" s="206">
        <v>0</v>
      </c>
      <c r="AU23" s="206">
        <v>0</v>
      </c>
      <c r="AV23" s="206">
        <v>0</v>
      </c>
      <c r="AW23" s="206">
        <v>0</v>
      </c>
    </row>
    <row r="24" spans="2:49" ht="17.100000000000001" customHeight="1" x14ac:dyDescent="0.15">
      <c r="B24" s="269"/>
      <c r="C24" s="269"/>
      <c r="D24" s="52" t="s">
        <v>276</v>
      </c>
      <c r="E24" s="206">
        <v>100</v>
      </c>
      <c r="F24" s="206">
        <v>0.78125</v>
      </c>
      <c r="G24" s="206">
        <v>3.90625</v>
      </c>
      <c r="H24" s="206">
        <v>7.03125</v>
      </c>
      <c r="I24" s="206">
        <v>4.6875</v>
      </c>
      <c r="J24" s="206">
        <v>3.90625</v>
      </c>
      <c r="K24" s="206">
        <v>10.9375</v>
      </c>
      <c r="L24" s="206">
        <v>3.90625</v>
      </c>
      <c r="M24" s="206">
        <v>14.0625</v>
      </c>
      <c r="N24" s="206">
        <v>10.15625</v>
      </c>
      <c r="O24" s="206">
        <v>7.03125</v>
      </c>
      <c r="P24" s="206">
        <v>10.15625</v>
      </c>
      <c r="Q24" s="206">
        <v>8.59375</v>
      </c>
      <c r="R24" s="206">
        <v>6.25</v>
      </c>
      <c r="S24" s="206">
        <v>3.125</v>
      </c>
      <c r="T24" s="206">
        <v>0.78125</v>
      </c>
      <c r="U24" s="206">
        <v>2.34375</v>
      </c>
      <c r="V24" s="206">
        <v>0</v>
      </c>
      <c r="W24" s="206">
        <v>0.78125</v>
      </c>
      <c r="X24" s="206">
        <v>0</v>
      </c>
      <c r="Y24" s="206">
        <v>0</v>
      </c>
      <c r="Z24" s="206">
        <v>0</v>
      </c>
      <c r="AA24" s="206">
        <v>0.78125</v>
      </c>
      <c r="AB24" s="206">
        <v>0.78125</v>
      </c>
      <c r="AC24" s="206">
        <v>0</v>
      </c>
      <c r="AD24" s="206">
        <v>0</v>
      </c>
      <c r="AE24" s="206">
        <v>0</v>
      </c>
      <c r="AF24" s="206">
        <v>0</v>
      </c>
      <c r="AG24" s="206">
        <v>0</v>
      </c>
      <c r="AH24" s="206">
        <v>0</v>
      </c>
      <c r="AI24" s="206">
        <v>0</v>
      </c>
      <c r="AJ24" s="206">
        <v>0</v>
      </c>
      <c r="AK24" s="206">
        <v>0</v>
      </c>
      <c r="AL24" s="206">
        <v>0</v>
      </c>
      <c r="AM24" s="206">
        <v>0</v>
      </c>
      <c r="AN24" s="206">
        <v>0</v>
      </c>
      <c r="AO24" s="206">
        <v>0</v>
      </c>
      <c r="AP24" s="206">
        <v>0</v>
      </c>
      <c r="AQ24" s="206">
        <v>0</v>
      </c>
      <c r="AR24" s="206">
        <v>0</v>
      </c>
      <c r="AS24" s="206">
        <v>0</v>
      </c>
      <c r="AT24" s="206">
        <v>0</v>
      </c>
      <c r="AU24" s="206">
        <v>0</v>
      </c>
      <c r="AV24" s="206">
        <v>0</v>
      </c>
      <c r="AW24" s="206">
        <v>0</v>
      </c>
    </row>
    <row r="25" spans="2:49" ht="17.100000000000001" customHeight="1" x14ac:dyDescent="0.15">
      <c r="B25" s="269"/>
      <c r="C25" s="269"/>
      <c r="D25" s="52" t="s">
        <v>277</v>
      </c>
      <c r="E25" s="206">
        <v>100</v>
      </c>
      <c r="F25" s="206">
        <v>0</v>
      </c>
      <c r="G25" s="206">
        <v>0.94339622641509435</v>
      </c>
      <c r="H25" s="206">
        <v>1.8867924528301887</v>
      </c>
      <c r="I25" s="206">
        <v>4.716981132075472</v>
      </c>
      <c r="J25" s="206">
        <v>10.377358490566039</v>
      </c>
      <c r="K25" s="206">
        <v>6.6037735849056602</v>
      </c>
      <c r="L25" s="206">
        <v>10.377358490566039</v>
      </c>
      <c r="M25" s="206">
        <v>11.320754716981133</v>
      </c>
      <c r="N25" s="206">
        <v>7.5471698113207548</v>
      </c>
      <c r="O25" s="206">
        <v>8.4905660377358494</v>
      </c>
      <c r="P25" s="206">
        <v>13.20754716981132</v>
      </c>
      <c r="Q25" s="206">
        <v>4.716981132075472</v>
      </c>
      <c r="R25" s="206">
        <v>6.6037735849056602</v>
      </c>
      <c r="S25" s="206">
        <v>7.5471698113207548</v>
      </c>
      <c r="T25" s="206">
        <v>2.8301886792452833</v>
      </c>
      <c r="U25" s="206">
        <v>1.8867924528301887</v>
      </c>
      <c r="V25" s="206">
        <v>0</v>
      </c>
      <c r="W25" s="206">
        <v>0</v>
      </c>
      <c r="X25" s="206">
        <v>0.94339622641509435</v>
      </c>
      <c r="Y25" s="206">
        <v>0</v>
      </c>
      <c r="Z25" s="206">
        <v>0</v>
      </c>
      <c r="AA25" s="206">
        <v>0</v>
      </c>
      <c r="AB25" s="206">
        <v>0</v>
      </c>
      <c r="AC25" s="206">
        <v>0</v>
      </c>
      <c r="AD25" s="206">
        <v>0</v>
      </c>
      <c r="AE25" s="206">
        <v>0</v>
      </c>
      <c r="AF25" s="206">
        <v>0</v>
      </c>
      <c r="AG25" s="206">
        <v>0</v>
      </c>
      <c r="AH25" s="206">
        <v>0</v>
      </c>
      <c r="AI25" s="206">
        <v>0</v>
      </c>
      <c r="AJ25" s="206">
        <v>0</v>
      </c>
      <c r="AK25" s="206">
        <v>0</v>
      </c>
      <c r="AL25" s="206">
        <v>0</v>
      </c>
      <c r="AM25" s="206">
        <v>0</v>
      </c>
      <c r="AN25" s="206">
        <v>0</v>
      </c>
      <c r="AO25" s="206">
        <v>0</v>
      </c>
      <c r="AP25" s="206">
        <v>0</v>
      </c>
      <c r="AQ25" s="206">
        <v>0</v>
      </c>
      <c r="AR25" s="206">
        <v>0</v>
      </c>
      <c r="AS25" s="206">
        <v>0</v>
      </c>
      <c r="AT25" s="206">
        <v>0</v>
      </c>
      <c r="AU25" s="206">
        <v>0</v>
      </c>
      <c r="AV25" s="206">
        <v>0</v>
      </c>
      <c r="AW25" s="206">
        <v>0</v>
      </c>
    </row>
    <row r="26" spans="2:49" ht="17.100000000000001" customHeight="1" x14ac:dyDescent="0.15">
      <c r="B26" s="269"/>
      <c r="C26" s="269"/>
      <c r="D26" s="52" t="s">
        <v>278</v>
      </c>
      <c r="E26" s="206">
        <v>100</v>
      </c>
      <c r="F26" s="206">
        <v>0</v>
      </c>
      <c r="G26" s="206">
        <v>1.3986013986013985</v>
      </c>
      <c r="H26" s="206">
        <v>3.4965034965034967</v>
      </c>
      <c r="I26" s="206">
        <v>9.79020979020979</v>
      </c>
      <c r="J26" s="206">
        <v>5.5944055944055942</v>
      </c>
      <c r="K26" s="206">
        <v>11.888111888111888</v>
      </c>
      <c r="L26" s="206">
        <v>6.2937062937062942</v>
      </c>
      <c r="M26" s="206">
        <v>11.888111888111888</v>
      </c>
      <c r="N26" s="206">
        <v>13.986013986013987</v>
      </c>
      <c r="O26" s="206">
        <v>13.286713286713287</v>
      </c>
      <c r="P26" s="206">
        <v>6.2937062937062942</v>
      </c>
      <c r="Q26" s="206">
        <v>4.895104895104895</v>
      </c>
      <c r="R26" s="206">
        <v>4.1958041958041958</v>
      </c>
      <c r="S26" s="206">
        <v>2.7972027972027971</v>
      </c>
      <c r="T26" s="206">
        <v>0.69930069930069927</v>
      </c>
      <c r="U26" s="206">
        <v>2.7972027972027971</v>
      </c>
      <c r="V26" s="206">
        <v>0</v>
      </c>
      <c r="W26" s="206">
        <v>0</v>
      </c>
      <c r="X26" s="206">
        <v>0.69930069930069927</v>
      </c>
      <c r="Y26" s="206">
        <v>0</v>
      </c>
      <c r="Z26" s="206">
        <v>0</v>
      </c>
      <c r="AA26" s="206">
        <v>0</v>
      </c>
      <c r="AB26" s="206">
        <v>0</v>
      </c>
      <c r="AC26" s="206">
        <v>0</v>
      </c>
      <c r="AD26" s="206">
        <v>0</v>
      </c>
      <c r="AE26" s="206">
        <v>0</v>
      </c>
      <c r="AF26" s="206">
        <v>0</v>
      </c>
      <c r="AG26" s="206">
        <v>0</v>
      </c>
      <c r="AH26" s="206">
        <v>0</v>
      </c>
      <c r="AI26" s="206">
        <v>0</v>
      </c>
      <c r="AJ26" s="206">
        <v>0</v>
      </c>
      <c r="AK26" s="206">
        <v>0</v>
      </c>
      <c r="AL26" s="206">
        <v>0</v>
      </c>
      <c r="AM26" s="206">
        <v>0</v>
      </c>
      <c r="AN26" s="206">
        <v>0</v>
      </c>
      <c r="AO26" s="206">
        <v>0</v>
      </c>
      <c r="AP26" s="206">
        <v>0</v>
      </c>
      <c r="AQ26" s="206">
        <v>0</v>
      </c>
      <c r="AR26" s="206">
        <v>0</v>
      </c>
      <c r="AS26" s="206">
        <v>0</v>
      </c>
      <c r="AT26" s="206">
        <v>0</v>
      </c>
      <c r="AU26" s="206">
        <v>0</v>
      </c>
      <c r="AV26" s="206">
        <v>0</v>
      </c>
      <c r="AW26" s="206">
        <v>0</v>
      </c>
    </row>
    <row r="27" spans="2:49" ht="17.100000000000001" customHeight="1" x14ac:dyDescent="0.15">
      <c r="B27" s="366"/>
      <c r="C27" s="366"/>
      <c r="D27" s="52" t="s">
        <v>279</v>
      </c>
      <c r="E27" s="206">
        <v>100</v>
      </c>
      <c r="F27" s="206">
        <v>0</v>
      </c>
      <c r="G27" s="206">
        <v>3.225806451612903</v>
      </c>
      <c r="H27" s="206">
        <v>3.225806451612903</v>
      </c>
      <c r="I27" s="206">
        <v>3.225806451612903</v>
      </c>
      <c r="J27" s="206">
        <v>12.903225806451612</v>
      </c>
      <c r="K27" s="206">
        <v>9.67741935483871</v>
      </c>
      <c r="L27" s="206">
        <v>3.225806451612903</v>
      </c>
      <c r="M27" s="206">
        <v>9.67741935483871</v>
      </c>
      <c r="N27" s="206">
        <v>22.58064516129032</v>
      </c>
      <c r="O27" s="206">
        <v>6.4516129032258061</v>
      </c>
      <c r="P27" s="206">
        <v>3.225806451612903</v>
      </c>
      <c r="Q27" s="206">
        <v>0</v>
      </c>
      <c r="R27" s="206">
        <v>9.67741935483871</v>
      </c>
      <c r="S27" s="206">
        <v>9.67741935483871</v>
      </c>
      <c r="T27" s="206">
        <v>0</v>
      </c>
      <c r="U27" s="206">
        <v>3.225806451612903</v>
      </c>
      <c r="V27" s="206">
        <v>0</v>
      </c>
      <c r="W27" s="206">
        <v>0</v>
      </c>
      <c r="X27" s="206">
        <v>0</v>
      </c>
      <c r="Y27" s="206">
        <v>0</v>
      </c>
      <c r="Z27" s="206">
        <v>0</v>
      </c>
      <c r="AA27" s="206">
        <v>0</v>
      </c>
      <c r="AB27" s="206">
        <v>0</v>
      </c>
      <c r="AC27" s="206">
        <v>0</v>
      </c>
      <c r="AD27" s="206">
        <v>0</v>
      </c>
      <c r="AE27" s="206">
        <v>0</v>
      </c>
      <c r="AF27" s="206">
        <v>0</v>
      </c>
      <c r="AG27" s="206">
        <v>0</v>
      </c>
      <c r="AH27" s="206">
        <v>0</v>
      </c>
      <c r="AI27" s="206">
        <v>0</v>
      </c>
      <c r="AJ27" s="206">
        <v>0</v>
      </c>
      <c r="AK27" s="206">
        <v>0</v>
      </c>
      <c r="AL27" s="206">
        <v>0</v>
      </c>
      <c r="AM27" s="206">
        <v>0</v>
      </c>
      <c r="AN27" s="206">
        <v>0</v>
      </c>
      <c r="AO27" s="206">
        <v>0</v>
      </c>
      <c r="AP27" s="206">
        <v>0</v>
      </c>
      <c r="AQ27" s="206">
        <v>0</v>
      </c>
      <c r="AR27" s="206">
        <v>0</v>
      </c>
      <c r="AS27" s="206">
        <v>0</v>
      </c>
      <c r="AT27" s="206">
        <v>0</v>
      </c>
      <c r="AU27" s="206">
        <v>0</v>
      </c>
      <c r="AV27" s="206">
        <v>0</v>
      </c>
      <c r="AW27" s="206">
        <v>0</v>
      </c>
    </row>
    <row r="28" spans="2:49" ht="17.100000000000001" customHeight="1" x14ac:dyDescent="0.15">
      <c r="B28" s="363" t="s">
        <v>113</v>
      </c>
      <c r="C28" s="364"/>
      <c r="D28" s="365"/>
      <c r="E28" s="204">
        <v>100</v>
      </c>
      <c r="F28" s="205">
        <v>0.67888662593346916</v>
      </c>
      <c r="G28" s="205">
        <v>2.0819189861959719</v>
      </c>
      <c r="H28" s="205">
        <v>3.8243946594252094</v>
      </c>
      <c r="I28" s="205">
        <v>7.6940484272459839</v>
      </c>
      <c r="J28" s="205">
        <v>8.9613034623217924</v>
      </c>
      <c r="K28" s="205">
        <v>11.133740665308894</v>
      </c>
      <c r="L28" s="205">
        <v>11.631590857660104</v>
      </c>
      <c r="M28" s="205">
        <v>11.880515953835708</v>
      </c>
      <c r="N28" s="205">
        <v>10.884815569133288</v>
      </c>
      <c r="O28" s="205">
        <v>9.0970807875084869</v>
      </c>
      <c r="P28" s="205">
        <v>7.1961982348947728</v>
      </c>
      <c r="Q28" s="205">
        <v>5.2953156822810588</v>
      </c>
      <c r="R28" s="205">
        <v>3.1002489250961758</v>
      </c>
      <c r="S28" s="205">
        <v>2.7155465037338766</v>
      </c>
      <c r="T28" s="205">
        <v>1.1541072640868975</v>
      </c>
      <c r="U28" s="205">
        <v>0.90518216791129225</v>
      </c>
      <c r="V28" s="205">
        <v>0.54310930074677521</v>
      </c>
      <c r="W28" s="205">
        <v>0.45259108395564612</v>
      </c>
      <c r="X28" s="205">
        <v>0.18103643358225843</v>
      </c>
      <c r="Y28" s="205">
        <v>0.20366598778004072</v>
      </c>
      <c r="Z28" s="205">
        <v>0.22629554197782306</v>
      </c>
      <c r="AA28" s="205">
        <v>4.5259108395564608E-2</v>
      </c>
      <c r="AB28" s="205">
        <v>4.5259108395564608E-2</v>
      </c>
      <c r="AC28" s="205">
        <v>0</v>
      </c>
      <c r="AD28" s="205">
        <v>0</v>
      </c>
      <c r="AE28" s="205">
        <v>2.2629554197782304E-2</v>
      </c>
      <c r="AF28" s="205">
        <v>2.2629554197782304E-2</v>
      </c>
      <c r="AG28" s="205">
        <v>0</v>
      </c>
      <c r="AH28" s="205">
        <v>0</v>
      </c>
      <c r="AI28" s="205">
        <v>0</v>
      </c>
      <c r="AJ28" s="205">
        <v>0</v>
      </c>
      <c r="AK28" s="205">
        <v>2.2629554197782304E-2</v>
      </c>
      <c r="AL28" s="205">
        <v>0</v>
      </c>
      <c r="AM28" s="205">
        <v>0</v>
      </c>
      <c r="AN28" s="205">
        <v>0</v>
      </c>
      <c r="AO28" s="205">
        <v>0</v>
      </c>
      <c r="AP28" s="205">
        <v>0</v>
      </c>
      <c r="AQ28" s="205">
        <v>0</v>
      </c>
      <c r="AR28" s="205">
        <v>0</v>
      </c>
      <c r="AS28" s="205">
        <v>0</v>
      </c>
      <c r="AT28" s="205">
        <v>0</v>
      </c>
      <c r="AU28" s="205">
        <v>0</v>
      </c>
      <c r="AV28" s="205">
        <v>0</v>
      </c>
      <c r="AW28" s="205">
        <v>0</v>
      </c>
    </row>
    <row r="29" spans="2:49" x14ac:dyDescent="0.15">
      <c r="B29" s="170"/>
      <c r="C29" s="170"/>
      <c r="D29" s="170"/>
    </row>
  </sheetData>
  <mergeCells count="13">
    <mergeCell ref="C22:D22"/>
    <mergeCell ref="C23:C27"/>
    <mergeCell ref="B28:D28"/>
    <mergeCell ref="B3:D3"/>
    <mergeCell ref="E3:E5"/>
    <mergeCell ref="B4:D5"/>
    <mergeCell ref="B6:D6"/>
    <mergeCell ref="B7:D7"/>
    <mergeCell ref="B8:B27"/>
    <mergeCell ref="C8:D8"/>
    <mergeCell ref="C9:C15"/>
    <mergeCell ref="C16:D16"/>
    <mergeCell ref="C17:C21"/>
  </mergeCells>
  <phoneticPr fontId="3"/>
  <pageMargins left="0.39370078740157483" right="0.19685039370078741" top="0.59055118110236227" bottom="0.59055118110236227" header="0.51181102362204722" footer="0.51181102362204722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2"/>
  <sheetViews>
    <sheetView showGridLines="0" zoomScale="85" zoomScaleNormal="85" workbookViewId="0"/>
  </sheetViews>
  <sheetFormatPr defaultRowHeight="12" x14ac:dyDescent="0.15"/>
  <cols>
    <col min="1" max="2" width="2.5703125" style="1" customWidth="1"/>
    <col min="3" max="3" width="10.7109375" style="1" customWidth="1"/>
    <col min="4" max="10" width="8.7109375" customWidth="1"/>
    <col min="11" max="11" width="9.42578125" customWidth="1"/>
    <col min="12" max="13" width="8.7109375" customWidth="1"/>
    <col min="14" max="14" width="8" customWidth="1"/>
  </cols>
  <sheetData>
    <row r="1" spans="1:14" ht="17.25" x14ac:dyDescent="0.2">
      <c r="B1" s="2" t="s">
        <v>102</v>
      </c>
      <c r="D1" s="26" t="s">
        <v>103</v>
      </c>
    </row>
    <row r="2" spans="1:14" ht="17.25" x14ac:dyDescent="0.2">
      <c r="A2"/>
      <c r="B2" s="1" t="s">
        <v>384</v>
      </c>
      <c r="C2" s="2"/>
    </row>
    <row r="3" spans="1:14" s="50" customFormat="1" ht="20.25" customHeight="1" x14ac:dyDescent="0.15">
      <c r="B3" s="257" t="s">
        <v>104</v>
      </c>
      <c r="C3" s="299"/>
      <c r="D3" s="300" t="s">
        <v>91</v>
      </c>
      <c r="E3" s="300" t="s">
        <v>105</v>
      </c>
      <c r="F3" s="300" t="s">
        <v>106</v>
      </c>
      <c r="G3" s="300" t="s">
        <v>107</v>
      </c>
      <c r="H3" s="300" t="s">
        <v>108</v>
      </c>
      <c r="I3" s="300" t="s">
        <v>109</v>
      </c>
      <c r="J3" s="300" t="s">
        <v>110</v>
      </c>
      <c r="K3" s="300" t="s">
        <v>111</v>
      </c>
      <c r="L3" s="300" t="s">
        <v>112</v>
      </c>
      <c r="M3" s="300" t="s">
        <v>113</v>
      </c>
      <c r="N3" s="300" t="s">
        <v>114</v>
      </c>
    </row>
    <row r="4" spans="1:14" ht="14.1" customHeight="1" x14ac:dyDescent="0.15">
      <c r="A4"/>
      <c r="B4" s="248" t="s">
        <v>84</v>
      </c>
      <c r="C4" s="249"/>
      <c r="D4" s="294"/>
      <c r="E4" s="294"/>
      <c r="F4" s="294"/>
      <c r="G4" s="294"/>
      <c r="H4" s="294"/>
      <c r="I4" s="294"/>
      <c r="J4" s="294"/>
      <c r="K4" s="294"/>
      <c r="L4" s="294"/>
      <c r="M4" s="294"/>
      <c r="N4" s="294"/>
    </row>
    <row r="5" spans="1:14" ht="22.5" customHeight="1" x14ac:dyDescent="0.15">
      <c r="A5"/>
      <c r="B5" s="250"/>
      <c r="C5" s="251"/>
      <c r="D5" s="295"/>
      <c r="E5" s="295"/>
      <c r="F5" s="295"/>
      <c r="G5" s="295"/>
      <c r="H5" s="295"/>
      <c r="I5" s="295"/>
      <c r="J5" s="295"/>
      <c r="K5" s="295"/>
      <c r="L5" s="295"/>
      <c r="M5" s="295"/>
      <c r="N5" s="295"/>
    </row>
    <row r="6" spans="1:14" ht="12" customHeight="1" x14ac:dyDescent="0.15">
      <c r="A6" s="3"/>
      <c r="B6" s="296" t="s">
        <v>0</v>
      </c>
      <c r="C6" s="266"/>
      <c r="D6" s="42">
        <v>7355</v>
      </c>
      <c r="E6" s="42">
        <v>1996</v>
      </c>
      <c r="F6" s="42">
        <v>453</v>
      </c>
      <c r="G6" s="42">
        <v>49</v>
      </c>
      <c r="H6" s="42">
        <v>3998</v>
      </c>
      <c r="I6" s="42">
        <v>49</v>
      </c>
      <c r="J6" s="42">
        <v>80</v>
      </c>
      <c r="K6" s="42">
        <v>345</v>
      </c>
      <c r="L6" s="42">
        <v>328</v>
      </c>
      <c r="M6" s="42">
        <v>57</v>
      </c>
      <c r="N6" s="42">
        <v>0</v>
      </c>
    </row>
    <row r="7" spans="1:14" ht="12" customHeight="1" x14ac:dyDescent="0.15">
      <c r="A7" s="3"/>
      <c r="B7" s="297" t="s">
        <v>1</v>
      </c>
      <c r="C7" s="264"/>
      <c r="D7" s="42">
        <v>3450</v>
      </c>
      <c r="E7" s="42">
        <v>980</v>
      </c>
      <c r="F7" s="42">
        <v>166</v>
      </c>
      <c r="G7" s="42">
        <v>7</v>
      </c>
      <c r="H7" s="42">
        <v>1867</v>
      </c>
      <c r="I7" s="42">
        <v>20</v>
      </c>
      <c r="J7" s="42">
        <v>48</v>
      </c>
      <c r="K7" s="42">
        <v>168</v>
      </c>
      <c r="L7" s="42">
        <v>168</v>
      </c>
      <c r="M7" s="42">
        <v>26</v>
      </c>
      <c r="N7" s="42">
        <v>0</v>
      </c>
    </row>
    <row r="8" spans="1:14" ht="12" customHeight="1" x14ac:dyDescent="0.15">
      <c r="B8" s="41"/>
      <c r="C8" s="18" t="s">
        <v>65</v>
      </c>
      <c r="D8" s="10">
        <v>1776</v>
      </c>
      <c r="E8" s="10">
        <v>492</v>
      </c>
      <c r="F8" s="10">
        <v>82</v>
      </c>
      <c r="G8" s="10">
        <v>1</v>
      </c>
      <c r="H8" s="10">
        <v>999</v>
      </c>
      <c r="I8" s="10">
        <v>8</v>
      </c>
      <c r="J8" s="10">
        <v>21</v>
      </c>
      <c r="K8" s="10">
        <v>78</v>
      </c>
      <c r="L8" s="10">
        <v>80</v>
      </c>
      <c r="M8" s="10">
        <v>15</v>
      </c>
      <c r="N8" s="10">
        <v>0</v>
      </c>
    </row>
    <row r="9" spans="1:14" ht="12" customHeight="1" x14ac:dyDescent="0.15">
      <c r="B9" s="41"/>
      <c r="C9" s="18" t="s">
        <v>66</v>
      </c>
      <c r="D9" s="10">
        <v>867</v>
      </c>
      <c r="E9" s="10">
        <v>277</v>
      </c>
      <c r="F9" s="10">
        <v>34</v>
      </c>
      <c r="G9" s="10">
        <v>2</v>
      </c>
      <c r="H9" s="10">
        <v>446</v>
      </c>
      <c r="I9" s="10">
        <v>7</v>
      </c>
      <c r="J9" s="10">
        <v>12</v>
      </c>
      <c r="K9" s="10">
        <v>43</v>
      </c>
      <c r="L9" s="10">
        <v>43</v>
      </c>
      <c r="M9" s="10">
        <v>3</v>
      </c>
      <c r="N9" s="10">
        <v>0</v>
      </c>
    </row>
    <row r="10" spans="1:14" ht="12" customHeight="1" x14ac:dyDescent="0.15">
      <c r="B10" s="41"/>
      <c r="C10" s="18" t="s">
        <v>67</v>
      </c>
      <c r="D10" s="10">
        <v>807</v>
      </c>
      <c r="E10" s="10">
        <v>211</v>
      </c>
      <c r="F10" s="10">
        <v>50</v>
      </c>
      <c r="G10" s="10">
        <v>4</v>
      </c>
      <c r="H10" s="10">
        <v>422</v>
      </c>
      <c r="I10" s="10">
        <v>5</v>
      </c>
      <c r="J10" s="10">
        <v>15</v>
      </c>
      <c r="K10" s="10">
        <v>47</v>
      </c>
      <c r="L10" s="10">
        <v>45</v>
      </c>
      <c r="M10" s="10">
        <v>8</v>
      </c>
      <c r="N10" s="10">
        <v>0</v>
      </c>
    </row>
    <row r="11" spans="1:14" ht="12" customHeight="1" x14ac:dyDescent="0.15">
      <c r="B11" s="298" t="s">
        <v>5</v>
      </c>
      <c r="C11" s="262"/>
      <c r="D11" s="7">
        <v>3905</v>
      </c>
      <c r="E11" s="7">
        <v>1016</v>
      </c>
      <c r="F11" s="7">
        <v>287</v>
      </c>
      <c r="G11" s="7">
        <v>42</v>
      </c>
      <c r="H11" s="7">
        <v>2131</v>
      </c>
      <c r="I11" s="7">
        <v>29</v>
      </c>
      <c r="J11" s="7">
        <v>32</v>
      </c>
      <c r="K11" s="7">
        <v>177</v>
      </c>
      <c r="L11" s="7">
        <v>160</v>
      </c>
      <c r="M11" s="7">
        <v>31</v>
      </c>
      <c r="N11" s="7">
        <v>0</v>
      </c>
    </row>
    <row r="12" spans="1:14" ht="12" customHeight="1" x14ac:dyDescent="0.15">
      <c r="B12" s="297" t="s">
        <v>74</v>
      </c>
      <c r="C12" s="264"/>
      <c r="D12" s="10">
        <v>235</v>
      </c>
      <c r="E12" s="10">
        <v>96</v>
      </c>
      <c r="F12" s="10">
        <v>17</v>
      </c>
      <c r="G12" s="10">
        <v>13</v>
      </c>
      <c r="H12" s="10">
        <v>83</v>
      </c>
      <c r="I12" s="10">
        <v>1</v>
      </c>
      <c r="J12" s="10">
        <v>0</v>
      </c>
      <c r="K12" s="10">
        <v>9</v>
      </c>
      <c r="L12" s="10">
        <v>13</v>
      </c>
      <c r="M12" s="10">
        <v>3</v>
      </c>
      <c r="N12" s="10">
        <v>0</v>
      </c>
    </row>
    <row r="13" spans="1:14" ht="12" customHeight="1" x14ac:dyDescent="0.15">
      <c r="B13" s="297" t="s">
        <v>75</v>
      </c>
      <c r="C13" s="264"/>
      <c r="D13" s="10">
        <v>798</v>
      </c>
      <c r="E13" s="10">
        <v>199</v>
      </c>
      <c r="F13" s="10">
        <v>61</v>
      </c>
      <c r="G13" s="10">
        <v>8</v>
      </c>
      <c r="H13" s="10">
        <v>448</v>
      </c>
      <c r="I13" s="10">
        <v>11</v>
      </c>
      <c r="J13" s="10">
        <v>6</v>
      </c>
      <c r="K13" s="10">
        <v>24</v>
      </c>
      <c r="L13" s="10">
        <v>32</v>
      </c>
      <c r="M13" s="10">
        <v>9</v>
      </c>
      <c r="N13" s="10">
        <v>0</v>
      </c>
    </row>
    <row r="14" spans="1:14" ht="12" customHeight="1" x14ac:dyDescent="0.15">
      <c r="B14" s="297" t="s">
        <v>76</v>
      </c>
      <c r="C14" s="264"/>
      <c r="D14" s="10">
        <v>703</v>
      </c>
      <c r="E14" s="10">
        <v>199</v>
      </c>
      <c r="F14" s="10">
        <v>34</v>
      </c>
      <c r="G14" s="10">
        <v>4</v>
      </c>
      <c r="H14" s="10">
        <v>392</v>
      </c>
      <c r="I14" s="10">
        <v>4</v>
      </c>
      <c r="J14" s="10">
        <v>5</v>
      </c>
      <c r="K14" s="10">
        <v>36</v>
      </c>
      <c r="L14" s="10">
        <v>25</v>
      </c>
      <c r="M14" s="10">
        <v>4</v>
      </c>
      <c r="N14" s="10">
        <v>0</v>
      </c>
    </row>
    <row r="15" spans="1:14" ht="12" customHeight="1" x14ac:dyDescent="0.15">
      <c r="B15" s="297" t="s">
        <v>77</v>
      </c>
      <c r="C15" s="264"/>
      <c r="D15" s="10">
        <v>2450</v>
      </c>
      <c r="E15" s="10">
        <v>658</v>
      </c>
      <c r="F15" s="10">
        <v>124</v>
      </c>
      <c r="G15" s="10">
        <v>9</v>
      </c>
      <c r="H15" s="10">
        <v>1362</v>
      </c>
      <c r="I15" s="10">
        <v>12</v>
      </c>
      <c r="J15" s="10">
        <v>37</v>
      </c>
      <c r="K15" s="10">
        <v>119</v>
      </c>
      <c r="L15" s="10">
        <v>111</v>
      </c>
      <c r="M15" s="10">
        <v>18</v>
      </c>
      <c r="N15" s="10">
        <v>0</v>
      </c>
    </row>
    <row r="16" spans="1:14" ht="12" customHeight="1" x14ac:dyDescent="0.15">
      <c r="B16" s="297" t="s">
        <v>78</v>
      </c>
      <c r="C16" s="264"/>
      <c r="D16" s="10">
        <v>604</v>
      </c>
      <c r="E16" s="10">
        <v>172</v>
      </c>
      <c r="F16" s="10">
        <v>33</v>
      </c>
      <c r="G16" s="10">
        <v>2</v>
      </c>
      <c r="H16" s="10">
        <v>315</v>
      </c>
      <c r="I16" s="10">
        <v>3</v>
      </c>
      <c r="J16" s="10">
        <v>11</v>
      </c>
      <c r="K16" s="10">
        <v>31</v>
      </c>
      <c r="L16" s="10">
        <v>30</v>
      </c>
      <c r="M16" s="10">
        <v>7</v>
      </c>
      <c r="N16" s="10">
        <v>0</v>
      </c>
    </row>
    <row r="17" spans="2:14" ht="12" customHeight="1" x14ac:dyDescent="0.15">
      <c r="B17" s="297" t="s">
        <v>79</v>
      </c>
      <c r="C17" s="264"/>
      <c r="D17" s="10">
        <v>127</v>
      </c>
      <c r="E17" s="10">
        <v>27</v>
      </c>
      <c r="F17" s="10">
        <v>14</v>
      </c>
      <c r="G17" s="10">
        <v>0</v>
      </c>
      <c r="H17" s="10">
        <v>72</v>
      </c>
      <c r="I17" s="10">
        <v>0</v>
      </c>
      <c r="J17" s="10">
        <v>1</v>
      </c>
      <c r="K17" s="10">
        <v>11</v>
      </c>
      <c r="L17" s="10">
        <v>1</v>
      </c>
      <c r="M17" s="10">
        <v>1</v>
      </c>
      <c r="N17" s="10">
        <v>0</v>
      </c>
    </row>
    <row r="18" spans="2:14" ht="12" customHeight="1" x14ac:dyDescent="0.15">
      <c r="B18" s="297" t="s">
        <v>80</v>
      </c>
      <c r="C18" s="264"/>
      <c r="D18" s="10">
        <v>867</v>
      </c>
      <c r="E18" s="10">
        <v>277</v>
      </c>
      <c r="F18" s="10">
        <v>34</v>
      </c>
      <c r="G18" s="10">
        <v>2</v>
      </c>
      <c r="H18" s="10">
        <v>446</v>
      </c>
      <c r="I18" s="10">
        <v>7</v>
      </c>
      <c r="J18" s="10">
        <v>12</v>
      </c>
      <c r="K18" s="10">
        <v>43</v>
      </c>
      <c r="L18" s="10">
        <v>43</v>
      </c>
      <c r="M18" s="10">
        <v>3</v>
      </c>
      <c r="N18" s="10">
        <v>0</v>
      </c>
    </row>
    <row r="19" spans="2:14" ht="12" customHeight="1" x14ac:dyDescent="0.15">
      <c r="B19" s="297" t="s">
        <v>99</v>
      </c>
      <c r="C19" s="264"/>
      <c r="D19" s="10">
        <v>337</v>
      </c>
      <c r="E19" s="10">
        <v>84</v>
      </c>
      <c r="F19" s="10">
        <v>37</v>
      </c>
      <c r="G19" s="10">
        <v>1</v>
      </c>
      <c r="H19" s="10">
        <v>177</v>
      </c>
      <c r="I19" s="10">
        <v>3</v>
      </c>
      <c r="J19" s="10">
        <v>1</v>
      </c>
      <c r="K19" s="10">
        <v>14</v>
      </c>
      <c r="L19" s="10">
        <v>20</v>
      </c>
      <c r="M19" s="10">
        <v>0</v>
      </c>
      <c r="N19" s="10">
        <v>0</v>
      </c>
    </row>
    <row r="20" spans="2:14" ht="12" customHeight="1" x14ac:dyDescent="0.15">
      <c r="B20" s="297" t="s">
        <v>100</v>
      </c>
      <c r="C20" s="264"/>
      <c r="D20" s="10">
        <v>217</v>
      </c>
      <c r="E20" s="10">
        <v>40</v>
      </c>
      <c r="F20" s="10">
        <v>17</v>
      </c>
      <c r="G20" s="10">
        <v>3</v>
      </c>
      <c r="H20" s="10">
        <v>136</v>
      </c>
      <c r="I20" s="10">
        <v>2</v>
      </c>
      <c r="J20" s="10">
        <v>1</v>
      </c>
      <c r="K20" s="10">
        <v>4</v>
      </c>
      <c r="L20" s="10">
        <v>10</v>
      </c>
      <c r="M20" s="10">
        <v>4</v>
      </c>
      <c r="N20" s="10">
        <v>0</v>
      </c>
    </row>
    <row r="21" spans="2:14" ht="12" customHeight="1" x14ac:dyDescent="0.15">
      <c r="B21" s="297" t="s">
        <v>87</v>
      </c>
      <c r="C21" s="264"/>
      <c r="D21" s="10">
        <v>565</v>
      </c>
      <c r="E21" s="10">
        <v>144</v>
      </c>
      <c r="F21" s="10">
        <v>44</v>
      </c>
      <c r="G21" s="10">
        <v>3</v>
      </c>
      <c r="H21" s="10">
        <v>306</v>
      </c>
      <c r="I21" s="10">
        <v>2</v>
      </c>
      <c r="J21" s="10">
        <v>3</v>
      </c>
      <c r="K21" s="10">
        <v>34</v>
      </c>
      <c r="L21" s="10">
        <v>25</v>
      </c>
      <c r="M21" s="10">
        <v>4</v>
      </c>
      <c r="N21" s="10">
        <v>0</v>
      </c>
    </row>
    <row r="22" spans="2:14" ht="12" customHeight="1" x14ac:dyDescent="0.15">
      <c r="B22" s="298" t="s">
        <v>101</v>
      </c>
      <c r="C22" s="262"/>
      <c r="D22" s="7">
        <v>452</v>
      </c>
      <c r="E22" s="7">
        <v>100</v>
      </c>
      <c r="F22" s="7">
        <v>38</v>
      </c>
      <c r="G22" s="7">
        <v>4</v>
      </c>
      <c r="H22" s="7">
        <v>261</v>
      </c>
      <c r="I22" s="7">
        <v>4</v>
      </c>
      <c r="J22" s="7">
        <v>3</v>
      </c>
      <c r="K22" s="7">
        <v>20</v>
      </c>
      <c r="L22" s="7">
        <v>18</v>
      </c>
      <c r="M22" s="7">
        <v>4</v>
      </c>
      <c r="N22" s="7">
        <v>0</v>
      </c>
    </row>
    <row r="23" spans="2:14" ht="12" customHeight="1" x14ac:dyDescent="0.15">
      <c r="B23" s="297" t="s">
        <v>6</v>
      </c>
      <c r="C23" s="264"/>
      <c r="D23" s="10">
        <v>235</v>
      </c>
      <c r="E23" s="10">
        <v>96</v>
      </c>
      <c r="F23" s="10">
        <v>17</v>
      </c>
      <c r="G23" s="10">
        <v>13</v>
      </c>
      <c r="H23" s="10">
        <v>83</v>
      </c>
      <c r="I23" s="10">
        <v>1</v>
      </c>
      <c r="J23" s="10">
        <v>0</v>
      </c>
      <c r="K23" s="10">
        <v>9</v>
      </c>
      <c r="L23" s="10">
        <v>13</v>
      </c>
      <c r="M23" s="10">
        <v>3</v>
      </c>
      <c r="N23" s="10">
        <v>0</v>
      </c>
    </row>
    <row r="24" spans="2:14" ht="12" customHeight="1" x14ac:dyDescent="0.15">
      <c r="B24" s="297" t="s">
        <v>7</v>
      </c>
      <c r="C24" s="264"/>
      <c r="D24" s="10">
        <v>110</v>
      </c>
      <c r="E24" s="10">
        <v>26</v>
      </c>
      <c r="F24" s="10">
        <v>7</v>
      </c>
      <c r="G24" s="10">
        <v>4</v>
      </c>
      <c r="H24" s="10">
        <v>63</v>
      </c>
      <c r="I24" s="10">
        <v>1</v>
      </c>
      <c r="J24" s="10">
        <v>1</v>
      </c>
      <c r="K24" s="10">
        <v>3</v>
      </c>
      <c r="L24" s="10">
        <v>4</v>
      </c>
      <c r="M24" s="10">
        <v>1</v>
      </c>
      <c r="N24" s="10">
        <v>0</v>
      </c>
    </row>
    <row r="25" spans="2:14" ht="12" customHeight="1" x14ac:dyDescent="0.15">
      <c r="B25" s="297" t="s">
        <v>8</v>
      </c>
      <c r="C25" s="264"/>
      <c r="D25" s="10">
        <v>111</v>
      </c>
      <c r="E25" s="10">
        <v>26</v>
      </c>
      <c r="F25" s="10">
        <v>13</v>
      </c>
      <c r="G25" s="10">
        <v>1</v>
      </c>
      <c r="H25" s="10">
        <v>64</v>
      </c>
      <c r="I25" s="10">
        <v>2</v>
      </c>
      <c r="J25" s="10">
        <v>0</v>
      </c>
      <c r="K25" s="10">
        <v>1</v>
      </c>
      <c r="L25" s="10">
        <v>4</v>
      </c>
      <c r="M25" s="10">
        <v>0</v>
      </c>
      <c r="N25" s="10">
        <v>0</v>
      </c>
    </row>
    <row r="26" spans="2:14" ht="12" customHeight="1" x14ac:dyDescent="0.15">
      <c r="B26" s="297" t="s">
        <v>9</v>
      </c>
      <c r="C26" s="264"/>
      <c r="D26" s="10">
        <v>157</v>
      </c>
      <c r="E26" s="10">
        <v>44</v>
      </c>
      <c r="F26" s="10">
        <v>10</v>
      </c>
      <c r="G26" s="10">
        <v>0</v>
      </c>
      <c r="H26" s="10">
        <v>80</v>
      </c>
      <c r="I26" s="10">
        <v>2</v>
      </c>
      <c r="J26" s="10">
        <v>1</v>
      </c>
      <c r="K26" s="10">
        <v>10</v>
      </c>
      <c r="L26" s="10">
        <v>8</v>
      </c>
      <c r="M26" s="10">
        <v>2</v>
      </c>
      <c r="N26" s="10">
        <v>0</v>
      </c>
    </row>
    <row r="27" spans="2:14" ht="12" customHeight="1" x14ac:dyDescent="0.15">
      <c r="B27" s="297" t="s">
        <v>10</v>
      </c>
      <c r="C27" s="264"/>
      <c r="D27" s="10">
        <v>174</v>
      </c>
      <c r="E27" s="10">
        <v>46</v>
      </c>
      <c r="F27" s="10">
        <v>9</v>
      </c>
      <c r="G27" s="10">
        <v>2</v>
      </c>
      <c r="H27" s="10">
        <v>95</v>
      </c>
      <c r="I27" s="10">
        <v>3</v>
      </c>
      <c r="J27" s="10">
        <v>0</v>
      </c>
      <c r="K27" s="10">
        <v>7</v>
      </c>
      <c r="L27" s="10">
        <v>6</v>
      </c>
      <c r="M27" s="10">
        <v>6</v>
      </c>
      <c r="N27" s="10">
        <v>0</v>
      </c>
    </row>
    <row r="28" spans="2:14" ht="12" customHeight="1" x14ac:dyDescent="0.15">
      <c r="B28" s="297" t="s">
        <v>11</v>
      </c>
      <c r="C28" s="264"/>
      <c r="D28" s="10">
        <v>98</v>
      </c>
      <c r="E28" s="10">
        <v>21</v>
      </c>
      <c r="F28" s="10">
        <v>5</v>
      </c>
      <c r="G28" s="10">
        <v>1</v>
      </c>
      <c r="H28" s="10">
        <v>61</v>
      </c>
      <c r="I28" s="10">
        <v>2</v>
      </c>
      <c r="J28" s="10">
        <v>2</v>
      </c>
      <c r="K28" s="10">
        <v>1</v>
      </c>
      <c r="L28" s="10">
        <v>5</v>
      </c>
      <c r="M28" s="10">
        <v>0</v>
      </c>
      <c r="N28" s="10">
        <v>0</v>
      </c>
    </row>
    <row r="29" spans="2:14" ht="12" customHeight="1" x14ac:dyDescent="0.15">
      <c r="B29" s="297" t="s">
        <v>12</v>
      </c>
      <c r="C29" s="264"/>
      <c r="D29" s="10">
        <v>148</v>
      </c>
      <c r="E29" s="10">
        <v>36</v>
      </c>
      <c r="F29" s="10">
        <v>17</v>
      </c>
      <c r="G29" s="10">
        <v>0</v>
      </c>
      <c r="H29" s="10">
        <v>85</v>
      </c>
      <c r="I29" s="10">
        <v>1</v>
      </c>
      <c r="J29" s="10">
        <v>2</v>
      </c>
      <c r="K29" s="10">
        <v>2</v>
      </c>
      <c r="L29" s="10">
        <v>5</v>
      </c>
      <c r="M29" s="10">
        <v>0</v>
      </c>
      <c r="N29" s="10">
        <v>0</v>
      </c>
    </row>
    <row r="30" spans="2:14" ht="12" customHeight="1" x14ac:dyDescent="0.15">
      <c r="B30" s="297" t="s">
        <v>13</v>
      </c>
      <c r="C30" s="264"/>
      <c r="D30" s="10">
        <v>335</v>
      </c>
      <c r="E30" s="10">
        <v>91</v>
      </c>
      <c r="F30" s="10">
        <v>14</v>
      </c>
      <c r="G30" s="10">
        <v>5</v>
      </c>
      <c r="H30" s="10">
        <v>181</v>
      </c>
      <c r="I30" s="10">
        <v>1</v>
      </c>
      <c r="J30" s="10">
        <v>11</v>
      </c>
      <c r="K30" s="10">
        <v>17</v>
      </c>
      <c r="L30" s="10">
        <v>13</v>
      </c>
      <c r="M30" s="10">
        <v>2</v>
      </c>
      <c r="N30" s="10">
        <v>0</v>
      </c>
    </row>
    <row r="31" spans="2:14" ht="12" customHeight="1" x14ac:dyDescent="0.15">
      <c r="B31" s="297" t="s">
        <v>14</v>
      </c>
      <c r="C31" s="264"/>
      <c r="D31" s="10">
        <v>237</v>
      </c>
      <c r="E31" s="10">
        <v>76</v>
      </c>
      <c r="F31" s="10">
        <v>12</v>
      </c>
      <c r="G31" s="10">
        <v>2</v>
      </c>
      <c r="H31" s="10">
        <v>124</v>
      </c>
      <c r="I31" s="10">
        <v>0</v>
      </c>
      <c r="J31" s="10">
        <v>2</v>
      </c>
      <c r="K31" s="10">
        <v>14</v>
      </c>
      <c r="L31" s="10">
        <v>6</v>
      </c>
      <c r="M31" s="10">
        <v>1</v>
      </c>
      <c r="N31" s="10">
        <v>0</v>
      </c>
    </row>
    <row r="32" spans="2:14" ht="12" customHeight="1" x14ac:dyDescent="0.15">
      <c r="B32" s="297" t="s">
        <v>15</v>
      </c>
      <c r="C32" s="264"/>
      <c r="D32" s="10">
        <v>238</v>
      </c>
      <c r="E32" s="10">
        <v>66</v>
      </c>
      <c r="F32" s="10">
        <v>6</v>
      </c>
      <c r="G32" s="10">
        <v>1</v>
      </c>
      <c r="H32" s="10">
        <v>138</v>
      </c>
      <c r="I32" s="10">
        <v>2</v>
      </c>
      <c r="J32" s="10">
        <v>3</v>
      </c>
      <c r="K32" s="10">
        <v>12</v>
      </c>
      <c r="L32" s="10">
        <v>9</v>
      </c>
      <c r="M32" s="10">
        <v>1</v>
      </c>
      <c r="N32" s="10">
        <v>0</v>
      </c>
    </row>
    <row r="33" spans="2:14" ht="12" customHeight="1" x14ac:dyDescent="0.15">
      <c r="B33" s="297" t="s">
        <v>16</v>
      </c>
      <c r="C33" s="264"/>
      <c r="D33" s="10">
        <v>492</v>
      </c>
      <c r="E33" s="10">
        <v>130</v>
      </c>
      <c r="F33" s="10">
        <v>27</v>
      </c>
      <c r="G33" s="10">
        <v>1</v>
      </c>
      <c r="H33" s="10">
        <v>277</v>
      </c>
      <c r="I33" s="10">
        <v>0</v>
      </c>
      <c r="J33" s="10">
        <v>10</v>
      </c>
      <c r="K33" s="10">
        <v>22</v>
      </c>
      <c r="L33" s="10">
        <v>23</v>
      </c>
      <c r="M33" s="10">
        <v>2</v>
      </c>
      <c r="N33" s="10">
        <v>0</v>
      </c>
    </row>
    <row r="34" spans="2:14" ht="12" customHeight="1" x14ac:dyDescent="0.15">
      <c r="B34" s="297" t="s">
        <v>17</v>
      </c>
      <c r="C34" s="264"/>
      <c r="D34" s="10">
        <v>420</v>
      </c>
      <c r="E34" s="10">
        <v>138</v>
      </c>
      <c r="F34" s="10">
        <v>22</v>
      </c>
      <c r="G34" s="10">
        <v>0</v>
      </c>
      <c r="H34" s="10">
        <v>216</v>
      </c>
      <c r="I34" s="10">
        <v>2</v>
      </c>
      <c r="J34" s="10">
        <v>4</v>
      </c>
      <c r="K34" s="10">
        <v>19</v>
      </c>
      <c r="L34" s="10">
        <v>14</v>
      </c>
      <c r="M34" s="10">
        <v>5</v>
      </c>
      <c r="N34" s="10">
        <v>0</v>
      </c>
    </row>
    <row r="35" spans="2:14" ht="12" customHeight="1" x14ac:dyDescent="0.15">
      <c r="B35" s="297" t="s">
        <v>18</v>
      </c>
      <c r="C35" s="264"/>
      <c r="D35" s="10">
        <v>492</v>
      </c>
      <c r="E35" s="10">
        <v>140</v>
      </c>
      <c r="F35" s="10">
        <v>11</v>
      </c>
      <c r="G35" s="10">
        <v>0</v>
      </c>
      <c r="H35" s="10">
        <v>286</v>
      </c>
      <c r="I35" s="10">
        <v>4</v>
      </c>
      <c r="J35" s="10">
        <v>3</v>
      </c>
      <c r="K35" s="10">
        <v>22</v>
      </c>
      <c r="L35" s="10">
        <v>22</v>
      </c>
      <c r="M35" s="10">
        <v>4</v>
      </c>
      <c r="N35" s="10">
        <v>0</v>
      </c>
    </row>
    <row r="36" spans="2:14" ht="12" customHeight="1" x14ac:dyDescent="0.15">
      <c r="B36" s="297" t="s">
        <v>19</v>
      </c>
      <c r="C36" s="264"/>
      <c r="D36" s="10">
        <v>372</v>
      </c>
      <c r="E36" s="10">
        <v>84</v>
      </c>
      <c r="F36" s="10">
        <v>22</v>
      </c>
      <c r="G36" s="10">
        <v>0</v>
      </c>
      <c r="H36" s="10">
        <v>220</v>
      </c>
      <c r="I36" s="10">
        <v>2</v>
      </c>
      <c r="J36" s="10">
        <v>4</v>
      </c>
      <c r="K36" s="10">
        <v>15</v>
      </c>
      <c r="L36" s="10">
        <v>21</v>
      </c>
      <c r="M36" s="10">
        <v>4</v>
      </c>
      <c r="N36" s="10">
        <v>0</v>
      </c>
    </row>
    <row r="37" spans="2:14" ht="12" customHeight="1" x14ac:dyDescent="0.15">
      <c r="B37" s="297" t="s">
        <v>20</v>
      </c>
      <c r="C37" s="264"/>
      <c r="D37" s="10">
        <v>101</v>
      </c>
      <c r="E37" s="10">
        <v>26</v>
      </c>
      <c r="F37" s="10">
        <v>11</v>
      </c>
      <c r="G37" s="10">
        <v>0</v>
      </c>
      <c r="H37" s="10">
        <v>55</v>
      </c>
      <c r="I37" s="10">
        <v>0</v>
      </c>
      <c r="J37" s="10">
        <v>0</v>
      </c>
      <c r="K37" s="10">
        <v>5</v>
      </c>
      <c r="L37" s="10">
        <v>3</v>
      </c>
      <c r="M37" s="10">
        <v>1</v>
      </c>
      <c r="N37" s="10">
        <v>0</v>
      </c>
    </row>
    <row r="38" spans="2:14" ht="12" customHeight="1" x14ac:dyDescent="0.15">
      <c r="B38" s="297" t="s">
        <v>21</v>
      </c>
      <c r="C38" s="264"/>
      <c r="D38" s="10">
        <v>38</v>
      </c>
      <c r="E38" s="10">
        <v>4</v>
      </c>
      <c r="F38" s="10">
        <v>6</v>
      </c>
      <c r="G38" s="10">
        <v>0</v>
      </c>
      <c r="H38" s="10">
        <v>25</v>
      </c>
      <c r="I38" s="10">
        <v>0</v>
      </c>
      <c r="J38" s="10">
        <v>0</v>
      </c>
      <c r="K38" s="10">
        <v>2</v>
      </c>
      <c r="L38" s="10">
        <v>0</v>
      </c>
      <c r="M38" s="10">
        <v>1</v>
      </c>
      <c r="N38" s="10">
        <v>0</v>
      </c>
    </row>
    <row r="39" spans="2:14" ht="12" customHeight="1" x14ac:dyDescent="0.15">
      <c r="B39" s="297" t="s">
        <v>22</v>
      </c>
      <c r="C39" s="264"/>
      <c r="D39" s="10">
        <v>47</v>
      </c>
      <c r="E39" s="10">
        <v>8</v>
      </c>
      <c r="F39" s="10">
        <v>4</v>
      </c>
      <c r="G39" s="10">
        <v>0</v>
      </c>
      <c r="H39" s="10">
        <v>31</v>
      </c>
      <c r="I39" s="10">
        <v>0</v>
      </c>
      <c r="J39" s="10">
        <v>0</v>
      </c>
      <c r="K39" s="10">
        <v>3</v>
      </c>
      <c r="L39" s="10">
        <v>1</v>
      </c>
      <c r="M39" s="10">
        <v>0</v>
      </c>
      <c r="N39" s="10">
        <v>0</v>
      </c>
    </row>
    <row r="40" spans="2:14" ht="12" customHeight="1" x14ac:dyDescent="0.15">
      <c r="B40" s="297" t="s">
        <v>23</v>
      </c>
      <c r="C40" s="264"/>
      <c r="D40" s="10">
        <v>42</v>
      </c>
      <c r="E40" s="10">
        <v>15</v>
      </c>
      <c r="F40" s="10">
        <v>4</v>
      </c>
      <c r="G40" s="10">
        <v>0</v>
      </c>
      <c r="H40" s="10">
        <v>16</v>
      </c>
      <c r="I40" s="10">
        <v>0</v>
      </c>
      <c r="J40" s="10">
        <v>1</v>
      </c>
      <c r="K40" s="10">
        <v>6</v>
      </c>
      <c r="L40" s="10">
        <v>0</v>
      </c>
      <c r="M40" s="10">
        <v>0</v>
      </c>
      <c r="N40" s="10">
        <v>0</v>
      </c>
    </row>
    <row r="41" spans="2:14" ht="12" customHeight="1" x14ac:dyDescent="0.15">
      <c r="B41" s="297" t="s">
        <v>24</v>
      </c>
      <c r="C41" s="264"/>
      <c r="D41" s="10">
        <v>136</v>
      </c>
      <c r="E41" s="10">
        <v>36</v>
      </c>
      <c r="F41" s="10">
        <v>11</v>
      </c>
      <c r="G41" s="10">
        <v>1</v>
      </c>
      <c r="H41" s="10">
        <v>75</v>
      </c>
      <c r="I41" s="10">
        <v>1</v>
      </c>
      <c r="J41" s="10">
        <v>1</v>
      </c>
      <c r="K41" s="10">
        <v>8</v>
      </c>
      <c r="L41" s="10">
        <v>3</v>
      </c>
      <c r="M41" s="10">
        <v>0</v>
      </c>
      <c r="N41" s="10">
        <v>0</v>
      </c>
    </row>
    <row r="42" spans="2:14" ht="12" customHeight="1" x14ac:dyDescent="0.15">
      <c r="B42" s="297" t="s">
        <v>25</v>
      </c>
      <c r="C42" s="264"/>
      <c r="D42" s="10">
        <v>127</v>
      </c>
      <c r="E42" s="10">
        <v>31</v>
      </c>
      <c r="F42" s="10">
        <v>5</v>
      </c>
      <c r="G42" s="10">
        <v>1</v>
      </c>
      <c r="H42" s="10">
        <v>75</v>
      </c>
      <c r="I42" s="10">
        <v>2</v>
      </c>
      <c r="J42" s="10">
        <v>0</v>
      </c>
      <c r="K42" s="10">
        <v>5</v>
      </c>
      <c r="L42" s="10">
        <v>7</v>
      </c>
      <c r="M42" s="10">
        <v>1</v>
      </c>
      <c r="N42" s="10">
        <v>0</v>
      </c>
    </row>
    <row r="43" spans="2:14" ht="12" customHeight="1" x14ac:dyDescent="0.15">
      <c r="B43" s="297" t="s">
        <v>26</v>
      </c>
      <c r="C43" s="264"/>
      <c r="D43" s="10">
        <v>148</v>
      </c>
      <c r="E43" s="10">
        <v>40</v>
      </c>
      <c r="F43" s="10">
        <v>9</v>
      </c>
      <c r="G43" s="10">
        <v>1</v>
      </c>
      <c r="H43" s="10">
        <v>85</v>
      </c>
      <c r="I43" s="10">
        <v>0</v>
      </c>
      <c r="J43" s="10">
        <v>2</v>
      </c>
      <c r="K43" s="10">
        <v>5</v>
      </c>
      <c r="L43" s="10">
        <v>5</v>
      </c>
      <c r="M43" s="10">
        <v>1</v>
      </c>
      <c r="N43" s="10">
        <v>0</v>
      </c>
    </row>
    <row r="44" spans="2:14" ht="12" customHeight="1" x14ac:dyDescent="0.15">
      <c r="B44" s="297" t="s">
        <v>27</v>
      </c>
      <c r="C44" s="264"/>
      <c r="D44" s="10">
        <v>203</v>
      </c>
      <c r="E44" s="10">
        <v>39</v>
      </c>
      <c r="F44" s="10">
        <v>17</v>
      </c>
      <c r="G44" s="10">
        <v>2</v>
      </c>
      <c r="H44" s="10">
        <v>107</v>
      </c>
      <c r="I44" s="10">
        <v>2</v>
      </c>
      <c r="J44" s="10">
        <v>4</v>
      </c>
      <c r="K44" s="10">
        <v>16</v>
      </c>
      <c r="L44" s="10">
        <v>15</v>
      </c>
      <c r="M44" s="10">
        <v>1</v>
      </c>
      <c r="N44" s="10">
        <v>0</v>
      </c>
    </row>
    <row r="45" spans="2:14" ht="12" customHeight="1" x14ac:dyDescent="0.15">
      <c r="B45" s="297" t="s">
        <v>28</v>
      </c>
      <c r="C45" s="264"/>
      <c r="D45" s="10">
        <v>347</v>
      </c>
      <c r="E45" s="10">
        <v>98</v>
      </c>
      <c r="F45" s="10">
        <v>18</v>
      </c>
      <c r="G45" s="10">
        <v>1</v>
      </c>
      <c r="H45" s="10">
        <v>177</v>
      </c>
      <c r="I45" s="10">
        <v>2</v>
      </c>
      <c r="J45" s="10">
        <v>7</v>
      </c>
      <c r="K45" s="10">
        <v>19</v>
      </c>
      <c r="L45" s="10">
        <v>21</v>
      </c>
      <c r="M45" s="10">
        <v>4</v>
      </c>
      <c r="N45" s="10">
        <v>0</v>
      </c>
    </row>
    <row r="46" spans="2:14" ht="12" customHeight="1" x14ac:dyDescent="0.15">
      <c r="B46" s="297" t="s">
        <v>29</v>
      </c>
      <c r="C46" s="264"/>
      <c r="D46" s="10">
        <v>109</v>
      </c>
      <c r="E46" s="10">
        <v>34</v>
      </c>
      <c r="F46" s="10">
        <v>6</v>
      </c>
      <c r="G46" s="10">
        <v>0</v>
      </c>
      <c r="H46" s="10">
        <v>53</v>
      </c>
      <c r="I46" s="10">
        <v>1</v>
      </c>
      <c r="J46" s="10">
        <v>2</v>
      </c>
      <c r="K46" s="10">
        <v>7</v>
      </c>
      <c r="L46" s="10">
        <v>4</v>
      </c>
      <c r="M46" s="10">
        <v>2</v>
      </c>
      <c r="N46" s="10">
        <v>0</v>
      </c>
    </row>
    <row r="47" spans="2:14" ht="12" customHeight="1" x14ac:dyDescent="0.15">
      <c r="B47" s="297" t="s">
        <v>30</v>
      </c>
      <c r="C47" s="264"/>
      <c r="D47" s="10">
        <v>93</v>
      </c>
      <c r="E47" s="10">
        <v>32</v>
      </c>
      <c r="F47" s="10">
        <v>3</v>
      </c>
      <c r="G47" s="10">
        <v>0</v>
      </c>
      <c r="H47" s="10">
        <v>46</v>
      </c>
      <c r="I47" s="10">
        <v>0</v>
      </c>
      <c r="J47" s="10">
        <v>4</v>
      </c>
      <c r="K47" s="10">
        <v>3</v>
      </c>
      <c r="L47" s="10">
        <v>4</v>
      </c>
      <c r="M47" s="10">
        <v>1</v>
      </c>
      <c r="N47" s="10">
        <v>0</v>
      </c>
    </row>
    <row r="48" spans="2:14" ht="12" customHeight="1" x14ac:dyDescent="0.15">
      <c r="B48" s="297" t="s">
        <v>31</v>
      </c>
      <c r="C48" s="264"/>
      <c r="D48" s="10">
        <v>82</v>
      </c>
      <c r="E48" s="10">
        <v>17</v>
      </c>
      <c r="F48" s="10">
        <v>3</v>
      </c>
      <c r="G48" s="10">
        <v>1</v>
      </c>
      <c r="H48" s="10">
        <v>46</v>
      </c>
      <c r="I48" s="10">
        <v>0</v>
      </c>
      <c r="J48" s="10">
        <v>1</v>
      </c>
      <c r="K48" s="10">
        <v>7</v>
      </c>
      <c r="L48" s="10">
        <v>7</v>
      </c>
      <c r="M48" s="10">
        <v>0</v>
      </c>
      <c r="N48" s="10">
        <v>0</v>
      </c>
    </row>
    <row r="49" spans="2:14" ht="12" customHeight="1" x14ac:dyDescent="0.15">
      <c r="B49" s="297" t="s">
        <v>32</v>
      </c>
      <c r="C49" s="264"/>
      <c r="D49" s="10">
        <v>303</v>
      </c>
      <c r="E49" s="10">
        <v>100</v>
      </c>
      <c r="F49" s="10">
        <v>9</v>
      </c>
      <c r="G49" s="10">
        <v>0</v>
      </c>
      <c r="H49" s="10">
        <v>154</v>
      </c>
      <c r="I49" s="10">
        <v>1</v>
      </c>
      <c r="J49" s="10">
        <v>4</v>
      </c>
      <c r="K49" s="10">
        <v>17</v>
      </c>
      <c r="L49" s="10">
        <v>16</v>
      </c>
      <c r="M49" s="10">
        <v>2</v>
      </c>
      <c r="N49" s="10">
        <v>0</v>
      </c>
    </row>
    <row r="50" spans="2:14" ht="12" customHeight="1" x14ac:dyDescent="0.15">
      <c r="B50" s="297" t="s">
        <v>33</v>
      </c>
      <c r="C50" s="264"/>
      <c r="D50" s="10">
        <v>243</v>
      </c>
      <c r="E50" s="10">
        <v>74</v>
      </c>
      <c r="F50" s="10">
        <v>12</v>
      </c>
      <c r="G50" s="10">
        <v>0</v>
      </c>
      <c r="H50" s="10">
        <v>133</v>
      </c>
      <c r="I50" s="10">
        <v>5</v>
      </c>
      <c r="J50" s="10">
        <v>2</v>
      </c>
      <c r="K50" s="10">
        <v>10</v>
      </c>
      <c r="L50" s="10">
        <v>7</v>
      </c>
      <c r="M50" s="10">
        <v>0</v>
      </c>
      <c r="N50" s="10">
        <v>0</v>
      </c>
    </row>
    <row r="51" spans="2:14" ht="12" customHeight="1" x14ac:dyDescent="0.15">
      <c r="B51" s="297" t="s">
        <v>34</v>
      </c>
      <c r="C51" s="264"/>
      <c r="D51" s="10">
        <v>74</v>
      </c>
      <c r="E51" s="10">
        <v>27</v>
      </c>
      <c r="F51" s="10">
        <v>4</v>
      </c>
      <c r="G51" s="10">
        <v>0</v>
      </c>
      <c r="H51" s="10">
        <v>35</v>
      </c>
      <c r="I51" s="10">
        <v>1</v>
      </c>
      <c r="J51" s="10">
        <v>0</v>
      </c>
      <c r="K51" s="10">
        <v>3</v>
      </c>
      <c r="L51" s="10">
        <v>4</v>
      </c>
      <c r="M51" s="10">
        <v>0</v>
      </c>
      <c r="N51" s="10">
        <v>0</v>
      </c>
    </row>
    <row r="52" spans="2:14" ht="12" customHeight="1" x14ac:dyDescent="0.15">
      <c r="B52" s="297" t="s">
        <v>35</v>
      </c>
      <c r="C52" s="264"/>
      <c r="D52" s="10">
        <v>72</v>
      </c>
      <c r="E52" s="10">
        <v>27</v>
      </c>
      <c r="F52" s="10">
        <v>3</v>
      </c>
      <c r="G52" s="10">
        <v>1</v>
      </c>
      <c r="H52" s="10">
        <v>32</v>
      </c>
      <c r="I52" s="10">
        <v>0</v>
      </c>
      <c r="J52" s="10">
        <v>1</v>
      </c>
      <c r="K52" s="10">
        <v>3</v>
      </c>
      <c r="L52" s="10">
        <v>5</v>
      </c>
      <c r="M52" s="10">
        <v>0</v>
      </c>
      <c r="N52" s="10">
        <v>0</v>
      </c>
    </row>
    <row r="53" spans="2:14" ht="12" customHeight="1" x14ac:dyDescent="0.15">
      <c r="B53" s="297" t="s">
        <v>36</v>
      </c>
      <c r="C53" s="264"/>
      <c r="D53" s="10">
        <v>17</v>
      </c>
      <c r="E53" s="10">
        <v>4</v>
      </c>
      <c r="F53" s="10">
        <v>0</v>
      </c>
      <c r="G53" s="10">
        <v>0</v>
      </c>
      <c r="H53" s="10">
        <v>8</v>
      </c>
      <c r="I53" s="10">
        <v>1</v>
      </c>
      <c r="J53" s="10">
        <v>0</v>
      </c>
      <c r="K53" s="10">
        <v>2</v>
      </c>
      <c r="L53" s="10">
        <v>2</v>
      </c>
      <c r="M53" s="10">
        <v>0</v>
      </c>
      <c r="N53" s="10">
        <v>0</v>
      </c>
    </row>
    <row r="54" spans="2:14" ht="12" customHeight="1" x14ac:dyDescent="0.15">
      <c r="B54" s="297" t="s">
        <v>37</v>
      </c>
      <c r="C54" s="264"/>
      <c r="D54" s="10">
        <v>4</v>
      </c>
      <c r="E54" s="10">
        <v>1</v>
      </c>
      <c r="F54" s="10">
        <v>1</v>
      </c>
      <c r="G54" s="10">
        <v>0</v>
      </c>
      <c r="H54" s="10">
        <v>2</v>
      </c>
      <c r="I54" s="10">
        <v>0</v>
      </c>
      <c r="J54" s="10">
        <v>0</v>
      </c>
      <c r="K54" s="10">
        <v>0</v>
      </c>
      <c r="L54" s="10">
        <v>0</v>
      </c>
      <c r="M54" s="10">
        <v>0</v>
      </c>
      <c r="N54" s="10">
        <v>0</v>
      </c>
    </row>
    <row r="55" spans="2:14" ht="12" customHeight="1" x14ac:dyDescent="0.15">
      <c r="B55" s="297" t="s">
        <v>38</v>
      </c>
      <c r="C55" s="264"/>
      <c r="D55" s="10">
        <v>126</v>
      </c>
      <c r="E55" s="10">
        <v>34</v>
      </c>
      <c r="F55" s="10">
        <v>13</v>
      </c>
      <c r="G55" s="10">
        <v>0</v>
      </c>
      <c r="H55" s="10">
        <v>60</v>
      </c>
      <c r="I55" s="10">
        <v>2</v>
      </c>
      <c r="J55" s="10">
        <v>0</v>
      </c>
      <c r="K55" s="10">
        <v>6</v>
      </c>
      <c r="L55" s="10">
        <v>11</v>
      </c>
      <c r="M55" s="10">
        <v>0</v>
      </c>
      <c r="N55" s="10">
        <v>0</v>
      </c>
    </row>
    <row r="56" spans="2:14" ht="12" customHeight="1" x14ac:dyDescent="0.15">
      <c r="B56" s="297" t="s">
        <v>39</v>
      </c>
      <c r="C56" s="264"/>
      <c r="D56" s="10">
        <v>123</v>
      </c>
      <c r="E56" s="10">
        <v>23</v>
      </c>
      <c r="F56" s="10">
        <v>19</v>
      </c>
      <c r="G56" s="10">
        <v>0</v>
      </c>
      <c r="H56" s="10">
        <v>73</v>
      </c>
      <c r="I56" s="10">
        <v>0</v>
      </c>
      <c r="J56" s="10">
        <v>1</v>
      </c>
      <c r="K56" s="10">
        <v>2</v>
      </c>
      <c r="L56" s="10">
        <v>5</v>
      </c>
      <c r="M56" s="10">
        <v>0</v>
      </c>
      <c r="N56" s="10">
        <v>0</v>
      </c>
    </row>
    <row r="57" spans="2:14" ht="12" customHeight="1" x14ac:dyDescent="0.15">
      <c r="B57" s="297" t="s">
        <v>40</v>
      </c>
      <c r="C57" s="264"/>
      <c r="D57" s="10">
        <v>67</v>
      </c>
      <c r="E57" s="10">
        <v>22</v>
      </c>
      <c r="F57" s="10">
        <v>4</v>
      </c>
      <c r="G57" s="10">
        <v>1</v>
      </c>
      <c r="H57" s="10">
        <v>34</v>
      </c>
      <c r="I57" s="10">
        <v>0</v>
      </c>
      <c r="J57" s="10">
        <v>0</v>
      </c>
      <c r="K57" s="10">
        <v>4</v>
      </c>
      <c r="L57" s="10">
        <v>2</v>
      </c>
      <c r="M57" s="10">
        <v>0</v>
      </c>
      <c r="N57" s="10">
        <v>0</v>
      </c>
    </row>
    <row r="58" spans="2:14" ht="12" customHeight="1" x14ac:dyDescent="0.15">
      <c r="B58" s="297" t="s">
        <v>41</v>
      </c>
      <c r="C58" s="264"/>
      <c r="D58" s="10">
        <v>23</v>
      </c>
      <c r="E58" s="10">
        <v>3</v>
      </c>
      <c r="F58" s="10">
        <v>3</v>
      </c>
      <c r="G58" s="10">
        <v>0</v>
      </c>
      <c r="H58" s="10">
        <v>16</v>
      </c>
      <c r="I58" s="10">
        <v>0</v>
      </c>
      <c r="J58" s="10">
        <v>0</v>
      </c>
      <c r="K58" s="10">
        <v>1</v>
      </c>
      <c r="L58" s="10">
        <v>0</v>
      </c>
      <c r="M58" s="10">
        <v>0</v>
      </c>
      <c r="N58" s="10">
        <v>0</v>
      </c>
    </row>
    <row r="59" spans="2:14" ht="12" customHeight="1" x14ac:dyDescent="0.15">
      <c r="B59" s="297" t="s">
        <v>42</v>
      </c>
      <c r="C59" s="264"/>
      <c r="D59" s="10">
        <v>70</v>
      </c>
      <c r="E59" s="10">
        <v>11</v>
      </c>
      <c r="F59" s="10">
        <v>2</v>
      </c>
      <c r="G59" s="10">
        <v>0</v>
      </c>
      <c r="H59" s="10">
        <v>51</v>
      </c>
      <c r="I59" s="10">
        <v>1</v>
      </c>
      <c r="J59" s="10">
        <v>0</v>
      </c>
      <c r="K59" s="10">
        <v>1</v>
      </c>
      <c r="L59" s="10">
        <v>2</v>
      </c>
      <c r="M59" s="10">
        <v>2</v>
      </c>
      <c r="N59" s="10">
        <v>0</v>
      </c>
    </row>
    <row r="60" spans="2:14" ht="12" customHeight="1" x14ac:dyDescent="0.15">
      <c r="B60" s="297" t="s">
        <v>43</v>
      </c>
      <c r="C60" s="264"/>
      <c r="D60" s="10">
        <v>69</v>
      </c>
      <c r="E60" s="10">
        <v>13</v>
      </c>
      <c r="F60" s="10">
        <v>5</v>
      </c>
      <c r="G60" s="10">
        <v>0</v>
      </c>
      <c r="H60" s="10">
        <v>41</v>
      </c>
      <c r="I60" s="10">
        <v>0</v>
      </c>
      <c r="J60" s="10">
        <v>0</v>
      </c>
      <c r="K60" s="10">
        <v>1</v>
      </c>
      <c r="L60" s="10">
        <v>7</v>
      </c>
      <c r="M60" s="10">
        <v>2</v>
      </c>
      <c r="N60" s="10">
        <v>0</v>
      </c>
    </row>
    <row r="61" spans="2:14" ht="12" customHeight="1" x14ac:dyDescent="0.15">
      <c r="B61" s="297" t="s">
        <v>44</v>
      </c>
      <c r="C61" s="264"/>
      <c r="D61" s="10">
        <v>55</v>
      </c>
      <c r="E61" s="10">
        <v>13</v>
      </c>
      <c r="F61" s="10">
        <v>7</v>
      </c>
      <c r="G61" s="10">
        <v>3</v>
      </c>
      <c r="H61" s="10">
        <v>28</v>
      </c>
      <c r="I61" s="10">
        <v>1</v>
      </c>
      <c r="J61" s="10">
        <v>1</v>
      </c>
      <c r="K61" s="10">
        <v>1</v>
      </c>
      <c r="L61" s="10">
        <v>1</v>
      </c>
      <c r="M61" s="10">
        <v>0</v>
      </c>
      <c r="N61" s="10">
        <v>0</v>
      </c>
    </row>
    <row r="62" spans="2:14" ht="12" customHeight="1" x14ac:dyDescent="0.15">
      <c r="B62" s="297" t="s">
        <v>45</v>
      </c>
      <c r="C62" s="264"/>
      <c r="D62" s="10">
        <v>416</v>
      </c>
      <c r="E62" s="10">
        <v>121</v>
      </c>
      <c r="F62" s="10">
        <v>24</v>
      </c>
      <c r="G62" s="10">
        <v>2</v>
      </c>
      <c r="H62" s="10">
        <v>221</v>
      </c>
      <c r="I62" s="10">
        <v>2</v>
      </c>
      <c r="J62" s="10">
        <v>2</v>
      </c>
      <c r="K62" s="10">
        <v>26</v>
      </c>
      <c r="L62" s="10">
        <v>15</v>
      </c>
      <c r="M62" s="10">
        <v>3</v>
      </c>
      <c r="N62" s="10">
        <v>0</v>
      </c>
    </row>
    <row r="63" spans="2:14" ht="12" customHeight="1" x14ac:dyDescent="0.15">
      <c r="B63" s="297" t="s">
        <v>46</v>
      </c>
      <c r="C63" s="264"/>
      <c r="D63" s="10">
        <v>84</v>
      </c>
      <c r="E63" s="10">
        <v>14</v>
      </c>
      <c r="F63" s="10">
        <v>11</v>
      </c>
      <c r="G63" s="10">
        <v>1</v>
      </c>
      <c r="H63" s="10">
        <v>48</v>
      </c>
      <c r="I63" s="10">
        <v>0</v>
      </c>
      <c r="J63" s="10">
        <v>0</v>
      </c>
      <c r="K63" s="10">
        <v>5</v>
      </c>
      <c r="L63" s="10">
        <v>5</v>
      </c>
      <c r="M63" s="10">
        <v>0</v>
      </c>
      <c r="N63" s="10">
        <v>0</v>
      </c>
    </row>
    <row r="64" spans="2:14" ht="12" customHeight="1" x14ac:dyDescent="0.15">
      <c r="B64" s="297" t="s">
        <v>47</v>
      </c>
      <c r="C64" s="264"/>
      <c r="D64" s="10">
        <v>65</v>
      </c>
      <c r="E64" s="10">
        <v>9</v>
      </c>
      <c r="F64" s="10">
        <v>9</v>
      </c>
      <c r="G64" s="10">
        <v>0</v>
      </c>
      <c r="H64" s="10">
        <v>37</v>
      </c>
      <c r="I64" s="10">
        <v>0</v>
      </c>
      <c r="J64" s="10">
        <v>1</v>
      </c>
      <c r="K64" s="10">
        <v>3</v>
      </c>
      <c r="L64" s="10">
        <v>5</v>
      </c>
      <c r="M64" s="10">
        <v>1</v>
      </c>
      <c r="N64" s="10">
        <v>0</v>
      </c>
    </row>
    <row r="65" spans="1:14" ht="12" customHeight="1" x14ac:dyDescent="0.15">
      <c r="B65" s="297" t="s">
        <v>48</v>
      </c>
      <c r="C65" s="264"/>
      <c r="D65" s="10">
        <v>162</v>
      </c>
      <c r="E65" s="10">
        <v>37</v>
      </c>
      <c r="F65" s="10">
        <v>9</v>
      </c>
      <c r="G65" s="10">
        <v>0</v>
      </c>
      <c r="H65" s="10">
        <v>96</v>
      </c>
      <c r="I65" s="10">
        <v>0</v>
      </c>
      <c r="J65" s="10">
        <v>1</v>
      </c>
      <c r="K65" s="10">
        <v>10</v>
      </c>
      <c r="L65" s="10">
        <v>7</v>
      </c>
      <c r="M65" s="10">
        <v>2</v>
      </c>
      <c r="N65" s="10">
        <v>0</v>
      </c>
    </row>
    <row r="66" spans="1:14" ht="12" customHeight="1" x14ac:dyDescent="0.15">
      <c r="B66" s="297" t="s">
        <v>49</v>
      </c>
      <c r="C66" s="264"/>
      <c r="D66" s="10">
        <v>73</v>
      </c>
      <c r="E66" s="10">
        <v>18</v>
      </c>
      <c r="F66" s="10">
        <v>8</v>
      </c>
      <c r="G66" s="10">
        <v>1</v>
      </c>
      <c r="H66" s="10">
        <v>38</v>
      </c>
      <c r="I66" s="10">
        <v>2</v>
      </c>
      <c r="J66" s="10">
        <v>2</v>
      </c>
      <c r="K66" s="10">
        <v>1</v>
      </c>
      <c r="L66" s="10">
        <v>3</v>
      </c>
      <c r="M66" s="10">
        <v>0</v>
      </c>
      <c r="N66" s="10">
        <v>0</v>
      </c>
    </row>
    <row r="67" spans="1:14" ht="12" customHeight="1" x14ac:dyDescent="0.15">
      <c r="B67" s="297" t="s">
        <v>50</v>
      </c>
      <c r="C67" s="264"/>
      <c r="D67" s="10">
        <v>70</v>
      </c>
      <c r="E67" s="10">
        <v>18</v>
      </c>
      <c r="F67" s="10">
        <v>7</v>
      </c>
      <c r="G67" s="10">
        <v>1</v>
      </c>
      <c r="H67" s="10">
        <v>41</v>
      </c>
      <c r="I67" s="10">
        <v>1</v>
      </c>
      <c r="J67" s="10">
        <v>0</v>
      </c>
      <c r="K67" s="10">
        <v>2</v>
      </c>
      <c r="L67" s="10">
        <v>0</v>
      </c>
      <c r="M67" s="10">
        <v>0</v>
      </c>
      <c r="N67" s="10">
        <v>0</v>
      </c>
    </row>
    <row r="68" spans="1:14" ht="12" customHeight="1" x14ac:dyDescent="0.15">
      <c r="B68" s="297" t="s">
        <v>51</v>
      </c>
      <c r="C68" s="264"/>
      <c r="D68" s="10">
        <v>94</v>
      </c>
      <c r="E68" s="10">
        <v>22</v>
      </c>
      <c r="F68" s="10">
        <v>8</v>
      </c>
      <c r="G68" s="10">
        <v>2</v>
      </c>
      <c r="H68" s="10">
        <v>51</v>
      </c>
      <c r="I68" s="10">
        <v>0</v>
      </c>
      <c r="J68" s="10">
        <v>0</v>
      </c>
      <c r="K68" s="10">
        <v>5</v>
      </c>
      <c r="L68" s="10">
        <v>4</v>
      </c>
      <c r="M68" s="10">
        <v>2</v>
      </c>
      <c r="N68" s="10">
        <v>0</v>
      </c>
    </row>
    <row r="69" spans="1:14" s="5" customFormat="1" ht="12" customHeight="1" x14ac:dyDescent="0.15">
      <c r="A69" s="22"/>
      <c r="B69" s="298" t="s">
        <v>72</v>
      </c>
      <c r="C69" s="262"/>
      <c r="D69" s="7">
        <v>53</v>
      </c>
      <c r="E69" s="7">
        <v>5</v>
      </c>
      <c r="F69" s="7">
        <v>6</v>
      </c>
      <c r="G69" s="7">
        <v>0</v>
      </c>
      <c r="H69" s="7">
        <v>35</v>
      </c>
      <c r="I69" s="7">
        <v>1</v>
      </c>
      <c r="J69" s="7">
        <v>0</v>
      </c>
      <c r="K69" s="7">
        <v>2</v>
      </c>
      <c r="L69" s="7">
        <v>4</v>
      </c>
      <c r="M69" s="7">
        <v>0</v>
      </c>
      <c r="N69" s="7">
        <v>0</v>
      </c>
    </row>
    <row r="71" spans="1:14" x14ac:dyDescent="0.15">
      <c r="D71" s="173">
        <f>D6</f>
        <v>7355</v>
      </c>
    </row>
    <row r="72" spans="1:14" x14ac:dyDescent="0.15">
      <c r="D72" s="173" t="str">
        <f>IF(D71=SUM(D8:D11,D12:D22,D23:D69)/3,"OK","NG")</f>
        <v>OK</v>
      </c>
    </row>
  </sheetData>
  <mergeCells count="74">
    <mergeCell ref="B61:C61"/>
    <mergeCell ref="B62:C62"/>
    <mergeCell ref="B69:C69"/>
    <mergeCell ref="B63:C63"/>
    <mergeCell ref="B64:C64"/>
    <mergeCell ref="B65:C65"/>
    <mergeCell ref="B66:C66"/>
    <mergeCell ref="B67:C67"/>
    <mergeCell ref="B68:C68"/>
    <mergeCell ref="B56:C56"/>
    <mergeCell ref="B57:C57"/>
    <mergeCell ref="B58:C58"/>
    <mergeCell ref="B59:C59"/>
    <mergeCell ref="B60:C60"/>
    <mergeCell ref="B51:C51"/>
    <mergeCell ref="B52:C52"/>
    <mergeCell ref="B53:C53"/>
    <mergeCell ref="B54:C54"/>
    <mergeCell ref="B55:C55"/>
    <mergeCell ref="B46:C46"/>
    <mergeCell ref="B47:C47"/>
    <mergeCell ref="B48:C48"/>
    <mergeCell ref="B49:C49"/>
    <mergeCell ref="B50:C50"/>
    <mergeCell ref="B41:C41"/>
    <mergeCell ref="B42:C42"/>
    <mergeCell ref="B43:C43"/>
    <mergeCell ref="B44:C44"/>
    <mergeCell ref="B45:C45"/>
    <mergeCell ref="B36:C36"/>
    <mergeCell ref="B37:C37"/>
    <mergeCell ref="B38:C38"/>
    <mergeCell ref="B39:C39"/>
    <mergeCell ref="B40:C40"/>
    <mergeCell ref="B31:C31"/>
    <mergeCell ref="B32:C32"/>
    <mergeCell ref="B33:C33"/>
    <mergeCell ref="B34:C34"/>
    <mergeCell ref="B35:C35"/>
    <mergeCell ref="B26:C26"/>
    <mergeCell ref="B27:C27"/>
    <mergeCell ref="B28:C28"/>
    <mergeCell ref="B29:C29"/>
    <mergeCell ref="B30:C30"/>
    <mergeCell ref="B21:C21"/>
    <mergeCell ref="B22:C22"/>
    <mergeCell ref="B23:C23"/>
    <mergeCell ref="B24:C24"/>
    <mergeCell ref="B25:C25"/>
    <mergeCell ref="B16:C16"/>
    <mergeCell ref="B17:C17"/>
    <mergeCell ref="B18:C18"/>
    <mergeCell ref="B19:C19"/>
    <mergeCell ref="B20:C20"/>
    <mergeCell ref="B11:C11"/>
    <mergeCell ref="B12:C12"/>
    <mergeCell ref="B13:C13"/>
    <mergeCell ref="B14:C14"/>
    <mergeCell ref="B15:C15"/>
    <mergeCell ref="L3:L5"/>
    <mergeCell ref="M3:M5"/>
    <mergeCell ref="N3:N5"/>
    <mergeCell ref="B6:C6"/>
    <mergeCell ref="B7:C7"/>
    <mergeCell ref="H3:H5"/>
    <mergeCell ref="B4:C5"/>
    <mergeCell ref="I3:I5"/>
    <mergeCell ref="J3:J5"/>
    <mergeCell ref="K3:K5"/>
    <mergeCell ref="B3:C3"/>
    <mergeCell ref="D3:D5"/>
    <mergeCell ref="E3:E5"/>
    <mergeCell ref="F3:F5"/>
    <mergeCell ref="G3:G5"/>
  </mergeCells>
  <phoneticPr fontId="3"/>
  <pageMargins left="0.39370078740157483" right="0.39370078740157483" top="0.59055118110236227" bottom="0.59055118110236227" header="0.51181102362204722" footer="0.51181102362204722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2"/>
  <sheetViews>
    <sheetView showGridLines="0" zoomScale="85" zoomScaleNormal="85" workbookViewId="0"/>
  </sheetViews>
  <sheetFormatPr defaultRowHeight="12" x14ac:dyDescent="0.15"/>
  <cols>
    <col min="1" max="2" width="2.5703125" style="1" customWidth="1"/>
    <col min="3" max="3" width="10.7109375" style="1" customWidth="1"/>
    <col min="4" max="11" width="8.28515625" style="6" customWidth="1"/>
    <col min="12" max="14" width="9" style="8" customWidth="1"/>
  </cols>
  <sheetData>
    <row r="1" spans="1:14" ht="17.25" x14ac:dyDescent="0.2">
      <c r="B1" s="2" t="s">
        <v>115</v>
      </c>
      <c r="D1" s="26" t="s">
        <v>116</v>
      </c>
    </row>
    <row r="2" spans="1:14" ht="17.25" x14ac:dyDescent="0.2">
      <c r="A2"/>
      <c r="B2" s="1" t="s">
        <v>384</v>
      </c>
      <c r="C2" s="2"/>
      <c r="D2"/>
      <c r="E2"/>
      <c r="F2"/>
      <c r="G2"/>
      <c r="H2"/>
      <c r="I2"/>
      <c r="J2"/>
      <c r="K2"/>
      <c r="L2"/>
      <c r="M2"/>
      <c r="N2"/>
    </row>
    <row r="3" spans="1:14" s="50" customFormat="1" ht="29.25" customHeight="1" x14ac:dyDescent="0.15">
      <c r="B3" s="257" t="s">
        <v>117</v>
      </c>
      <c r="C3" s="299"/>
      <c r="D3" s="301" t="s">
        <v>91</v>
      </c>
      <c r="E3" s="303" t="s">
        <v>118</v>
      </c>
      <c r="F3" s="303" t="s">
        <v>119</v>
      </c>
      <c r="G3" s="303" t="s">
        <v>120</v>
      </c>
      <c r="H3" s="303" t="s">
        <v>121</v>
      </c>
      <c r="I3" s="303" t="s">
        <v>122</v>
      </c>
      <c r="J3" s="303" t="s">
        <v>123</v>
      </c>
      <c r="K3" s="305" t="s">
        <v>124</v>
      </c>
      <c r="L3" s="300" t="s">
        <v>125</v>
      </c>
      <c r="M3" s="300" t="s">
        <v>126</v>
      </c>
      <c r="N3" s="300" t="s">
        <v>127</v>
      </c>
    </row>
    <row r="4" spans="1:14" ht="12.95" customHeight="1" x14ac:dyDescent="0.15">
      <c r="A4"/>
      <c r="B4" s="248" t="s">
        <v>84</v>
      </c>
      <c r="C4" s="249"/>
      <c r="D4" s="302"/>
      <c r="E4" s="304"/>
      <c r="F4" s="304"/>
      <c r="G4" s="304"/>
      <c r="H4" s="304"/>
      <c r="I4" s="304"/>
      <c r="J4" s="304"/>
      <c r="K4" s="306"/>
      <c r="L4" s="294"/>
      <c r="M4" s="294"/>
      <c r="N4" s="294"/>
    </row>
    <row r="5" spans="1:14" ht="12.95" customHeight="1" x14ac:dyDescent="0.15">
      <c r="A5"/>
      <c r="B5" s="250"/>
      <c r="C5" s="251"/>
      <c r="D5" s="302"/>
      <c r="E5" s="304"/>
      <c r="F5" s="304"/>
      <c r="G5" s="304"/>
      <c r="H5" s="304"/>
      <c r="I5" s="304"/>
      <c r="J5" s="304"/>
      <c r="K5" s="307"/>
      <c r="L5" s="38" t="s">
        <v>128</v>
      </c>
      <c r="M5" s="38" t="s">
        <v>128</v>
      </c>
      <c r="N5" s="38" t="s">
        <v>128</v>
      </c>
    </row>
    <row r="6" spans="1:14" ht="12" customHeight="1" x14ac:dyDescent="0.15">
      <c r="A6" s="3"/>
      <c r="B6" s="296" t="s">
        <v>0</v>
      </c>
      <c r="C6" s="266"/>
      <c r="D6" s="23">
        <v>7355</v>
      </c>
      <c r="E6" s="23">
        <v>253</v>
      </c>
      <c r="F6" s="23">
        <v>1575</v>
      </c>
      <c r="G6" s="23">
        <v>2006</v>
      </c>
      <c r="H6" s="23">
        <v>1828</v>
      </c>
      <c r="I6" s="23">
        <v>973</v>
      </c>
      <c r="J6" s="23">
        <v>459</v>
      </c>
      <c r="K6" s="23">
        <v>261</v>
      </c>
      <c r="L6" s="39">
        <v>3</v>
      </c>
      <c r="M6" s="24">
        <v>3.6</v>
      </c>
      <c r="N6" s="24">
        <v>1.4</v>
      </c>
    </row>
    <row r="7" spans="1:14" ht="12" customHeight="1" x14ac:dyDescent="0.15">
      <c r="A7" s="3"/>
      <c r="B7" s="297" t="s">
        <v>1</v>
      </c>
      <c r="C7" s="264"/>
      <c r="D7" s="42">
        <v>3450</v>
      </c>
      <c r="E7" s="42">
        <v>116</v>
      </c>
      <c r="F7" s="42">
        <v>731</v>
      </c>
      <c r="G7" s="42">
        <v>957</v>
      </c>
      <c r="H7" s="42">
        <v>850</v>
      </c>
      <c r="I7" s="42">
        <v>441</v>
      </c>
      <c r="J7" s="42">
        <v>233</v>
      </c>
      <c r="K7" s="42">
        <v>122</v>
      </c>
      <c r="L7" s="43">
        <v>3</v>
      </c>
      <c r="M7" s="44">
        <v>3.6</v>
      </c>
      <c r="N7" s="44">
        <v>1.4</v>
      </c>
    </row>
    <row r="8" spans="1:14" ht="12" customHeight="1" x14ac:dyDescent="0.15">
      <c r="B8" s="41"/>
      <c r="C8" s="18" t="s">
        <v>65</v>
      </c>
      <c r="D8" s="10">
        <v>1776</v>
      </c>
      <c r="E8" s="10">
        <v>64</v>
      </c>
      <c r="F8" s="10">
        <v>389</v>
      </c>
      <c r="G8" s="10">
        <v>476</v>
      </c>
      <c r="H8" s="10">
        <v>417</v>
      </c>
      <c r="I8" s="10">
        <v>239</v>
      </c>
      <c r="J8" s="10">
        <v>128</v>
      </c>
      <c r="K8" s="10">
        <v>63</v>
      </c>
      <c r="L8" s="40">
        <v>3</v>
      </c>
      <c r="M8" s="11">
        <v>3.6</v>
      </c>
      <c r="N8" s="11">
        <v>1.5</v>
      </c>
    </row>
    <row r="9" spans="1:14" ht="12" customHeight="1" x14ac:dyDescent="0.15">
      <c r="B9" s="41"/>
      <c r="C9" s="18" t="s">
        <v>66</v>
      </c>
      <c r="D9" s="10">
        <v>867</v>
      </c>
      <c r="E9" s="10">
        <v>26</v>
      </c>
      <c r="F9" s="10">
        <v>178</v>
      </c>
      <c r="G9" s="10">
        <v>233</v>
      </c>
      <c r="H9" s="10">
        <v>227</v>
      </c>
      <c r="I9" s="10">
        <v>110</v>
      </c>
      <c r="J9" s="10">
        <v>59</v>
      </c>
      <c r="K9" s="10">
        <v>34</v>
      </c>
      <c r="L9" s="40">
        <v>3</v>
      </c>
      <c r="M9" s="11">
        <v>3.6</v>
      </c>
      <c r="N9" s="11">
        <v>1.4</v>
      </c>
    </row>
    <row r="10" spans="1:14" ht="12" customHeight="1" x14ac:dyDescent="0.15">
      <c r="B10" s="41"/>
      <c r="C10" s="18" t="s">
        <v>67</v>
      </c>
      <c r="D10" s="10">
        <v>807</v>
      </c>
      <c r="E10" s="10">
        <v>26</v>
      </c>
      <c r="F10" s="10">
        <v>164</v>
      </c>
      <c r="G10" s="10">
        <v>248</v>
      </c>
      <c r="H10" s="10">
        <v>206</v>
      </c>
      <c r="I10" s="10">
        <v>92</v>
      </c>
      <c r="J10" s="10">
        <v>46</v>
      </c>
      <c r="K10" s="10">
        <v>25</v>
      </c>
      <c r="L10" s="40">
        <v>3</v>
      </c>
      <c r="M10" s="11">
        <v>3.5</v>
      </c>
      <c r="N10" s="11">
        <v>1.4</v>
      </c>
    </row>
    <row r="11" spans="1:14" ht="12" customHeight="1" x14ac:dyDescent="0.15">
      <c r="B11" s="298" t="s">
        <v>5</v>
      </c>
      <c r="C11" s="262"/>
      <c r="D11" s="7">
        <v>3905</v>
      </c>
      <c r="E11" s="7">
        <v>137</v>
      </c>
      <c r="F11" s="7">
        <v>844</v>
      </c>
      <c r="G11" s="7">
        <v>1049</v>
      </c>
      <c r="H11" s="7">
        <v>978</v>
      </c>
      <c r="I11" s="7">
        <v>532</v>
      </c>
      <c r="J11" s="7">
        <v>226</v>
      </c>
      <c r="K11" s="7">
        <v>139</v>
      </c>
      <c r="L11" s="45">
        <v>3</v>
      </c>
      <c r="M11" s="9">
        <v>3.6</v>
      </c>
      <c r="N11" s="9">
        <v>1.4</v>
      </c>
    </row>
    <row r="12" spans="1:14" ht="12" customHeight="1" x14ac:dyDescent="0.15">
      <c r="B12" s="297" t="s">
        <v>129</v>
      </c>
      <c r="C12" s="264"/>
      <c r="D12" s="6">
        <v>235</v>
      </c>
      <c r="E12" s="6">
        <v>13</v>
      </c>
      <c r="F12" s="6">
        <v>54</v>
      </c>
      <c r="G12" s="6">
        <v>63</v>
      </c>
      <c r="H12" s="6">
        <v>59</v>
      </c>
      <c r="I12" s="6">
        <v>20</v>
      </c>
      <c r="J12" s="6">
        <v>15</v>
      </c>
      <c r="K12" s="6">
        <v>11</v>
      </c>
      <c r="L12" s="40">
        <v>3</v>
      </c>
      <c r="M12" s="8">
        <v>3.5</v>
      </c>
      <c r="N12" s="8">
        <v>1.5</v>
      </c>
    </row>
    <row r="13" spans="1:14" ht="12" customHeight="1" x14ac:dyDescent="0.15">
      <c r="B13" s="297" t="s">
        <v>130</v>
      </c>
      <c r="C13" s="264"/>
      <c r="D13" s="6">
        <v>798</v>
      </c>
      <c r="E13" s="6">
        <v>34</v>
      </c>
      <c r="F13" s="6">
        <v>144</v>
      </c>
      <c r="G13" s="6">
        <v>204</v>
      </c>
      <c r="H13" s="6">
        <v>202</v>
      </c>
      <c r="I13" s="6">
        <v>119</v>
      </c>
      <c r="J13" s="6">
        <v>57</v>
      </c>
      <c r="K13" s="6">
        <v>38</v>
      </c>
      <c r="L13" s="40">
        <v>4</v>
      </c>
      <c r="M13" s="8">
        <v>3.7</v>
      </c>
      <c r="N13" s="8">
        <v>1.5</v>
      </c>
    </row>
    <row r="14" spans="1:14" ht="12" customHeight="1" x14ac:dyDescent="0.15">
      <c r="B14" s="297" t="s">
        <v>76</v>
      </c>
      <c r="C14" s="264"/>
      <c r="D14" s="6">
        <v>703</v>
      </c>
      <c r="E14" s="6">
        <v>23</v>
      </c>
      <c r="F14" s="6">
        <v>192</v>
      </c>
      <c r="G14" s="6">
        <v>195</v>
      </c>
      <c r="H14" s="6">
        <v>160</v>
      </c>
      <c r="I14" s="6">
        <v>80</v>
      </c>
      <c r="J14" s="6">
        <v>38</v>
      </c>
      <c r="K14" s="6">
        <v>15</v>
      </c>
      <c r="L14" s="40">
        <v>3</v>
      </c>
      <c r="M14" s="8">
        <v>3.4</v>
      </c>
      <c r="N14" s="8">
        <v>1.4</v>
      </c>
    </row>
    <row r="15" spans="1:14" ht="12" customHeight="1" x14ac:dyDescent="0.15">
      <c r="B15" s="297" t="s">
        <v>77</v>
      </c>
      <c r="C15" s="264"/>
      <c r="D15" s="6">
        <v>2450</v>
      </c>
      <c r="E15" s="6">
        <v>82</v>
      </c>
      <c r="F15" s="6">
        <v>541</v>
      </c>
      <c r="G15" s="6">
        <v>672</v>
      </c>
      <c r="H15" s="6">
        <v>577</v>
      </c>
      <c r="I15" s="6">
        <v>324</v>
      </c>
      <c r="J15" s="6">
        <v>173</v>
      </c>
      <c r="K15" s="6">
        <v>81</v>
      </c>
      <c r="L15" s="40">
        <v>3</v>
      </c>
      <c r="M15" s="8">
        <v>3.6</v>
      </c>
      <c r="N15" s="8">
        <v>1.5</v>
      </c>
    </row>
    <row r="16" spans="1:14" ht="12" customHeight="1" x14ac:dyDescent="0.15">
      <c r="B16" s="297" t="s">
        <v>78</v>
      </c>
      <c r="C16" s="264"/>
      <c r="D16" s="6">
        <v>604</v>
      </c>
      <c r="E16" s="6">
        <v>18</v>
      </c>
      <c r="F16" s="6">
        <v>125</v>
      </c>
      <c r="G16" s="6">
        <v>179</v>
      </c>
      <c r="H16" s="6">
        <v>156</v>
      </c>
      <c r="I16" s="6">
        <v>73</v>
      </c>
      <c r="J16" s="6">
        <v>32</v>
      </c>
      <c r="K16" s="6">
        <v>21</v>
      </c>
      <c r="L16" s="40">
        <v>3</v>
      </c>
      <c r="M16" s="8">
        <v>3.5</v>
      </c>
      <c r="N16" s="8">
        <v>1.4</v>
      </c>
    </row>
    <row r="17" spans="2:14" ht="12" customHeight="1" x14ac:dyDescent="0.15">
      <c r="B17" s="297" t="s">
        <v>131</v>
      </c>
      <c r="C17" s="264"/>
      <c r="D17" s="6">
        <v>127</v>
      </c>
      <c r="E17" s="6">
        <v>7</v>
      </c>
      <c r="F17" s="6">
        <v>30</v>
      </c>
      <c r="G17" s="6">
        <v>38</v>
      </c>
      <c r="H17" s="6">
        <v>29</v>
      </c>
      <c r="I17" s="6">
        <v>14</v>
      </c>
      <c r="J17" s="6">
        <v>5</v>
      </c>
      <c r="K17" s="6">
        <v>4</v>
      </c>
      <c r="L17" s="40">
        <v>3</v>
      </c>
      <c r="M17" s="8">
        <v>3.4</v>
      </c>
      <c r="N17" s="8">
        <v>1.4</v>
      </c>
    </row>
    <row r="18" spans="2:14" ht="12" customHeight="1" x14ac:dyDescent="0.15">
      <c r="B18" s="297" t="s">
        <v>80</v>
      </c>
      <c r="C18" s="264"/>
      <c r="D18" s="6">
        <v>867</v>
      </c>
      <c r="E18" s="6">
        <v>26</v>
      </c>
      <c r="F18" s="6">
        <v>178</v>
      </c>
      <c r="G18" s="6">
        <v>233</v>
      </c>
      <c r="H18" s="6">
        <v>227</v>
      </c>
      <c r="I18" s="6">
        <v>110</v>
      </c>
      <c r="J18" s="6">
        <v>59</v>
      </c>
      <c r="K18" s="6">
        <v>34</v>
      </c>
      <c r="L18" s="40">
        <v>3</v>
      </c>
      <c r="M18" s="8">
        <v>3.6</v>
      </c>
      <c r="N18" s="8">
        <v>1.4</v>
      </c>
    </row>
    <row r="19" spans="2:14" ht="12" customHeight="1" x14ac:dyDescent="0.15">
      <c r="B19" s="297" t="s">
        <v>99</v>
      </c>
      <c r="C19" s="264"/>
      <c r="D19" s="6">
        <v>337</v>
      </c>
      <c r="E19" s="6">
        <v>11</v>
      </c>
      <c r="F19" s="6">
        <v>72</v>
      </c>
      <c r="G19" s="6">
        <v>93</v>
      </c>
      <c r="H19" s="6">
        <v>100</v>
      </c>
      <c r="I19" s="6">
        <v>35</v>
      </c>
      <c r="J19" s="6">
        <v>16</v>
      </c>
      <c r="K19" s="6">
        <v>10</v>
      </c>
      <c r="L19" s="40">
        <v>3</v>
      </c>
      <c r="M19" s="8">
        <v>3.5</v>
      </c>
      <c r="N19" s="8">
        <v>1.3</v>
      </c>
    </row>
    <row r="20" spans="2:14" ht="12" customHeight="1" x14ac:dyDescent="0.15">
      <c r="B20" s="297" t="s">
        <v>100</v>
      </c>
      <c r="C20" s="264"/>
      <c r="D20" s="6">
        <v>217</v>
      </c>
      <c r="E20" s="6">
        <v>13</v>
      </c>
      <c r="F20" s="6">
        <v>46</v>
      </c>
      <c r="G20" s="6">
        <v>62</v>
      </c>
      <c r="H20" s="6">
        <v>57</v>
      </c>
      <c r="I20" s="6">
        <v>31</v>
      </c>
      <c r="J20" s="6">
        <v>5</v>
      </c>
      <c r="K20" s="6">
        <v>3</v>
      </c>
      <c r="L20" s="40">
        <v>3</v>
      </c>
      <c r="M20" s="8">
        <v>3.3</v>
      </c>
      <c r="N20" s="8">
        <v>1.3</v>
      </c>
    </row>
    <row r="21" spans="2:14" ht="12" customHeight="1" x14ac:dyDescent="0.15">
      <c r="B21" s="297" t="s">
        <v>87</v>
      </c>
      <c r="C21" s="264"/>
      <c r="D21" s="6">
        <v>565</v>
      </c>
      <c r="E21" s="6">
        <v>8</v>
      </c>
      <c r="F21" s="6">
        <v>109</v>
      </c>
      <c r="G21" s="6">
        <v>157</v>
      </c>
      <c r="H21" s="6">
        <v>134</v>
      </c>
      <c r="I21" s="6">
        <v>92</v>
      </c>
      <c r="J21" s="6">
        <v>39</v>
      </c>
      <c r="K21" s="6">
        <v>26</v>
      </c>
      <c r="L21" s="40">
        <v>4</v>
      </c>
      <c r="M21" s="8">
        <v>3.7</v>
      </c>
      <c r="N21" s="8">
        <v>1.4</v>
      </c>
    </row>
    <row r="22" spans="2:14" ht="12" customHeight="1" x14ac:dyDescent="0.15">
      <c r="B22" s="298" t="s">
        <v>101</v>
      </c>
      <c r="C22" s="262"/>
      <c r="D22" s="7">
        <v>452</v>
      </c>
      <c r="E22" s="7">
        <v>18</v>
      </c>
      <c r="F22" s="7">
        <v>84</v>
      </c>
      <c r="G22" s="7">
        <v>110</v>
      </c>
      <c r="H22" s="7">
        <v>127</v>
      </c>
      <c r="I22" s="7">
        <v>75</v>
      </c>
      <c r="J22" s="7">
        <v>20</v>
      </c>
      <c r="K22" s="7">
        <v>18</v>
      </c>
      <c r="L22" s="45">
        <v>4</v>
      </c>
      <c r="M22" s="9">
        <v>3.7</v>
      </c>
      <c r="N22" s="9">
        <v>1.4</v>
      </c>
    </row>
    <row r="23" spans="2:14" ht="12" customHeight="1" x14ac:dyDescent="0.15">
      <c r="B23" s="297" t="s">
        <v>6</v>
      </c>
      <c r="C23" s="264"/>
      <c r="D23" s="6">
        <v>235</v>
      </c>
      <c r="E23" s="6">
        <v>13</v>
      </c>
      <c r="F23" s="6">
        <v>54</v>
      </c>
      <c r="G23" s="6">
        <v>63</v>
      </c>
      <c r="H23" s="6">
        <v>59</v>
      </c>
      <c r="I23" s="6">
        <v>20</v>
      </c>
      <c r="J23" s="6">
        <v>15</v>
      </c>
      <c r="K23" s="6">
        <v>11</v>
      </c>
      <c r="L23" s="40">
        <v>3</v>
      </c>
      <c r="M23" s="8">
        <v>3.5</v>
      </c>
      <c r="N23" s="8">
        <v>1.5</v>
      </c>
    </row>
    <row r="24" spans="2:14" ht="12" customHeight="1" x14ac:dyDescent="0.15">
      <c r="B24" s="297" t="s">
        <v>7</v>
      </c>
      <c r="C24" s="264"/>
      <c r="D24" s="6">
        <v>110</v>
      </c>
      <c r="E24" s="6">
        <v>6</v>
      </c>
      <c r="F24" s="6">
        <v>20</v>
      </c>
      <c r="G24" s="6">
        <v>34</v>
      </c>
      <c r="H24" s="6">
        <v>16</v>
      </c>
      <c r="I24" s="6">
        <v>19</v>
      </c>
      <c r="J24" s="6">
        <v>9</v>
      </c>
      <c r="K24" s="6">
        <v>6</v>
      </c>
      <c r="L24" s="40">
        <v>3</v>
      </c>
      <c r="M24" s="8">
        <v>3.7</v>
      </c>
      <c r="N24" s="8">
        <v>1.7</v>
      </c>
    </row>
    <row r="25" spans="2:14" ht="12" customHeight="1" x14ac:dyDescent="0.15">
      <c r="B25" s="297" t="s">
        <v>8</v>
      </c>
      <c r="C25" s="264"/>
      <c r="D25" s="6">
        <v>111</v>
      </c>
      <c r="E25" s="6">
        <v>7</v>
      </c>
      <c r="F25" s="6">
        <v>23</v>
      </c>
      <c r="G25" s="6">
        <v>28</v>
      </c>
      <c r="H25" s="6">
        <v>29</v>
      </c>
      <c r="I25" s="6">
        <v>13</v>
      </c>
      <c r="J25" s="6">
        <v>9</v>
      </c>
      <c r="K25" s="6">
        <v>2</v>
      </c>
      <c r="L25" s="40">
        <v>3</v>
      </c>
      <c r="M25" s="8">
        <v>3.5</v>
      </c>
      <c r="N25" s="8">
        <v>1.5</v>
      </c>
    </row>
    <row r="26" spans="2:14" ht="12" customHeight="1" x14ac:dyDescent="0.15">
      <c r="B26" s="297" t="s">
        <v>9</v>
      </c>
      <c r="C26" s="264"/>
      <c r="D26" s="6">
        <v>157</v>
      </c>
      <c r="E26" s="6">
        <v>6</v>
      </c>
      <c r="F26" s="6">
        <v>24</v>
      </c>
      <c r="G26" s="6">
        <v>40</v>
      </c>
      <c r="H26" s="6">
        <v>45</v>
      </c>
      <c r="I26" s="6">
        <v>20</v>
      </c>
      <c r="J26" s="6">
        <v>10</v>
      </c>
      <c r="K26" s="6">
        <v>12</v>
      </c>
      <c r="L26" s="40">
        <v>4</v>
      </c>
      <c r="M26" s="8">
        <v>3.8</v>
      </c>
      <c r="N26" s="8">
        <v>1.6</v>
      </c>
    </row>
    <row r="27" spans="2:14" ht="12" customHeight="1" x14ac:dyDescent="0.15">
      <c r="B27" s="297" t="s">
        <v>10</v>
      </c>
      <c r="C27" s="264"/>
      <c r="D27" s="6">
        <v>174</v>
      </c>
      <c r="E27" s="6">
        <v>4</v>
      </c>
      <c r="F27" s="6">
        <v>39</v>
      </c>
      <c r="G27" s="6">
        <v>42</v>
      </c>
      <c r="H27" s="6">
        <v>46</v>
      </c>
      <c r="I27" s="6">
        <v>24</v>
      </c>
      <c r="J27" s="6">
        <v>13</v>
      </c>
      <c r="K27" s="6">
        <v>6</v>
      </c>
      <c r="L27" s="46">
        <v>4</v>
      </c>
      <c r="M27" s="54">
        <v>3.6</v>
      </c>
      <c r="N27" s="54">
        <v>1.5</v>
      </c>
    </row>
    <row r="28" spans="2:14" ht="12" customHeight="1" x14ac:dyDescent="0.15">
      <c r="B28" s="297" t="s">
        <v>11</v>
      </c>
      <c r="C28" s="264"/>
      <c r="D28" s="6">
        <v>98</v>
      </c>
      <c r="E28" s="6">
        <v>3</v>
      </c>
      <c r="F28" s="6">
        <v>15</v>
      </c>
      <c r="G28" s="6">
        <v>23</v>
      </c>
      <c r="H28" s="6">
        <v>24</v>
      </c>
      <c r="I28" s="6">
        <v>17</v>
      </c>
      <c r="J28" s="6">
        <v>10</v>
      </c>
      <c r="K28" s="6">
        <v>6</v>
      </c>
      <c r="L28" s="40">
        <v>4</v>
      </c>
      <c r="M28" s="8">
        <v>3.9</v>
      </c>
      <c r="N28" s="54">
        <v>1.5</v>
      </c>
    </row>
    <row r="29" spans="2:14" ht="12" customHeight="1" x14ac:dyDescent="0.15">
      <c r="B29" s="297" t="s">
        <v>12</v>
      </c>
      <c r="C29" s="264"/>
      <c r="D29" s="6">
        <v>148</v>
      </c>
      <c r="E29" s="6">
        <v>8</v>
      </c>
      <c r="F29" s="6">
        <v>23</v>
      </c>
      <c r="G29" s="6">
        <v>37</v>
      </c>
      <c r="H29" s="6">
        <v>42</v>
      </c>
      <c r="I29" s="6">
        <v>26</v>
      </c>
      <c r="J29" s="6">
        <v>6</v>
      </c>
      <c r="K29" s="6">
        <v>6</v>
      </c>
      <c r="L29" s="40">
        <v>4</v>
      </c>
      <c r="M29" s="8">
        <v>3.7</v>
      </c>
      <c r="N29" s="8">
        <v>1.4</v>
      </c>
    </row>
    <row r="30" spans="2:14" ht="12" customHeight="1" x14ac:dyDescent="0.15">
      <c r="B30" s="297" t="s">
        <v>13</v>
      </c>
      <c r="C30" s="264"/>
      <c r="D30" s="6">
        <v>335</v>
      </c>
      <c r="E30" s="6">
        <v>7</v>
      </c>
      <c r="F30" s="6">
        <v>82</v>
      </c>
      <c r="G30" s="6">
        <v>95</v>
      </c>
      <c r="H30" s="6">
        <v>73</v>
      </c>
      <c r="I30" s="6">
        <v>45</v>
      </c>
      <c r="J30" s="6">
        <v>23</v>
      </c>
      <c r="K30" s="6">
        <v>10</v>
      </c>
      <c r="L30" s="40">
        <v>3</v>
      </c>
      <c r="M30" s="8">
        <v>3.5</v>
      </c>
      <c r="N30" s="8">
        <v>1.4</v>
      </c>
    </row>
    <row r="31" spans="2:14" ht="12" customHeight="1" x14ac:dyDescent="0.15">
      <c r="B31" s="297" t="s">
        <v>14</v>
      </c>
      <c r="C31" s="264"/>
      <c r="D31" s="6">
        <v>237</v>
      </c>
      <c r="E31" s="6">
        <v>5</v>
      </c>
      <c r="F31" s="6">
        <v>72</v>
      </c>
      <c r="G31" s="6">
        <v>62</v>
      </c>
      <c r="H31" s="6">
        <v>55</v>
      </c>
      <c r="I31" s="6">
        <v>23</v>
      </c>
      <c r="J31" s="6">
        <v>15</v>
      </c>
      <c r="K31" s="6">
        <v>5</v>
      </c>
      <c r="L31" s="40">
        <v>3</v>
      </c>
      <c r="M31" s="8">
        <v>3.4</v>
      </c>
      <c r="N31" s="8">
        <v>1.4</v>
      </c>
    </row>
    <row r="32" spans="2:14" ht="12" customHeight="1" x14ac:dyDescent="0.15">
      <c r="B32" s="297" t="s">
        <v>15</v>
      </c>
      <c r="C32" s="264"/>
      <c r="D32" s="6">
        <v>238</v>
      </c>
      <c r="E32" s="6">
        <v>6</v>
      </c>
      <c r="F32" s="6">
        <v>63</v>
      </c>
      <c r="G32" s="6">
        <v>73</v>
      </c>
      <c r="H32" s="6">
        <v>51</v>
      </c>
      <c r="I32" s="6">
        <v>31</v>
      </c>
      <c r="J32" s="6">
        <v>10</v>
      </c>
      <c r="K32" s="6">
        <v>4</v>
      </c>
      <c r="L32" s="40">
        <v>3</v>
      </c>
      <c r="M32" s="8">
        <v>3.4</v>
      </c>
      <c r="N32" s="8">
        <v>1.3</v>
      </c>
    </row>
    <row r="33" spans="2:14" ht="12" customHeight="1" x14ac:dyDescent="0.15">
      <c r="B33" s="297" t="s">
        <v>16</v>
      </c>
      <c r="C33" s="264"/>
      <c r="D33" s="6">
        <v>492</v>
      </c>
      <c r="E33" s="6">
        <v>22</v>
      </c>
      <c r="F33" s="6">
        <v>118</v>
      </c>
      <c r="G33" s="6">
        <v>124</v>
      </c>
      <c r="H33" s="6">
        <v>119</v>
      </c>
      <c r="I33" s="6">
        <v>61</v>
      </c>
      <c r="J33" s="6">
        <v>38</v>
      </c>
      <c r="K33" s="6">
        <v>10</v>
      </c>
      <c r="L33" s="40">
        <v>3</v>
      </c>
      <c r="M33" s="8">
        <v>3.5</v>
      </c>
      <c r="N33" s="8">
        <v>1.4</v>
      </c>
    </row>
    <row r="34" spans="2:14" ht="12" customHeight="1" x14ac:dyDescent="0.15">
      <c r="B34" s="297" t="s">
        <v>17</v>
      </c>
      <c r="C34" s="264"/>
      <c r="D34" s="6">
        <v>420</v>
      </c>
      <c r="E34" s="6">
        <v>15</v>
      </c>
      <c r="F34" s="6">
        <v>110</v>
      </c>
      <c r="G34" s="6">
        <v>118</v>
      </c>
      <c r="H34" s="6">
        <v>93</v>
      </c>
      <c r="I34" s="6">
        <v>46</v>
      </c>
      <c r="J34" s="6">
        <v>24</v>
      </c>
      <c r="K34" s="6">
        <v>14</v>
      </c>
      <c r="L34" s="40">
        <v>3</v>
      </c>
      <c r="M34" s="8">
        <v>3.4</v>
      </c>
      <c r="N34" s="8">
        <v>1.4</v>
      </c>
    </row>
    <row r="35" spans="2:14" ht="12" customHeight="1" x14ac:dyDescent="0.15">
      <c r="B35" s="297" t="s">
        <v>18</v>
      </c>
      <c r="C35" s="264"/>
      <c r="D35" s="6">
        <v>492</v>
      </c>
      <c r="E35" s="6">
        <v>17</v>
      </c>
      <c r="F35" s="6">
        <v>94</v>
      </c>
      <c r="G35" s="6">
        <v>143</v>
      </c>
      <c r="H35" s="6">
        <v>98</v>
      </c>
      <c r="I35" s="6">
        <v>82</v>
      </c>
      <c r="J35" s="6">
        <v>38</v>
      </c>
      <c r="K35" s="6">
        <v>20</v>
      </c>
      <c r="L35" s="40">
        <v>3</v>
      </c>
      <c r="M35" s="8">
        <v>3.7</v>
      </c>
      <c r="N35" s="8">
        <v>1.5</v>
      </c>
    </row>
    <row r="36" spans="2:14" ht="12" customHeight="1" x14ac:dyDescent="0.15">
      <c r="B36" s="297" t="s">
        <v>19</v>
      </c>
      <c r="C36" s="264"/>
      <c r="D36" s="6">
        <v>372</v>
      </c>
      <c r="E36" s="6">
        <v>10</v>
      </c>
      <c r="F36" s="6">
        <v>67</v>
      </c>
      <c r="G36" s="6">
        <v>91</v>
      </c>
      <c r="H36" s="6">
        <v>107</v>
      </c>
      <c r="I36" s="6">
        <v>50</v>
      </c>
      <c r="J36" s="6">
        <v>28</v>
      </c>
      <c r="K36" s="6">
        <v>19</v>
      </c>
      <c r="L36" s="40">
        <v>4</v>
      </c>
      <c r="M36" s="8">
        <v>3.8</v>
      </c>
      <c r="N36" s="8">
        <v>1.5</v>
      </c>
    </row>
    <row r="37" spans="2:14" ht="12" customHeight="1" x14ac:dyDescent="0.15">
      <c r="B37" s="297" t="s">
        <v>20</v>
      </c>
      <c r="C37" s="264"/>
      <c r="D37" s="6">
        <v>101</v>
      </c>
      <c r="E37" s="6">
        <v>5</v>
      </c>
      <c r="F37" s="6">
        <v>24</v>
      </c>
      <c r="G37" s="6">
        <v>21</v>
      </c>
      <c r="H37" s="6">
        <v>23</v>
      </c>
      <c r="I37" s="6">
        <v>14</v>
      </c>
      <c r="J37" s="6">
        <v>9</v>
      </c>
      <c r="K37" s="6">
        <v>5</v>
      </c>
      <c r="L37" s="40">
        <v>4</v>
      </c>
      <c r="M37" s="8">
        <v>3.7</v>
      </c>
      <c r="N37" s="54">
        <v>1.6</v>
      </c>
    </row>
    <row r="38" spans="2:14" ht="12" customHeight="1" x14ac:dyDescent="0.15">
      <c r="B38" s="297" t="s">
        <v>21</v>
      </c>
      <c r="C38" s="264"/>
      <c r="D38" s="6">
        <v>38</v>
      </c>
      <c r="E38" s="6">
        <v>1</v>
      </c>
      <c r="F38" s="6">
        <v>12</v>
      </c>
      <c r="G38" s="6">
        <v>8</v>
      </c>
      <c r="H38" s="6">
        <v>11</v>
      </c>
      <c r="I38" s="6">
        <v>3</v>
      </c>
      <c r="J38" s="6">
        <v>2</v>
      </c>
      <c r="K38" s="6">
        <v>1</v>
      </c>
      <c r="L38" s="40">
        <v>3</v>
      </c>
      <c r="M38" s="8">
        <v>3.3</v>
      </c>
      <c r="N38" s="8">
        <v>1.3</v>
      </c>
    </row>
    <row r="39" spans="2:14" ht="12" customHeight="1" x14ac:dyDescent="0.15">
      <c r="B39" s="297" t="s">
        <v>22</v>
      </c>
      <c r="C39" s="264"/>
      <c r="D39" s="6">
        <v>47</v>
      </c>
      <c r="E39" s="6">
        <v>5</v>
      </c>
      <c r="F39" s="6">
        <v>11</v>
      </c>
      <c r="G39" s="6">
        <v>17</v>
      </c>
      <c r="H39" s="6">
        <v>8</v>
      </c>
      <c r="I39" s="6">
        <v>4</v>
      </c>
      <c r="J39" s="6">
        <v>1</v>
      </c>
      <c r="K39" s="6">
        <v>1</v>
      </c>
      <c r="L39" s="40">
        <v>3</v>
      </c>
      <c r="M39" s="8">
        <v>3.1</v>
      </c>
      <c r="N39" s="8">
        <v>1.5</v>
      </c>
    </row>
    <row r="40" spans="2:14" ht="12" customHeight="1" x14ac:dyDescent="0.15">
      <c r="B40" s="297" t="s">
        <v>23</v>
      </c>
      <c r="C40" s="264"/>
      <c r="D40" s="6">
        <v>42</v>
      </c>
      <c r="E40" s="6">
        <v>1</v>
      </c>
      <c r="F40" s="6">
        <v>7</v>
      </c>
      <c r="G40" s="6">
        <v>13</v>
      </c>
      <c r="H40" s="6">
        <v>10</v>
      </c>
      <c r="I40" s="6">
        <v>7</v>
      </c>
      <c r="J40" s="6">
        <v>2</v>
      </c>
      <c r="K40" s="6">
        <v>2</v>
      </c>
      <c r="L40" s="48">
        <v>3.5</v>
      </c>
      <c r="M40" s="55">
        <v>3.7</v>
      </c>
      <c r="N40" s="55">
        <v>1.4</v>
      </c>
    </row>
    <row r="41" spans="2:14" ht="12" customHeight="1" x14ac:dyDescent="0.15">
      <c r="B41" s="297" t="s">
        <v>24</v>
      </c>
      <c r="C41" s="264"/>
      <c r="D41" s="6">
        <v>136</v>
      </c>
      <c r="E41" s="6">
        <v>3</v>
      </c>
      <c r="F41" s="6">
        <v>31</v>
      </c>
      <c r="G41" s="6">
        <v>32</v>
      </c>
      <c r="H41" s="6">
        <v>37</v>
      </c>
      <c r="I41" s="6">
        <v>21</v>
      </c>
      <c r="J41" s="6">
        <v>8</v>
      </c>
      <c r="K41" s="6">
        <v>4</v>
      </c>
      <c r="L41" s="40">
        <v>4</v>
      </c>
      <c r="M41" s="8">
        <v>3.6</v>
      </c>
      <c r="N41" s="8">
        <v>1.4</v>
      </c>
    </row>
    <row r="42" spans="2:14" ht="12" customHeight="1" x14ac:dyDescent="0.15">
      <c r="B42" s="297" t="s">
        <v>25</v>
      </c>
      <c r="C42" s="264"/>
      <c r="D42" s="6">
        <v>127</v>
      </c>
      <c r="E42" s="6">
        <v>7</v>
      </c>
      <c r="F42" s="6">
        <v>33</v>
      </c>
      <c r="G42" s="6">
        <v>39</v>
      </c>
      <c r="H42" s="6">
        <v>31</v>
      </c>
      <c r="I42" s="6">
        <v>12</v>
      </c>
      <c r="J42" s="6">
        <v>4</v>
      </c>
      <c r="K42" s="6">
        <v>1</v>
      </c>
      <c r="L42" s="40">
        <v>3</v>
      </c>
      <c r="M42" s="8">
        <v>3.2</v>
      </c>
      <c r="N42" s="8">
        <v>1.3</v>
      </c>
    </row>
    <row r="43" spans="2:14" ht="12" customHeight="1" x14ac:dyDescent="0.15">
      <c r="B43" s="297" t="s">
        <v>26</v>
      </c>
      <c r="C43" s="264"/>
      <c r="D43" s="6">
        <v>148</v>
      </c>
      <c r="E43" s="6">
        <v>3</v>
      </c>
      <c r="F43" s="6">
        <v>36</v>
      </c>
      <c r="G43" s="6">
        <v>40</v>
      </c>
      <c r="H43" s="6">
        <v>39</v>
      </c>
      <c r="I43" s="6">
        <v>14</v>
      </c>
      <c r="J43" s="6">
        <v>12</v>
      </c>
      <c r="K43" s="6">
        <v>4</v>
      </c>
      <c r="L43" s="40">
        <v>3</v>
      </c>
      <c r="M43" s="8">
        <v>3.5</v>
      </c>
      <c r="N43" s="8">
        <v>1.4</v>
      </c>
    </row>
    <row r="44" spans="2:14" ht="12" customHeight="1" x14ac:dyDescent="0.15">
      <c r="B44" s="297" t="s">
        <v>27</v>
      </c>
      <c r="C44" s="264"/>
      <c r="D44" s="6">
        <v>203</v>
      </c>
      <c r="E44" s="6">
        <v>8</v>
      </c>
      <c r="F44" s="6">
        <v>39</v>
      </c>
      <c r="G44" s="6">
        <v>69</v>
      </c>
      <c r="H44" s="6">
        <v>50</v>
      </c>
      <c r="I44" s="6">
        <v>19</v>
      </c>
      <c r="J44" s="6">
        <v>14</v>
      </c>
      <c r="K44" s="6">
        <v>4</v>
      </c>
      <c r="L44" s="40">
        <v>3</v>
      </c>
      <c r="M44" s="8">
        <v>3.4</v>
      </c>
      <c r="N44" s="8">
        <v>1.3</v>
      </c>
    </row>
    <row r="45" spans="2:14" ht="12" customHeight="1" x14ac:dyDescent="0.15">
      <c r="B45" s="297" t="s">
        <v>28</v>
      </c>
      <c r="C45" s="264"/>
      <c r="D45" s="6">
        <v>347</v>
      </c>
      <c r="E45" s="6">
        <v>10</v>
      </c>
      <c r="F45" s="6">
        <v>68</v>
      </c>
      <c r="G45" s="6">
        <v>111</v>
      </c>
      <c r="H45" s="6">
        <v>87</v>
      </c>
      <c r="I45" s="6">
        <v>41</v>
      </c>
      <c r="J45" s="6">
        <v>17</v>
      </c>
      <c r="K45" s="6">
        <v>13</v>
      </c>
      <c r="L45" s="40">
        <v>3</v>
      </c>
      <c r="M45" s="8">
        <v>3.5</v>
      </c>
      <c r="N45" s="8">
        <v>1.4</v>
      </c>
    </row>
    <row r="46" spans="2:14" ht="12" customHeight="1" x14ac:dyDescent="0.15">
      <c r="B46" s="297" t="s">
        <v>29</v>
      </c>
      <c r="C46" s="264"/>
      <c r="D46" s="6">
        <v>109</v>
      </c>
      <c r="E46" s="6">
        <v>5</v>
      </c>
      <c r="F46" s="6">
        <v>21</v>
      </c>
      <c r="G46" s="6">
        <v>28</v>
      </c>
      <c r="H46" s="6">
        <v>30</v>
      </c>
      <c r="I46" s="6">
        <v>18</v>
      </c>
      <c r="J46" s="6">
        <v>3</v>
      </c>
      <c r="K46" s="6">
        <v>4</v>
      </c>
      <c r="L46" s="40">
        <v>4</v>
      </c>
      <c r="M46" s="8">
        <v>3.6</v>
      </c>
      <c r="N46" s="8">
        <v>1.4</v>
      </c>
    </row>
    <row r="47" spans="2:14" ht="12" customHeight="1" x14ac:dyDescent="0.15">
      <c r="B47" s="297" t="s">
        <v>30</v>
      </c>
      <c r="C47" s="264"/>
      <c r="D47" s="6">
        <v>93</v>
      </c>
      <c r="E47" s="6">
        <v>1</v>
      </c>
      <c r="F47" s="6">
        <v>21</v>
      </c>
      <c r="G47" s="6">
        <v>19</v>
      </c>
      <c r="H47" s="6">
        <v>23</v>
      </c>
      <c r="I47" s="6">
        <v>14</v>
      </c>
      <c r="J47" s="6">
        <v>6</v>
      </c>
      <c r="K47" s="6">
        <v>9</v>
      </c>
      <c r="L47" s="40">
        <v>4</v>
      </c>
      <c r="M47" s="8">
        <v>3.9</v>
      </c>
      <c r="N47" s="8">
        <v>1.6</v>
      </c>
    </row>
    <row r="48" spans="2:14" ht="12" customHeight="1" x14ac:dyDescent="0.15">
      <c r="B48" s="297" t="s">
        <v>31</v>
      </c>
      <c r="C48" s="264"/>
      <c r="D48" s="6">
        <v>82</v>
      </c>
      <c r="E48" s="6">
        <v>2</v>
      </c>
      <c r="F48" s="6">
        <v>18</v>
      </c>
      <c r="G48" s="6">
        <v>19</v>
      </c>
      <c r="H48" s="6">
        <v>20</v>
      </c>
      <c r="I48" s="6">
        <v>15</v>
      </c>
      <c r="J48" s="6">
        <v>6</v>
      </c>
      <c r="K48" s="6">
        <v>2</v>
      </c>
      <c r="L48" s="40">
        <v>4</v>
      </c>
      <c r="M48" s="8">
        <v>3.7</v>
      </c>
      <c r="N48" s="8">
        <v>1.4</v>
      </c>
    </row>
    <row r="49" spans="2:14" ht="12" customHeight="1" x14ac:dyDescent="0.15">
      <c r="B49" s="297" t="s">
        <v>32</v>
      </c>
      <c r="C49" s="264"/>
      <c r="D49" s="6">
        <v>303</v>
      </c>
      <c r="E49" s="6">
        <v>8</v>
      </c>
      <c r="F49" s="6">
        <v>56</v>
      </c>
      <c r="G49" s="6">
        <v>94</v>
      </c>
      <c r="H49" s="6">
        <v>75</v>
      </c>
      <c r="I49" s="6">
        <v>36</v>
      </c>
      <c r="J49" s="6">
        <v>23</v>
      </c>
      <c r="K49" s="6">
        <v>11</v>
      </c>
      <c r="L49" s="40">
        <v>3</v>
      </c>
      <c r="M49" s="8">
        <v>3.6</v>
      </c>
      <c r="N49" s="8">
        <v>1.4</v>
      </c>
    </row>
    <row r="50" spans="2:14" ht="12" customHeight="1" x14ac:dyDescent="0.15">
      <c r="B50" s="297" t="s">
        <v>33</v>
      </c>
      <c r="C50" s="264"/>
      <c r="D50" s="6">
        <v>243</v>
      </c>
      <c r="E50" s="6">
        <v>8</v>
      </c>
      <c r="F50" s="6">
        <v>47</v>
      </c>
      <c r="G50" s="6">
        <v>57</v>
      </c>
      <c r="H50" s="6">
        <v>67</v>
      </c>
      <c r="I50" s="6">
        <v>36</v>
      </c>
      <c r="J50" s="6">
        <v>17</v>
      </c>
      <c r="K50" s="6">
        <v>11</v>
      </c>
      <c r="L50" s="40">
        <v>4</v>
      </c>
      <c r="M50" s="8">
        <v>3.7</v>
      </c>
      <c r="N50" s="8">
        <v>1.4</v>
      </c>
    </row>
    <row r="51" spans="2:14" ht="12" customHeight="1" x14ac:dyDescent="0.15">
      <c r="B51" s="297" t="s">
        <v>34</v>
      </c>
      <c r="C51" s="264"/>
      <c r="D51" s="6">
        <v>74</v>
      </c>
      <c r="E51" s="6">
        <v>5</v>
      </c>
      <c r="F51" s="6">
        <v>17</v>
      </c>
      <c r="G51" s="6">
        <v>21</v>
      </c>
      <c r="H51" s="6">
        <v>20</v>
      </c>
      <c r="I51" s="6">
        <v>4</v>
      </c>
      <c r="J51" s="6">
        <v>7</v>
      </c>
      <c r="K51" s="6">
        <v>0</v>
      </c>
      <c r="L51" s="40">
        <v>3</v>
      </c>
      <c r="M51" s="8">
        <v>3.3</v>
      </c>
      <c r="N51" s="8">
        <v>1.3</v>
      </c>
    </row>
    <row r="52" spans="2:14" ht="12" customHeight="1" x14ac:dyDescent="0.15">
      <c r="B52" s="297" t="s">
        <v>35</v>
      </c>
      <c r="C52" s="264"/>
      <c r="D52" s="6">
        <v>72</v>
      </c>
      <c r="E52" s="6">
        <v>2</v>
      </c>
      <c r="F52" s="6">
        <v>19</v>
      </c>
      <c r="G52" s="6">
        <v>23</v>
      </c>
      <c r="H52" s="6">
        <v>22</v>
      </c>
      <c r="I52" s="6">
        <v>5</v>
      </c>
      <c r="J52" s="6">
        <v>0</v>
      </c>
      <c r="K52" s="6">
        <v>1</v>
      </c>
      <c r="L52" s="40">
        <v>3</v>
      </c>
      <c r="M52" s="8">
        <v>3.2</v>
      </c>
      <c r="N52" s="8">
        <v>1.1000000000000001</v>
      </c>
    </row>
    <row r="53" spans="2:14" ht="12" customHeight="1" x14ac:dyDescent="0.15">
      <c r="B53" s="297" t="s">
        <v>36</v>
      </c>
      <c r="C53" s="264"/>
      <c r="D53" s="6">
        <v>17</v>
      </c>
      <c r="E53" s="6">
        <v>1</v>
      </c>
      <c r="F53" s="6">
        <v>1</v>
      </c>
      <c r="G53" s="6">
        <v>4</v>
      </c>
      <c r="H53" s="6">
        <v>4</v>
      </c>
      <c r="I53" s="6">
        <v>1</v>
      </c>
      <c r="J53" s="6">
        <v>3</v>
      </c>
      <c r="K53" s="6">
        <v>3</v>
      </c>
      <c r="L53" s="40">
        <v>4</v>
      </c>
      <c r="M53" s="8">
        <v>4.5</v>
      </c>
      <c r="N53" s="8">
        <v>1.9</v>
      </c>
    </row>
    <row r="54" spans="2:14" ht="12" customHeight="1" x14ac:dyDescent="0.15">
      <c r="B54" s="297" t="s">
        <v>37</v>
      </c>
      <c r="C54" s="264"/>
      <c r="D54" s="6">
        <v>4</v>
      </c>
      <c r="E54" s="6">
        <v>0</v>
      </c>
      <c r="F54" s="6">
        <v>1</v>
      </c>
      <c r="G54" s="6">
        <v>1</v>
      </c>
      <c r="H54" s="6">
        <v>1</v>
      </c>
      <c r="I54" s="6">
        <v>1</v>
      </c>
      <c r="J54" s="6">
        <v>0</v>
      </c>
      <c r="K54" s="6">
        <v>0</v>
      </c>
      <c r="L54" s="40">
        <v>3.5</v>
      </c>
      <c r="M54" s="8">
        <v>3.5</v>
      </c>
      <c r="N54" s="8">
        <v>1.1000000000000001</v>
      </c>
    </row>
    <row r="55" spans="2:14" ht="12" customHeight="1" x14ac:dyDescent="0.15">
      <c r="B55" s="297" t="s">
        <v>38</v>
      </c>
      <c r="C55" s="264"/>
      <c r="D55" s="6">
        <v>126</v>
      </c>
      <c r="E55" s="6">
        <v>2</v>
      </c>
      <c r="F55" s="6">
        <v>28</v>
      </c>
      <c r="G55" s="6">
        <v>35</v>
      </c>
      <c r="H55" s="6">
        <v>40</v>
      </c>
      <c r="I55" s="6">
        <v>13</v>
      </c>
      <c r="J55" s="6">
        <v>5</v>
      </c>
      <c r="K55" s="6">
        <v>3</v>
      </c>
      <c r="L55" s="40">
        <v>3</v>
      </c>
      <c r="M55" s="8">
        <v>3.5</v>
      </c>
      <c r="N55" s="8">
        <v>1.2</v>
      </c>
    </row>
    <row r="56" spans="2:14" ht="12" customHeight="1" x14ac:dyDescent="0.15">
      <c r="B56" s="297" t="s">
        <v>39</v>
      </c>
      <c r="C56" s="264"/>
      <c r="D56" s="6">
        <v>123</v>
      </c>
      <c r="E56" s="6">
        <v>2</v>
      </c>
      <c r="F56" s="6">
        <v>23</v>
      </c>
      <c r="G56" s="6">
        <v>42</v>
      </c>
      <c r="H56" s="6">
        <v>34</v>
      </c>
      <c r="I56" s="6">
        <v>12</v>
      </c>
      <c r="J56" s="6">
        <v>7</v>
      </c>
      <c r="K56" s="6">
        <v>3</v>
      </c>
      <c r="L56" s="40">
        <v>3</v>
      </c>
      <c r="M56" s="8">
        <v>3.5</v>
      </c>
      <c r="N56" s="8">
        <v>1.3</v>
      </c>
    </row>
    <row r="57" spans="2:14" ht="12" customHeight="1" x14ac:dyDescent="0.15">
      <c r="B57" s="297" t="s">
        <v>40</v>
      </c>
      <c r="C57" s="264"/>
      <c r="D57" s="6">
        <v>67</v>
      </c>
      <c r="E57" s="6">
        <v>6</v>
      </c>
      <c r="F57" s="6">
        <v>19</v>
      </c>
      <c r="G57" s="6">
        <v>11</v>
      </c>
      <c r="H57" s="6">
        <v>21</v>
      </c>
      <c r="I57" s="6">
        <v>8</v>
      </c>
      <c r="J57" s="6">
        <v>1</v>
      </c>
      <c r="K57" s="6">
        <v>1</v>
      </c>
      <c r="L57" s="40">
        <v>3</v>
      </c>
      <c r="M57" s="8">
        <v>3.2</v>
      </c>
      <c r="N57" s="8">
        <v>1.3</v>
      </c>
    </row>
    <row r="58" spans="2:14" ht="12" customHeight="1" x14ac:dyDescent="0.15">
      <c r="B58" s="297" t="s">
        <v>41</v>
      </c>
      <c r="C58" s="264"/>
      <c r="D58" s="6">
        <v>23</v>
      </c>
      <c r="E58" s="6">
        <v>5</v>
      </c>
      <c r="F58" s="6">
        <v>2</v>
      </c>
      <c r="G58" s="6">
        <v>4</v>
      </c>
      <c r="H58" s="6">
        <v>5</v>
      </c>
      <c r="I58" s="6">
        <v>6</v>
      </c>
      <c r="J58" s="6">
        <v>0</v>
      </c>
      <c r="K58" s="6">
        <v>1</v>
      </c>
      <c r="L58" s="40">
        <v>4</v>
      </c>
      <c r="M58" s="8">
        <v>3.4</v>
      </c>
      <c r="N58" s="8">
        <v>1.7</v>
      </c>
    </row>
    <row r="59" spans="2:14" ht="12" customHeight="1" x14ac:dyDescent="0.15">
      <c r="B59" s="297" t="s">
        <v>42</v>
      </c>
      <c r="C59" s="264"/>
      <c r="D59" s="6">
        <v>70</v>
      </c>
      <c r="E59" s="6">
        <v>4</v>
      </c>
      <c r="F59" s="6">
        <v>15</v>
      </c>
      <c r="G59" s="6">
        <v>24</v>
      </c>
      <c r="H59" s="6">
        <v>17</v>
      </c>
      <c r="I59" s="6">
        <v>7</v>
      </c>
      <c r="J59" s="6">
        <v>1</v>
      </c>
      <c r="K59" s="6">
        <v>2</v>
      </c>
      <c r="L59" s="40">
        <v>3</v>
      </c>
      <c r="M59" s="8">
        <v>3.3</v>
      </c>
      <c r="N59" s="8">
        <v>1.3</v>
      </c>
    </row>
    <row r="60" spans="2:14" ht="12" customHeight="1" x14ac:dyDescent="0.15">
      <c r="B60" s="297" t="s">
        <v>43</v>
      </c>
      <c r="C60" s="264"/>
      <c r="D60" s="6">
        <v>69</v>
      </c>
      <c r="E60" s="6">
        <v>1</v>
      </c>
      <c r="F60" s="6">
        <v>18</v>
      </c>
      <c r="G60" s="6">
        <v>19</v>
      </c>
      <c r="H60" s="6">
        <v>17</v>
      </c>
      <c r="I60" s="6">
        <v>11</v>
      </c>
      <c r="J60" s="6">
        <v>3</v>
      </c>
      <c r="K60" s="6">
        <v>0</v>
      </c>
      <c r="L60" s="40">
        <v>3</v>
      </c>
      <c r="M60" s="8">
        <v>3.4</v>
      </c>
      <c r="N60" s="8">
        <v>1.2</v>
      </c>
    </row>
    <row r="61" spans="2:14" ht="12" customHeight="1" x14ac:dyDescent="0.15">
      <c r="B61" s="297" t="s">
        <v>44</v>
      </c>
      <c r="C61" s="264"/>
      <c r="D61" s="6">
        <v>55</v>
      </c>
      <c r="E61" s="6">
        <v>3</v>
      </c>
      <c r="F61" s="6">
        <v>11</v>
      </c>
      <c r="G61" s="6">
        <v>15</v>
      </c>
      <c r="H61" s="6">
        <v>18</v>
      </c>
      <c r="I61" s="6">
        <v>7</v>
      </c>
      <c r="J61" s="6">
        <v>1</v>
      </c>
      <c r="K61" s="6">
        <v>0</v>
      </c>
      <c r="L61" s="40">
        <v>3</v>
      </c>
      <c r="M61" s="8">
        <v>3.3</v>
      </c>
      <c r="N61" s="8">
        <v>1.1000000000000001</v>
      </c>
    </row>
    <row r="62" spans="2:14" ht="12" customHeight="1" x14ac:dyDescent="0.15">
      <c r="B62" s="297" t="s">
        <v>45</v>
      </c>
      <c r="C62" s="264"/>
      <c r="D62" s="6">
        <v>416</v>
      </c>
      <c r="E62" s="6">
        <v>6</v>
      </c>
      <c r="F62" s="6">
        <v>81</v>
      </c>
      <c r="G62" s="6">
        <v>114</v>
      </c>
      <c r="H62" s="6">
        <v>97</v>
      </c>
      <c r="I62" s="6">
        <v>64</v>
      </c>
      <c r="J62" s="6">
        <v>34</v>
      </c>
      <c r="K62" s="6">
        <v>20</v>
      </c>
      <c r="L62" s="40">
        <v>4</v>
      </c>
      <c r="M62" s="8">
        <v>3.8</v>
      </c>
      <c r="N62" s="8">
        <v>1.5</v>
      </c>
    </row>
    <row r="63" spans="2:14" ht="12" customHeight="1" x14ac:dyDescent="0.15">
      <c r="B63" s="297" t="s">
        <v>46</v>
      </c>
      <c r="C63" s="264"/>
      <c r="D63" s="6">
        <v>84</v>
      </c>
      <c r="E63" s="6">
        <v>0</v>
      </c>
      <c r="F63" s="6">
        <v>17</v>
      </c>
      <c r="G63" s="6">
        <v>24</v>
      </c>
      <c r="H63" s="6">
        <v>20</v>
      </c>
      <c r="I63" s="6">
        <v>14</v>
      </c>
      <c r="J63" s="6">
        <v>4</v>
      </c>
      <c r="K63" s="6">
        <v>5</v>
      </c>
      <c r="L63" s="40">
        <v>4</v>
      </c>
      <c r="M63" s="8">
        <v>3.8</v>
      </c>
      <c r="N63" s="8">
        <v>1.4</v>
      </c>
    </row>
    <row r="64" spans="2:14" ht="12" customHeight="1" x14ac:dyDescent="0.15">
      <c r="B64" s="297" t="s">
        <v>47</v>
      </c>
      <c r="C64" s="264"/>
      <c r="D64" s="6">
        <v>65</v>
      </c>
      <c r="E64" s="6">
        <v>2</v>
      </c>
      <c r="F64" s="6">
        <v>11</v>
      </c>
      <c r="G64" s="6">
        <v>19</v>
      </c>
      <c r="H64" s="6">
        <v>17</v>
      </c>
      <c r="I64" s="6">
        <v>14</v>
      </c>
      <c r="J64" s="6">
        <v>1</v>
      </c>
      <c r="K64" s="6">
        <v>1</v>
      </c>
      <c r="L64" s="40">
        <v>4</v>
      </c>
      <c r="M64" s="8">
        <v>3.6</v>
      </c>
      <c r="N64" s="8">
        <v>1.2</v>
      </c>
    </row>
    <row r="65" spans="1:14" ht="12" customHeight="1" x14ac:dyDescent="0.15">
      <c r="B65" s="297" t="s">
        <v>48</v>
      </c>
      <c r="C65" s="264"/>
      <c r="D65" s="6">
        <v>162</v>
      </c>
      <c r="E65" s="6">
        <v>3</v>
      </c>
      <c r="F65" s="6">
        <v>31</v>
      </c>
      <c r="G65" s="6">
        <v>37</v>
      </c>
      <c r="H65" s="6">
        <v>46</v>
      </c>
      <c r="I65" s="6">
        <v>29</v>
      </c>
      <c r="J65" s="6">
        <v>8</v>
      </c>
      <c r="K65" s="6">
        <v>8</v>
      </c>
      <c r="L65" s="40">
        <v>4</v>
      </c>
      <c r="M65" s="8">
        <v>3.8</v>
      </c>
      <c r="N65" s="8">
        <v>1.4</v>
      </c>
    </row>
    <row r="66" spans="1:14" ht="12" customHeight="1" x14ac:dyDescent="0.15">
      <c r="B66" s="297" t="s">
        <v>49</v>
      </c>
      <c r="C66" s="264"/>
      <c r="D66" s="6">
        <v>73</v>
      </c>
      <c r="E66" s="6">
        <v>3</v>
      </c>
      <c r="F66" s="6">
        <v>15</v>
      </c>
      <c r="G66" s="6">
        <v>17</v>
      </c>
      <c r="H66" s="6">
        <v>25</v>
      </c>
      <c r="I66" s="6">
        <v>7</v>
      </c>
      <c r="J66" s="6">
        <v>2</v>
      </c>
      <c r="K66" s="6">
        <v>4</v>
      </c>
      <c r="L66" s="40">
        <v>4</v>
      </c>
      <c r="M66" s="8">
        <v>3.5</v>
      </c>
      <c r="N66" s="8">
        <v>1.4</v>
      </c>
    </row>
    <row r="67" spans="1:14" ht="12" customHeight="1" x14ac:dyDescent="0.15">
      <c r="B67" s="297" t="s">
        <v>50</v>
      </c>
      <c r="C67" s="264"/>
      <c r="D67" s="6">
        <v>70</v>
      </c>
      <c r="E67" s="6">
        <v>3</v>
      </c>
      <c r="F67" s="6">
        <v>14</v>
      </c>
      <c r="G67" s="6">
        <v>19</v>
      </c>
      <c r="H67" s="6">
        <v>17</v>
      </c>
      <c r="I67" s="6">
        <v>13</v>
      </c>
      <c r="J67" s="6">
        <v>3</v>
      </c>
      <c r="K67" s="6">
        <v>1</v>
      </c>
      <c r="L67" s="40">
        <v>3</v>
      </c>
      <c r="M67" s="8">
        <v>3.5</v>
      </c>
      <c r="N67" s="8">
        <v>1.3</v>
      </c>
    </row>
    <row r="68" spans="1:14" ht="12" customHeight="1" x14ac:dyDescent="0.15">
      <c r="B68" s="297" t="s">
        <v>51</v>
      </c>
      <c r="C68" s="264"/>
      <c r="D68" s="10">
        <v>94</v>
      </c>
      <c r="E68" s="10">
        <v>8</v>
      </c>
      <c r="F68" s="10">
        <v>19</v>
      </c>
      <c r="G68" s="10">
        <v>29</v>
      </c>
      <c r="H68" s="10">
        <v>21</v>
      </c>
      <c r="I68" s="10">
        <v>15</v>
      </c>
      <c r="J68" s="10">
        <v>2</v>
      </c>
      <c r="K68" s="10">
        <v>0</v>
      </c>
      <c r="L68" s="40">
        <v>3</v>
      </c>
      <c r="M68" s="11">
        <v>3.2</v>
      </c>
      <c r="N68" s="11">
        <v>1.2</v>
      </c>
    </row>
    <row r="69" spans="1:14" s="5" customFormat="1" ht="12" customHeight="1" x14ac:dyDescent="0.15">
      <c r="A69" s="22"/>
      <c r="B69" s="298" t="s">
        <v>72</v>
      </c>
      <c r="C69" s="262"/>
      <c r="D69" s="7">
        <v>53</v>
      </c>
      <c r="E69" s="7">
        <v>1</v>
      </c>
      <c r="F69" s="7">
        <v>5</v>
      </c>
      <c r="G69" s="7">
        <v>8</v>
      </c>
      <c r="H69" s="7">
        <v>18</v>
      </c>
      <c r="I69" s="7">
        <v>11</v>
      </c>
      <c r="J69" s="7">
        <v>5</v>
      </c>
      <c r="K69" s="7">
        <v>5</v>
      </c>
      <c r="L69" s="45">
        <v>4</v>
      </c>
      <c r="M69" s="9">
        <v>4.3</v>
      </c>
      <c r="N69" s="9">
        <v>1.5</v>
      </c>
    </row>
    <row r="71" spans="1:14" x14ac:dyDescent="0.15">
      <c r="D71" s="173">
        <f>D6</f>
        <v>7355</v>
      </c>
    </row>
    <row r="72" spans="1:14" x14ac:dyDescent="0.15">
      <c r="D72" s="173" t="str">
        <f>IF(D71=SUM(D8:D11,D12:D22,D23:D69)/3,"OK","NG")</f>
        <v>OK</v>
      </c>
    </row>
  </sheetData>
  <mergeCells count="74">
    <mergeCell ref="B61:C61"/>
    <mergeCell ref="B62:C62"/>
    <mergeCell ref="B69:C69"/>
    <mergeCell ref="B63:C63"/>
    <mergeCell ref="B64:C64"/>
    <mergeCell ref="B65:C65"/>
    <mergeCell ref="B66:C66"/>
    <mergeCell ref="B67:C67"/>
    <mergeCell ref="B68:C68"/>
    <mergeCell ref="B56:C56"/>
    <mergeCell ref="B57:C57"/>
    <mergeCell ref="B58:C58"/>
    <mergeCell ref="B59:C59"/>
    <mergeCell ref="B60:C60"/>
    <mergeCell ref="B51:C51"/>
    <mergeCell ref="B52:C52"/>
    <mergeCell ref="B53:C53"/>
    <mergeCell ref="B54:C54"/>
    <mergeCell ref="B55:C55"/>
    <mergeCell ref="B46:C46"/>
    <mergeCell ref="B47:C47"/>
    <mergeCell ref="B48:C48"/>
    <mergeCell ref="B49:C49"/>
    <mergeCell ref="B50:C50"/>
    <mergeCell ref="B41:C41"/>
    <mergeCell ref="B42:C42"/>
    <mergeCell ref="B43:C43"/>
    <mergeCell ref="B44:C44"/>
    <mergeCell ref="B45:C45"/>
    <mergeCell ref="B36:C36"/>
    <mergeCell ref="B37:C37"/>
    <mergeCell ref="B38:C38"/>
    <mergeCell ref="B39:C39"/>
    <mergeCell ref="B40:C40"/>
    <mergeCell ref="B31:C31"/>
    <mergeCell ref="B32:C32"/>
    <mergeCell ref="B33:C33"/>
    <mergeCell ref="B34:C34"/>
    <mergeCell ref="B35:C35"/>
    <mergeCell ref="B26:C26"/>
    <mergeCell ref="B27:C27"/>
    <mergeCell ref="B28:C28"/>
    <mergeCell ref="B29:C29"/>
    <mergeCell ref="B30:C30"/>
    <mergeCell ref="B21:C21"/>
    <mergeCell ref="B22:C22"/>
    <mergeCell ref="B23:C23"/>
    <mergeCell ref="B24:C24"/>
    <mergeCell ref="B25:C25"/>
    <mergeCell ref="B16:C16"/>
    <mergeCell ref="B17:C17"/>
    <mergeCell ref="B18:C18"/>
    <mergeCell ref="B19:C19"/>
    <mergeCell ref="B20:C20"/>
    <mergeCell ref="B11:C11"/>
    <mergeCell ref="B12:C12"/>
    <mergeCell ref="B13:C13"/>
    <mergeCell ref="B14:C14"/>
    <mergeCell ref="B15:C15"/>
    <mergeCell ref="L3:L4"/>
    <mergeCell ref="M3:M4"/>
    <mergeCell ref="N3:N4"/>
    <mergeCell ref="B6:C6"/>
    <mergeCell ref="B7:C7"/>
    <mergeCell ref="H3:H5"/>
    <mergeCell ref="B4:C5"/>
    <mergeCell ref="I3:I5"/>
    <mergeCell ref="J3:J5"/>
    <mergeCell ref="K3:K5"/>
    <mergeCell ref="B3:C3"/>
    <mergeCell ref="D3:D5"/>
    <mergeCell ref="E3:E5"/>
    <mergeCell ref="F3:F5"/>
    <mergeCell ref="G3:G5"/>
  </mergeCells>
  <phoneticPr fontId="3"/>
  <pageMargins left="0.39370078740157483" right="0.39370078740157483" top="0.59055118110236227" bottom="0.59055118110236227" header="0.51181102362204722" footer="0.51181102362204722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72"/>
  <sheetViews>
    <sheetView showGridLines="0" zoomScale="85" zoomScaleNormal="85" workbookViewId="0"/>
  </sheetViews>
  <sheetFormatPr defaultRowHeight="12" x14ac:dyDescent="0.15"/>
  <cols>
    <col min="1" max="1" width="2.5703125" customWidth="1"/>
    <col min="2" max="2" width="2.5703125" style="1" customWidth="1"/>
    <col min="3" max="3" width="10.7109375" style="1" customWidth="1"/>
    <col min="4" max="20" width="9.28515625" style="6" customWidth="1"/>
    <col min="21" max="23" width="9.5703125" style="8" bestFit="1" customWidth="1"/>
  </cols>
  <sheetData>
    <row r="1" spans="1:23" ht="18.75" x14ac:dyDescent="0.2">
      <c r="A1" s="56" t="s">
        <v>132</v>
      </c>
      <c r="B1" s="26" t="s">
        <v>133</v>
      </c>
      <c r="D1" s="26" t="s">
        <v>134</v>
      </c>
      <c r="N1" s="26" t="s">
        <v>316</v>
      </c>
    </row>
    <row r="2" spans="1:23" ht="17.25" customHeight="1" x14ac:dyDescent="0.2">
      <c r="A2" s="56"/>
      <c r="B2" s="1" t="s">
        <v>384</v>
      </c>
      <c r="C2" s="2"/>
      <c r="U2" s="57"/>
    </row>
    <row r="3" spans="1:23" ht="24" customHeight="1" x14ac:dyDescent="0.15">
      <c r="B3" s="257" t="s">
        <v>135</v>
      </c>
      <c r="C3" s="299"/>
      <c r="D3" s="308" t="s">
        <v>91</v>
      </c>
      <c r="E3" s="58"/>
      <c r="F3" s="176">
        <v>100</v>
      </c>
      <c r="G3" s="176">
        <v>200</v>
      </c>
      <c r="H3" s="176">
        <v>300</v>
      </c>
      <c r="I3" s="176">
        <v>400</v>
      </c>
      <c r="J3" s="176">
        <v>500</v>
      </c>
      <c r="K3" s="176">
        <v>600</v>
      </c>
      <c r="L3" s="176">
        <v>700</v>
      </c>
      <c r="M3" s="176">
        <v>800</v>
      </c>
      <c r="N3" s="176">
        <v>900</v>
      </c>
      <c r="O3" s="176">
        <v>1000</v>
      </c>
      <c r="P3" s="176">
        <v>1100</v>
      </c>
      <c r="Q3" s="176">
        <v>1200</v>
      </c>
      <c r="R3" s="176">
        <v>1300</v>
      </c>
      <c r="S3" s="176">
        <v>1400</v>
      </c>
      <c r="T3" s="60" t="s">
        <v>313</v>
      </c>
      <c r="U3" s="311" t="s">
        <v>93</v>
      </c>
      <c r="V3" s="311" t="s">
        <v>94</v>
      </c>
      <c r="W3" s="311" t="s">
        <v>95</v>
      </c>
    </row>
    <row r="4" spans="1:23" s="32" customFormat="1" ht="13.5" customHeight="1" x14ac:dyDescent="0.15">
      <c r="B4" s="248" t="s">
        <v>84</v>
      </c>
      <c r="C4" s="249"/>
      <c r="D4" s="309"/>
      <c r="E4" s="175"/>
      <c r="F4" s="62" t="s">
        <v>96</v>
      </c>
      <c r="G4" s="62" t="s">
        <v>96</v>
      </c>
      <c r="H4" s="62" t="s">
        <v>96</v>
      </c>
      <c r="I4" s="63" t="s">
        <v>96</v>
      </c>
      <c r="J4" s="62" t="s">
        <v>96</v>
      </c>
      <c r="K4" s="62" t="s">
        <v>96</v>
      </c>
      <c r="L4" s="62" t="s">
        <v>96</v>
      </c>
      <c r="M4" s="62" t="s">
        <v>96</v>
      </c>
      <c r="N4" s="64" t="s">
        <v>96</v>
      </c>
      <c r="O4" s="64" t="s">
        <v>96</v>
      </c>
      <c r="P4" s="64" t="s">
        <v>96</v>
      </c>
      <c r="Q4" s="62" t="s">
        <v>96</v>
      </c>
      <c r="R4" s="62" t="s">
        <v>96</v>
      </c>
      <c r="S4" s="64" t="s">
        <v>96</v>
      </c>
      <c r="T4" s="61"/>
      <c r="U4" s="312"/>
      <c r="V4" s="312"/>
      <c r="W4" s="312"/>
    </row>
    <row r="5" spans="1:23" ht="24" x14ac:dyDescent="0.15">
      <c r="B5" s="250"/>
      <c r="C5" s="251"/>
      <c r="D5" s="310"/>
      <c r="E5" s="65" t="s">
        <v>314</v>
      </c>
      <c r="F5" s="177">
        <v>200</v>
      </c>
      <c r="G5" s="177">
        <v>299.89999999999998</v>
      </c>
      <c r="H5" s="177">
        <v>399.9</v>
      </c>
      <c r="I5" s="177">
        <v>499.9</v>
      </c>
      <c r="J5" s="177">
        <v>599.9</v>
      </c>
      <c r="K5" s="177">
        <v>699.9</v>
      </c>
      <c r="L5" s="177">
        <v>799.9</v>
      </c>
      <c r="M5" s="177">
        <v>899.9</v>
      </c>
      <c r="N5" s="177">
        <v>999.9</v>
      </c>
      <c r="O5" s="177">
        <v>1099.9000000000001</v>
      </c>
      <c r="P5" s="177">
        <v>1199.9000000000001</v>
      </c>
      <c r="Q5" s="177">
        <v>1299.9000000000001</v>
      </c>
      <c r="R5" s="177">
        <v>1399.9</v>
      </c>
      <c r="S5" s="177">
        <v>1499.9</v>
      </c>
      <c r="T5" s="7"/>
      <c r="U5" s="66" t="s">
        <v>136</v>
      </c>
      <c r="V5" s="66" t="s">
        <v>136</v>
      </c>
      <c r="W5" s="66" t="s">
        <v>136</v>
      </c>
    </row>
    <row r="6" spans="1:23" ht="12" customHeight="1" x14ac:dyDescent="0.15">
      <c r="B6" s="296" t="s">
        <v>0</v>
      </c>
      <c r="C6" s="266"/>
      <c r="D6" s="6">
        <v>7355</v>
      </c>
      <c r="E6" s="6">
        <v>8</v>
      </c>
      <c r="F6" s="6">
        <v>95</v>
      </c>
      <c r="G6" s="6">
        <v>455</v>
      </c>
      <c r="H6" s="6">
        <v>1067</v>
      </c>
      <c r="I6" s="6">
        <v>1617</v>
      </c>
      <c r="J6" s="6">
        <v>1230</v>
      </c>
      <c r="K6" s="6">
        <v>875</v>
      </c>
      <c r="L6" s="6">
        <v>659</v>
      </c>
      <c r="M6" s="6">
        <v>385</v>
      </c>
      <c r="N6" s="6">
        <v>275</v>
      </c>
      <c r="O6" s="6">
        <v>182</v>
      </c>
      <c r="P6" s="6">
        <v>92</v>
      </c>
      <c r="Q6" s="6">
        <v>97</v>
      </c>
      <c r="R6" s="6">
        <v>52</v>
      </c>
      <c r="S6" s="6">
        <v>56</v>
      </c>
      <c r="T6" s="6">
        <v>210</v>
      </c>
      <c r="U6" s="43">
        <v>5310.2</v>
      </c>
      <c r="V6" s="8">
        <v>6237.1</v>
      </c>
      <c r="W6" s="8">
        <v>4503.5</v>
      </c>
    </row>
    <row r="7" spans="1:23" ht="12" customHeight="1" x14ac:dyDescent="0.15">
      <c r="B7" s="297" t="s">
        <v>1</v>
      </c>
      <c r="C7" s="264"/>
      <c r="D7" s="42">
        <v>3450</v>
      </c>
      <c r="E7" s="42">
        <v>3</v>
      </c>
      <c r="F7" s="42">
        <v>36</v>
      </c>
      <c r="G7" s="42">
        <v>198</v>
      </c>
      <c r="H7" s="42">
        <v>431</v>
      </c>
      <c r="I7" s="42">
        <v>753</v>
      </c>
      <c r="J7" s="42">
        <v>565</v>
      </c>
      <c r="K7" s="42">
        <v>388</v>
      </c>
      <c r="L7" s="42">
        <v>323</v>
      </c>
      <c r="M7" s="42">
        <v>218</v>
      </c>
      <c r="N7" s="42">
        <v>148</v>
      </c>
      <c r="O7" s="42">
        <v>99</v>
      </c>
      <c r="P7" s="42">
        <v>56</v>
      </c>
      <c r="Q7" s="42">
        <v>51</v>
      </c>
      <c r="R7" s="42">
        <v>26</v>
      </c>
      <c r="S7" s="42">
        <v>27</v>
      </c>
      <c r="T7" s="42">
        <v>128</v>
      </c>
      <c r="U7" s="43">
        <v>5472.5</v>
      </c>
      <c r="V7" s="44">
        <v>6554.8</v>
      </c>
      <c r="W7" s="44">
        <v>5053.1000000000004</v>
      </c>
    </row>
    <row r="8" spans="1:23" ht="12" customHeight="1" x14ac:dyDescent="0.15">
      <c r="B8" s="67"/>
      <c r="C8" s="18" t="s">
        <v>65</v>
      </c>
      <c r="D8" s="10">
        <v>1776</v>
      </c>
      <c r="E8" s="10">
        <v>2</v>
      </c>
      <c r="F8" s="10">
        <v>19</v>
      </c>
      <c r="G8" s="10">
        <v>96</v>
      </c>
      <c r="H8" s="10">
        <v>193</v>
      </c>
      <c r="I8" s="10">
        <v>392</v>
      </c>
      <c r="J8" s="10">
        <v>293</v>
      </c>
      <c r="K8" s="10">
        <v>193</v>
      </c>
      <c r="L8" s="10">
        <v>158</v>
      </c>
      <c r="M8" s="10">
        <v>120</v>
      </c>
      <c r="N8" s="10">
        <v>89</v>
      </c>
      <c r="O8" s="10">
        <v>54</v>
      </c>
      <c r="P8" s="10">
        <v>34</v>
      </c>
      <c r="Q8" s="10">
        <v>24</v>
      </c>
      <c r="R8" s="10">
        <v>11</v>
      </c>
      <c r="S8" s="10">
        <v>17</v>
      </c>
      <c r="T8" s="10">
        <v>81</v>
      </c>
      <c r="U8" s="40">
        <v>5594.4</v>
      </c>
      <c r="V8" s="11">
        <v>6806.8</v>
      </c>
      <c r="W8" s="11">
        <v>5554.8</v>
      </c>
    </row>
    <row r="9" spans="1:23" ht="12" customHeight="1" x14ac:dyDescent="0.15">
      <c r="B9" s="67"/>
      <c r="C9" s="18" t="s">
        <v>66</v>
      </c>
      <c r="D9" s="10">
        <v>867</v>
      </c>
      <c r="E9" s="10">
        <v>1</v>
      </c>
      <c r="F9" s="10">
        <v>10</v>
      </c>
      <c r="G9" s="10">
        <v>52</v>
      </c>
      <c r="H9" s="10">
        <v>117</v>
      </c>
      <c r="I9" s="10">
        <v>191</v>
      </c>
      <c r="J9" s="10">
        <v>138</v>
      </c>
      <c r="K9" s="10">
        <v>91</v>
      </c>
      <c r="L9" s="10">
        <v>91</v>
      </c>
      <c r="M9" s="10">
        <v>54</v>
      </c>
      <c r="N9" s="10">
        <v>33</v>
      </c>
      <c r="O9" s="10">
        <v>21</v>
      </c>
      <c r="P9" s="10">
        <v>16</v>
      </c>
      <c r="Q9" s="10">
        <v>14</v>
      </c>
      <c r="R9" s="10">
        <v>7</v>
      </c>
      <c r="S9" s="10">
        <v>2</v>
      </c>
      <c r="T9" s="10">
        <v>29</v>
      </c>
      <c r="U9" s="40">
        <v>5377.3</v>
      </c>
      <c r="V9" s="11">
        <v>6327.3</v>
      </c>
      <c r="W9" s="11">
        <v>3731</v>
      </c>
    </row>
    <row r="10" spans="1:23" ht="12" customHeight="1" x14ac:dyDescent="0.15">
      <c r="B10" s="67"/>
      <c r="C10" s="18" t="s">
        <v>67</v>
      </c>
      <c r="D10" s="10">
        <v>807</v>
      </c>
      <c r="E10" s="10">
        <v>0</v>
      </c>
      <c r="F10" s="10">
        <v>7</v>
      </c>
      <c r="G10" s="10">
        <v>50</v>
      </c>
      <c r="H10" s="10">
        <v>121</v>
      </c>
      <c r="I10" s="10">
        <v>170</v>
      </c>
      <c r="J10" s="10">
        <v>134</v>
      </c>
      <c r="K10" s="10">
        <v>104</v>
      </c>
      <c r="L10" s="10">
        <v>74</v>
      </c>
      <c r="M10" s="10">
        <v>44</v>
      </c>
      <c r="N10" s="10">
        <v>26</v>
      </c>
      <c r="O10" s="10">
        <v>24</v>
      </c>
      <c r="P10" s="10">
        <v>6</v>
      </c>
      <c r="Q10" s="10">
        <v>13</v>
      </c>
      <c r="R10" s="10">
        <v>8</v>
      </c>
      <c r="S10" s="10">
        <v>8</v>
      </c>
      <c r="T10" s="10">
        <v>18</v>
      </c>
      <c r="U10" s="40">
        <v>5326.8</v>
      </c>
      <c r="V10" s="11">
        <v>6244.9</v>
      </c>
      <c r="W10" s="11">
        <v>5099.6000000000004</v>
      </c>
    </row>
    <row r="11" spans="1:23" ht="12" customHeight="1" x14ac:dyDescent="0.15">
      <c r="B11" s="298" t="s">
        <v>5</v>
      </c>
      <c r="C11" s="262"/>
      <c r="D11" s="7">
        <v>3905</v>
      </c>
      <c r="E11" s="7">
        <v>5</v>
      </c>
      <c r="F11" s="7">
        <v>59</v>
      </c>
      <c r="G11" s="7">
        <v>257</v>
      </c>
      <c r="H11" s="7">
        <v>636</v>
      </c>
      <c r="I11" s="7">
        <v>864</v>
      </c>
      <c r="J11" s="7">
        <v>665</v>
      </c>
      <c r="K11" s="7">
        <v>487</v>
      </c>
      <c r="L11" s="7">
        <v>336</v>
      </c>
      <c r="M11" s="7">
        <v>167</v>
      </c>
      <c r="N11" s="7">
        <v>127</v>
      </c>
      <c r="O11" s="7">
        <v>83</v>
      </c>
      <c r="P11" s="7">
        <v>36</v>
      </c>
      <c r="Q11" s="7">
        <v>46</v>
      </c>
      <c r="R11" s="7">
        <v>26</v>
      </c>
      <c r="S11" s="7">
        <v>29</v>
      </c>
      <c r="T11" s="7">
        <v>82</v>
      </c>
      <c r="U11" s="45">
        <v>5183.1000000000004</v>
      </c>
      <c r="V11" s="9">
        <v>5956.4</v>
      </c>
      <c r="W11" s="9">
        <v>3933.6</v>
      </c>
    </row>
    <row r="12" spans="1:23" ht="12" customHeight="1" x14ac:dyDescent="0.15">
      <c r="B12" s="297" t="s">
        <v>74</v>
      </c>
      <c r="C12" s="264"/>
      <c r="D12" s="6">
        <v>235</v>
      </c>
      <c r="E12" s="6">
        <v>0</v>
      </c>
      <c r="F12" s="6">
        <v>2</v>
      </c>
      <c r="G12" s="6">
        <v>10</v>
      </c>
      <c r="H12" s="6">
        <v>29</v>
      </c>
      <c r="I12" s="6">
        <v>42</v>
      </c>
      <c r="J12" s="6">
        <v>45</v>
      </c>
      <c r="K12" s="6">
        <v>34</v>
      </c>
      <c r="L12" s="6">
        <v>29</v>
      </c>
      <c r="M12" s="6">
        <v>10</v>
      </c>
      <c r="N12" s="6">
        <v>6</v>
      </c>
      <c r="O12" s="6">
        <v>7</v>
      </c>
      <c r="P12" s="6">
        <v>2</v>
      </c>
      <c r="Q12" s="6">
        <v>3</v>
      </c>
      <c r="R12" s="6">
        <v>3</v>
      </c>
      <c r="S12" s="6">
        <v>4</v>
      </c>
      <c r="T12" s="6">
        <v>9</v>
      </c>
      <c r="U12" s="40">
        <v>5716</v>
      </c>
      <c r="V12" s="8">
        <v>6795.2</v>
      </c>
      <c r="W12" s="8">
        <v>4656.3</v>
      </c>
    </row>
    <row r="13" spans="1:23" ht="12" customHeight="1" x14ac:dyDescent="0.15">
      <c r="B13" s="297" t="s">
        <v>75</v>
      </c>
      <c r="C13" s="264"/>
      <c r="D13" s="6">
        <v>798</v>
      </c>
      <c r="E13" s="6">
        <v>2</v>
      </c>
      <c r="F13" s="6">
        <v>7</v>
      </c>
      <c r="G13" s="6">
        <v>48</v>
      </c>
      <c r="H13" s="6">
        <v>133</v>
      </c>
      <c r="I13" s="6">
        <v>162</v>
      </c>
      <c r="J13" s="6">
        <v>141</v>
      </c>
      <c r="K13" s="6">
        <v>113</v>
      </c>
      <c r="L13" s="6">
        <v>70</v>
      </c>
      <c r="M13" s="6">
        <v>44</v>
      </c>
      <c r="N13" s="6">
        <v>28</v>
      </c>
      <c r="O13" s="6">
        <v>17</v>
      </c>
      <c r="P13" s="6">
        <v>8</v>
      </c>
      <c r="Q13" s="6">
        <v>7</v>
      </c>
      <c r="R13" s="6">
        <v>3</v>
      </c>
      <c r="S13" s="6">
        <v>2</v>
      </c>
      <c r="T13" s="6">
        <v>13</v>
      </c>
      <c r="U13" s="40">
        <v>5250.2</v>
      </c>
      <c r="V13" s="8">
        <v>5830.2</v>
      </c>
      <c r="W13" s="8">
        <v>2743.1</v>
      </c>
    </row>
    <row r="14" spans="1:23" ht="12" customHeight="1" x14ac:dyDescent="0.15">
      <c r="B14" s="297" t="s">
        <v>76</v>
      </c>
      <c r="C14" s="264"/>
      <c r="D14" s="6">
        <v>703</v>
      </c>
      <c r="E14" s="6">
        <v>0</v>
      </c>
      <c r="F14" s="6">
        <v>18</v>
      </c>
      <c r="G14" s="6">
        <v>48</v>
      </c>
      <c r="H14" s="6">
        <v>119</v>
      </c>
      <c r="I14" s="6">
        <v>167</v>
      </c>
      <c r="J14" s="6">
        <v>116</v>
      </c>
      <c r="K14" s="6">
        <v>76</v>
      </c>
      <c r="L14" s="6">
        <v>55</v>
      </c>
      <c r="M14" s="6">
        <v>27</v>
      </c>
      <c r="N14" s="6">
        <v>17</v>
      </c>
      <c r="O14" s="6">
        <v>13</v>
      </c>
      <c r="P14" s="6">
        <v>9</v>
      </c>
      <c r="Q14" s="6">
        <v>9</v>
      </c>
      <c r="R14" s="6">
        <v>6</v>
      </c>
      <c r="S14" s="6">
        <v>5</v>
      </c>
      <c r="T14" s="6">
        <v>18</v>
      </c>
      <c r="U14" s="40">
        <v>4989.6000000000004</v>
      </c>
      <c r="V14" s="8">
        <v>6093.1</v>
      </c>
      <c r="W14" s="8">
        <v>6177.9</v>
      </c>
    </row>
    <row r="15" spans="1:23" ht="12" customHeight="1" x14ac:dyDescent="0.15">
      <c r="B15" s="297" t="s">
        <v>77</v>
      </c>
      <c r="C15" s="264"/>
      <c r="D15" s="6">
        <v>2450</v>
      </c>
      <c r="E15" s="6">
        <v>2</v>
      </c>
      <c r="F15" s="6">
        <v>31</v>
      </c>
      <c r="G15" s="6">
        <v>152</v>
      </c>
      <c r="H15" s="6">
        <v>316</v>
      </c>
      <c r="I15" s="6">
        <v>543</v>
      </c>
      <c r="J15" s="6">
        <v>403</v>
      </c>
      <c r="K15" s="6">
        <v>262</v>
      </c>
      <c r="L15" s="6">
        <v>214</v>
      </c>
      <c r="M15" s="6">
        <v>145</v>
      </c>
      <c r="N15" s="6">
        <v>106</v>
      </c>
      <c r="O15" s="6">
        <v>74</v>
      </c>
      <c r="P15" s="6">
        <v>38</v>
      </c>
      <c r="Q15" s="6">
        <v>30</v>
      </c>
      <c r="R15" s="6">
        <v>16</v>
      </c>
      <c r="S15" s="6">
        <v>23</v>
      </c>
      <c r="T15" s="6">
        <v>95</v>
      </c>
      <c r="U15" s="40">
        <v>5418.2</v>
      </c>
      <c r="V15" s="8">
        <v>6561.5</v>
      </c>
      <c r="W15" s="8">
        <v>5554.6</v>
      </c>
    </row>
    <row r="16" spans="1:23" ht="12" customHeight="1" x14ac:dyDescent="0.15">
      <c r="B16" s="297" t="s">
        <v>78</v>
      </c>
      <c r="C16" s="264"/>
      <c r="D16" s="6">
        <v>604</v>
      </c>
      <c r="E16" s="6">
        <v>0</v>
      </c>
      <c r="F16" s="6">
        <v>5</v>
      </c>
      <c r="G16" s="6">
        <v>36</v>
      </c>
      <c r="H16" s="6">
        <v>84</v>
      </c>
      <c r="I16" s="6">
        <v>129</v>
      </c>
      <c r="J16" s="6">
        <v>104</v>
      </c>
      <c r="K16" s="6">
        <v>76</v>
      </c>
      <c r="L16" s="6">
        <v>56</v>
      </c>
      <c r="M16" s="6">
        <v>35</v>
      </c>
      <c r="N16" s="6">
        <v>19</v>
      </c>
      <c r="O16" s="6">
        <v>16</v>
      </c>
      <c r="P16" s="6">
        <v>6</v>
      </c>
      <c r="Q16" s="6">
        <v>11</v>
      </c>
      <c r="R16" s="6">
        <v>6</v>
      </c>
      <c r="S16" s="6">
        <v>7</v>
      </c>
      <c r="T16" s="6">
        <v>14</v>
      </c>
      <c r="U16" s="40">
        <v>5349.8</v>
      </c>
      <c r="V16" s="8">
        <v>6173.9</v>
      </c>
      <c r="W16" s="8">
        <v>3110.6</v>
      </c>
    </row>
    <row r="17" spans="2:23" ht="12" customHeight="1" x14ac:dyDescent="0.15">
      <c r="B17" s="297" t="s">
        <v>79</v>
      </c>
      <c r="C17" s="264"/>
      <c r="D17" s="6">
        <v>127</v>
      </c>
      <c r="E17" s="6">
        <v>0</v>
      </c>
      <c r="F17" s="6">
        <v>0</v>
      </c>
      <c r="G17" s="6">
        <v>8</v>
      </c>
      <c r="H17" s="6">
        <v>18</v>
      </c>
      <c r="I17" s="6">
        <v>20</v>
      </c>
      <c r="J17" s="6">
        <v>18</v>
      </c>
      <c r="K17" s="6">
        <v>19</v>
      </c>
      <c r="L17" s="6">
        <v>15</v>
      </c>
      <c r="M17" s="6">
        <v>9</v>
      </c>
      <c r="N17" s="6">
        <v>6</v>
      </c>
      <c r="O17" s="6">
        <v>4</v>
      </c>
      <c r="P17" s="6">
        <v>2</v>
      </c>
      <c r="Q17" s="6">
        <v>3</v>
      </c>
      <c r="R17" s="6">
        <v>2</v>
      </c>
      <c r="S17" s="6">
        <v>0</v>
      </c>
      <c r="T17" s="6">
        <v>3</v>
      </c>
      <c r="U17" s="40">
        <v>5925.4</v>
      </c>
      <c r="V17" s="8">
        <v>6510.2</v>
      </c>
      <c r="W17" s="8">
        <v>3103.1</v>
      </c>
    </row>
    <row r="18" spans="2:23" ht="12" customHeight="1" x14ac:dyDescent="0.15">
      <c r="B18" s="297" t="s">
        <v>80</v>
      </c>
      <c r="C18" s="264"/>
      <c r="D18" s="6">
        <v>867</v>
      </c>
      <c r="E18" s="6">
        <v>1</v>
      </c>
      <c r="F18" s="6">
        <v>10</v>
      </c>
      <c r="G18" s="6">
        <v>52</v>
      </c>
      <c r="H18" s="6">
        <v>117</v>
      </c>
      <c r="I18" s="6">
        <v>191</v>
      </c>
      <c r="J18" s="6">
        <v>138</v>
      </c>
      <c r="K18" s="6">
        <v>91</v>
      </c>
      <c r="L18" s="6">
        <v>91</v>
      </c>
      <c r="M18" s="6">
        <v>54</v>
      </c>
      <c r="N18" s="6">
        <v>33</v>
      </c>
      <c r="O18" s="6">
        <v>21</v>
      </c>
      <c r="P18" s="6">
        <v>16</v>
      </c>
      <c r="Q18" s="6">
        <v>14</v>
      </c>
      <c r="R18" s="6">
        <v>7</v>
      </c>
      <c r="S18" s="6">
        <v>2</v>
      </c>
      <c r="T18" s="6">
        <v>29</v>
      </c>
      <c r="U18" s="40">
        <v>5377.3</v>
      </c>
      <c r="V18" s="8">
        <v>6327.3</v>
      </c>
      <c r="W18" s="8">
        <v>3731</v>
      </c>
    </row>
    <row r="19" spans="2:23" ht="12" customHeight="1" x14ac:dyDescent="0.15">
      <c r="B19" s="297" t="s">
        <v>99</v>
      </c>
      <c r="C19" s="264"/>
      <c r="D19" s="6">
        <v>337</v>
      </c>
      <c r="E19" s="6">
        <v>1</v>
      </c>
      <c r="F19" s="6">
        <v>5</v>
      </c>
      <c r="G19" s="6">
        <v>19</v>
      </c>
      <c r="H19" s="6">
        <v>36</v>
      </c>
      <c r="I19" s="6">
        <v>82</v>
      </c>
      <c r="J19" s="6">
        <v>64</v>
      </c>
      <c r="K19" s="6">
        <v>41</v>
      </c>
      <c r="L19" s="6">
        <v>28</v>
      </c>
      <c r="M19" s="6">
        <v>12</v>
      </c>
      <c r="N19" s="6">
        <v>17</v>
      </c>
      <c r="O19" s="6">
        <v>8</v>
      </c>
      <c r="P19" s="6">
        <v>3</v>
      </c>
      <c r="Q19" s="6">
        <v>6</v>
      </c>
      <c r="R19" s="6">
        <v>3</v>
      </c>
      <c r="S19" s="6">
        <v>4</v>
      </c>
      <c r="T19" s="6">
        <v>8</v>
      </c>
      <c r="U19" s="40">
        <v>5339.5</v>
      </c>
      <c r="V19" s="8">
        <v>6168.6</v>
      </c>
      <c r="W19" s="8">
        <v>3161.2</v>
      </c>
    </row>
    <row r="20" spans="2:23" ht="12" customHeight="1" x14ac:dyDescent="0.15">
      <c r="B20" s="297" t="s">
        <v>100</v>
      </c>
      <c r="C20" s="264"/>
      <c r="D20" s="6">
        <v>217</v>
      </c>
      <c r="E20" s="6">
        <v>0</v>
      </c>
      <c r="F20" s="6">
        <v>4</v>
      </c>
      <c r="G20" s="6">
        <v>19</v>
      </c>
      <c r="H20" s="6">
        <v>35</v>
      </c>
      <c r="I20" s="6">
        <v>44</v>
      </c>
      <c r="J20" s="6">
        <v>39</v>
      </c>
      <c r="K20" s="6">
        <v>29</v>
      </c>
      <c r="L20" s="6">
        <v>19</v>
      </c>
      <c r="M20" s="6">
        <v>8</v>
      </c>
      <c r="N20" s="6">
        <v>7</v>
      </c>
      <c r="O20" s="6">
        <v>2</v>
      </c>
      <c r="P20" s="6">
        <v>1</v>
      </c>
      <c r="Q20" s="6">
        <v>4</v>
      </c>
      <c r="R20" s="6">
        <v>0</v>
      </c>
      <c r="S20" s="6">
        <v>1</v>
      </c>
      <c r="T20" s="6">
        <v>5</v>
      </c>
      <c r="U20" s="40">
        <v>5169</v>
      </c>
      <c r="V20" s="8">
        <v>5924.2</v>
      </c>
      <c r="W20" s="8">
        <v>4224.8999999999996</v>
      </c>
    </row>
    <row r="21" spans="2:23" ht="12" customHeight="1" x14ac:dyDescent="0.15">
      <c r="B21" s="297" t="s">
        <v>87</v>
      </c>
      <c r="C21" s="264"/>
      <c r="D21" s="6">
        <v>565</v>
      </c>
      <c r="E21" s="6">
        <v>0</v>
      </c>
      <c r="F21" s="6">
        <v>9</v>
      </c>
      <c r="G21" s="6">
        <v>24</v>
      </c>
      <c r="H21" s="6">
        <v>118</v>
      </c>
      <c r="I21" s="6">
        <v>125</v>
      </c>
      <c r="J21" s="6">
        <v>85</v>
      </c>
      <c r="K21" s="6">
        <v>74</v>
      </c>
      <c r="L21" s="6">
        <v>50</v>
      </c>
      <c r="M21" s="6">
        <v>28</v>
      </c>
      <c r="N21" s="6">
        <v>18</v>
      </c>
      <c r="O21" s="6">
        <v>11</v>
      </c>
      <c r="P21" s="6">
        <v>5</v>
      </c>
      <c r="Q21" s="6">
        <v>6</v>
      </c>
      <c r="R21" s="6">
        <v>4</v>
      </c>
      <c r="S21" s="6">
        <v>2</v>
      </c>
      <c r="T21" s="6">
        <v>6</v>
      </c>
      <c r="U21" s="40">
        <v>5096.6000000000004</v>
      </c>
      <c r="V21" s="8">
        <v>5703</v>
      </c>
      <c r="W21" s="8">
        <v>2616.6999999999998</v>
      </c>
    </row>
    <row r="22" spans="2:23" ht="12" customHeight="1" x14ac:dyDescent="0.15">
      <c r="B22" s="298" t="s">
        <v>101</v>
      </c>
      <c r="C22" s="262"/>
      <c r="D22" s="7">
        <v>452</v>
      </c>
      <c r="E22" s="7">
        <v>2</v>
      </c>
      <c r="F22" s="7">
        <v>4</v>
      </c>
      <c r="G22" s="7">
        <v>39</v>
      </c>
      <c r="H22" s="7">
        <v>62</v>
      </c>
      <c r="I22" s="7">
        <v>112</v>
      </c>
      <c r="J22" s="7">
        <v>77</v>
      </c>
      <c r="K22" s="7">
        <v>60</v>
      </c>
      <c r="L22" s="7">
        <v>32</v>
      </c>
      <c r="M22" s="7">
        <v>13</v>
      </c>
      <c r="N22" s="7">
        <v>18</v>
      </c>
      <c r="O22" s="7">
        <v>9</v>
      </c>
      <c r="P22" s="7">
        <v>2</v>
      </c>
      <c r="Q22" s="7">
        <v>4</v>
      </c>
      <c r="R22" s="7">
        <v>2</v>
      </c>
      <c r="S22" s="7">
        <v>6</v>
      </c>
      <c r="T22" s="7">
        <v>10</v>
      </c>
      <c r="U22" s="45">
        <v>5110.3</v>
      </c>
      <c r="V22" s="9">
        <v>5834.5</v>
      </c>
      <c r="W22" s="9">
        <v>3206.3</v>
      </c>
    </row>
    <row r="23" spans="2:23" ht="12" customHeight="1" x14ac:dyDescent="0.15">
      <c r="B23" s="297" t="s">
        <v>6</v>
      </c>
      <c r="C23" s="264"/>
      <c r="D23" s="6">
        <v>235</v>
      </c>
      <c r="E23" s="6">
        <v>0</v>
      </c>
      <c r="F23" s="6">
        <v>2</v>
      </c>
      <c r="G23" s="6">
        <v>10</v>
      </c>
      <c r="H23" s="6">
        <v>29</v>
      </c>
      <c r="I23" s="6">
        <v>42</v>
      </c>
      <c r="J23" s="6">
        <v>45</v>
      </c>
      <c r="K23" s="6">
        <v>34</v>
      </c>
      <c r="L23" s="6">
        <v>29</v>
      </c>
      <c r="M23" s="6">
        <v>10</v>
      </c>
      <c r="N23" s="6">
        <v>6</v>
      </c>
      <c r="O23" s="6">
        <v>7</v>
      </c>
      <c r="P23" s="6">
        <v>2</v>
      </c>
      <c r="Q23" s="6">
        <v>3</v>
      </c>
      <c r="R23" s="6">
        <v>3</v>
      </c>
      <c r="S23" s="6">
        <v>4</v>
      </c>
      <c r="T23" s="6">
        <v>9</v>
      </c>
      <c r="U23" s="40">
        <v>5716</v>
      </c>
      <c r="V23" s="8">
        <v>6795.2</v>
      </c>
      <c r="W23" s="8">
        <v>4656.3</v>
      </c>
    </row>
    <row r="24" spans="2:23" ht="12" customHeight="1" x14ac:dyDescent="0.15">
      <c r="B24" s="297" t="s">
        <v>7</v>
      </c>
      <c r="C24" s="264"/>
      <c r="D24" s="6">
        <v>110</v>
      </c>
      <c r="E24" s="6">
        <v>1</v>
      </c>
      <c r="F24" s="6">
        <v>1</v>
      </c>
      <c r="G24" s="6">
        <v>8</v>
      </c>
      <c r="H24" s="6">
        <v>19</v>
      </c>
      <c r="I24" s="6">
        <v>26</v>
      </c>
      <c r="J24" s="6">
        <v>14</v>
      </c>
      <c r="K24" s="6">
        <v>19</v>
      </c>
      <c r="L24" s="6">
        <v>8</v>
      </c>
      <c r="M24" s="6">
        <v>7</v>
      </c>
      <c r="N24" s="6">
        <v>1</v>
      </c>
      <c r="O24" s="6">
        <v>2</v>
      </c>
      <c r="P24" s="6">
        <v>0</v>
      </c>
      <c r="Q24" s="6">
        <v>2</v>
      </c>
      <c r="R24" s="6">
        <v>0</v>
      </c>
      <c r="S24" s="6">
        <v>0</v>
      </c>
      <c r="T24" s="6">
        <v>2</v>
      </c>
      <c r="U24" s="40">
        <v>5018.8999999999996</v>
      </c>
      <c r="V24" s="8">
        <v>5572.5</v>
      </c>
      <c r="W24" s="8">
        <v>2494.6999999999998</v>
      </c>
    </row>
    <row r="25" spans="2:23" ht="12" customHeight="1" x14ac:dyDescent="0.15">
      <c r="B25" s="297" t="s">
        <v>8</v>
      </c>
      <c r="C25" s="264"/>
      <c r="D25" s="6">
        <v>111</v>
      </c>
      <c r="E25" s="6">
        <v>0</v>
      </c>
      <c r="F25" s="6">
        <v>1</v>
      </c>
      <c r="G25" s="6">
        <v>7</v>
      </c>
      <c r="H25" s="6">
        <v>18</v>
      </c>
      <c r="I25" s="6">
        <v>26</v>
      </c>
      <c r="J25" s="6">
        <v>23</v>
      </c>
      <c r="K25" s="6">
        <v>14</v>
      </c>
      <c r="L25" s="6">
        <v>10</v>
      </c>
      <c r="M25" s="6">
        <v>4</v>
      </c>
      <c r="N25" s="6">
        <v>4</v>
      </c>
      <c r="O25" s="6">
        <v>2</v>
      </c>
      <c r="P25" s="6">
        <v>1</v>
      </c>
      <c r="Q25" s="6">
        <v>0</v>
      </c>
      <c r="R25" s="6">
        <v>0</v>
      </c>
      <c r="S25" s="6">
        <v>0</v>
      </c>
      <c r="T25" s="6">
        <v>1</v>
      </c>
      <c r="U25" s="40">
        <v>5095.8999999999996</v>
      </c>
      <c r="V25" s="8">
        <v>5481.4</v>
      </c>
      <c r="W25" s="8">
        <v>2081.4</v>
      </c>
    </row>
    <row r="26" spans="2:23" ht="12" customHeight="1" x14ac:dyDescent="0.15">
      <c r="B26" s="297" t="s">
        <v>9</v>
      </c>
      <c r="C26" s="264"/>
      <c r="D26" s="6">
        <v>157</v>
      </c>
      <c r="E26" s="6">
        <v>1</v>
      </c>
      <c r="F26" s="6">
        <v>1</v>
      </c>
      <c r="G26" s="6">
        <v>11</v>
      </c>
      <c r="H26" s="6">
        <v>24</v>
      </c>
      <c r="I26" s="6">
        <v>34</v>
      </c>
      <c r="J26" s="6">
        <v>25</v>
      </c>
      <c r="K26" s="6">
        <v>21</v>
      </c>
      <c r="L26" s="6">
        <v>15</v>
      </c>
      <c r="M26" s="6">
        <v>7</v>
      </c>
      <c r="N26" s="6">
        <v>3</v>
      </c>
      <c r="O26" s="6">
        <v>5</v>
      </c>
      <c r="P26" s="6">
        <v>3</v>
      </c>
      <c r="Q26" s="6">
        <v>2</v>
      </c>
      <c r="R26" s="6">
        <v>2</v>
      </c>
      <c r="S26" s="6">
        <v>0</v>
      </c>
      <c r="T26" s="6">
        <v>3</v>
      </c>
      <c r="U26" s="40">
        <v>5207.7</v>
      </c>
      <c r="V26" s="8">
        <v>5976.1</v>
      </c>
      <c r="W26" s="8">
        <v>3303.4</v>
      </c>
    </row>
    <row r="27" spans="2:23" ht="12" customHeight="1" x14ac:dyDescent="0.15">
      <c r="B27" s="297" t="s">
        <v>10</v>
      </c>
      <c r="C27" s="264"/>
      <c r="D27" s="6">
        <v>174</v>
      </c>
      <c r="E27" s="6">
        <v>0</v>
      </c>
      <c r="F27" s="6">
        <v>1</v>
      </c>
      <c r="G27" s="6">
        <v>13</v>
      </c>
      <c r="H27" s="6">
        <v>33</v>
      </c>
      <c r="I27" s="6">
        <v>26</v>
      </c>
      <c r="J27" s="6">
        <v>34</v>
      </c>
      <c r="K27" s="6">
        <v>21</v>
      </c>
      <c r="L27" s="6">
        <v>17</v>
      </c>
      <c r="M27" s="6">
        <v>12</v>
      </c>
      <c r="N27" s="6">
        <v>9</v>
      </c>
      <c r="O27" s="6">
        <v>2</v>
      </c>
      <c r="P27" s="6">
        <v>1</v>
      </c>
      <c r="Q27" s="6">
        <v>0</v>
      </c>
      <c r="R27" s="6">
        <v>1</v>
      </c>
      <c r="S27" s="6">
        <v>1</v>
      </c>
      <c r="T27" s="6">
        <v>3</v>
      </c>
      <c r="U27" s="46">
        <v>5263.6</v>
      </c>
      <c r="V27" s="54">
        <v>5837.1</v>
      </c>
      <c r="W27" s="54">
        <v>2687.8</v>
      </c>
    </row>
    <row r="28" spans="2:23" ht="12" customHeight="1" x14ac:dyDescent="0.15">
      <c r="B28" s="297" t="s">
        <v>11</v>
      </c>
      <c r="C28" s="264"/>
      <c r="D28" s="6">
        <v>98</v>
      </c>
      <c r="E28" s="6">
        <v>0</v>
      </c>
      <c r="F28" s="6">
        <v>1</v>
      </c>
      <c r="G28" s="6">
        <v>4</v>
      </c>
      <c r="H28" s="6">
        <v>16</v>
      </c>
      <c r="I28" s="6">
        <v>23</v>
      </c>
      <c r="J28" s="6">
        <v>12</v>
      </c>
      <c r="K28" s="6">
        <v>17</v>
      </c>
      <c r="L28" s="6">
        <v>8</v>
      </c>
      <c r="M28" s="6">
        <v>5</v>
      </c>
      <c r="N28" s="6">
        <v>5</v>
      </c>
      <c r="O28" s="6">
        <v>3</v>
      </c>
      <c r="P28" s="6">
        <v>1</v>
      </c>
      <c r="Q28" s="6">
        <v>2</v>
      </c>
      <c r="R28" s="6">
        <v>0</v>
      </c>
      <c r="S28" s="6">
        <v>1</v>
      </c>
      <c r="T28" s="6">
        <v>0</v>
      </c>
      <c r="U28" s="40">
        <v>5332.5</v>
      </c>
      <c r="V28" s="8">
        <v>5875.3</v>
      </c>
      <c r="W28" s="54">
        <v>2461</v>
      </c>
    </row>
    <row r="29" spans="2:23" ht="12" customHeight="1" x14ac:dyDescent="0.15">
      <c r="B29" s="297" t="s">
        <v>12</v>
      </c>
      <c r="C29" s="264"/>
      <c r="D29" s="6">
        <v>148</v>
      </c>
      <c r="E29" s="6">
        <v>0</v>
      </c>
      <c r="F29" s="6">
        <v>2</v>
      </c>
      <c r="G29" s="6">
        <v>5</v>
      </c>
      <c r="H29" s="6">
        <v>23</v>
      </c>
      <c r="I29" s="6">
        <v>27</v>
      </c>
      <c r="J29" s="6">
        <v>33</v>
      </c>
      <c r="K29" s="6">
        <v>21</v>
      </c>
      <c r="L29" s="6">
        <v>12</v>
      </c>
      <c r="M29" s="6">
        <v>9</v>
      </c>
      <c r="N29" s="6">
        <v>6</v>
      </c>
      <c r="O29" s="6">
        <v>3</v>
      </c>
      <c r="P29" s="6">
        <v>2</v>
      </c>
      <c r="Q29" s="6">
        <v>1</v>
      </c>
      <c r="R29" s="6">
        <v>0</v>
      </c>
      <c r="S29" s="6">
        <v>0</v>
      </c>
      <c r="T29" s="6">
        <v>4</v>
      </c>
      <c r="U29" s="40">
        <v>5380.8</v>
      </c>
      <c r="V29" s="8">
        <v>6090.4</v>
      </c>
      <c r="W29" s="8">
        <v>2895.5</v>
      </c>
    </row>
    <row r="30" spans="2:23" ht="12" customHeight="1" x14ac:dyDescent="0.15">
      <c r="B30" s="297" t="s">
        <v>13</v>
      </c>
      <c r="C30" s="264"/>
      <c r="D30" s="6">
        <v>335</v>
      </c>
      <c r="E30" s="6">
        <v>0</v>
      </c>
      <c r="F30" s="6">
        <v>7</v>
      </c>
      <c r="G30" s="6">
        <v>33</v>
      </c>
      <c r="H30" s="6">
        <v>62</v>
      </c>
      <c r="I30" s="6">
        <v>81</v>
      </c>
      <c r="J30" s="6">
        <v>62</v>
      </c>
      <c r="K30" s="6">
        <v>26</v>
      </c>
      <c r="L30" s="6">
        <v>21</v>
      </c>
      <c r="M30" s="6">
        <v>8</v>
      </c>
      <c r="N30" s="6">
        <v>10</v>
      </c>
      <c r="O30" s="6">
        <v>8</v>
      </c>
      <c r="P30" s="6">
        <v>2</v>
      </c>
      <c r="Q30" s="6">
        <v>3</v>
      </c>
      <c r="R30" s="6">
        <v>2</v>
      </c>
      <c r="S30" s="6">
        <v>4</v>
      </c>
      <c r="T30" s="6">
        <v>6</v>
      </c>
      <c r="U30" s="40">
        <v>4801.3999999999996</v>
      </c>
      <c r="V30" s="8">
        <v>5550.9</v>
      </c>
      <c r="W30" s="8">
        <v>3278.3</v>
      </c>
    </row>
    <row r="31" spans="2:23" ht="12" customHeight="1" x14ac:dyDescent="0.15">
      <c r="B31" s="297" t="s">
        <v>14</v>
      </c>
      <c r="C31" s="264"/>
      <c r="D31" s="6">
        <v>237</v>
      </c>
      <c r="E31" s="6">
        <v>0</v>
      </c>
      <c r="F31" s="6">
        <v>6</v>
      </c>
      <c r="G31" s="6">
        <v>13</v>
      </c>
      <c r="H31" s="6">
        <v>45</v>
      </c>
      <c r="I31" s="6">
        <v>49</v>
      </c>
      <c r="J31" s="6">
        <v>42</v>
      </c>
      <c r="K31" s="6">
        <v>33</v>
      </c>
      <c r="L31" s="6">
        <v>21</v>
      </c>
      <c r="M31" s="6">
        <v>6</v>
      </c>
      <c r="N31" s="6">
        <v>6</v>
      </c>
      <c r="O31" s="6">
        <v>2</v>
      </c>
      <c r="P31" s="6">
        <v>3</v>
      </c>
      <c r="Q31" s="6">
        <v>3</v>
      </c>
      <c r="R31" s="6">
        <v>1</v>
      </c>
      <c r="S31" s="6">
        <v>1</v>
      </c>
      <c r="T31" s="6">
        <v>6</v>
      </c>
      <c r="U31" s="40">
        <v>5144.3999999999996</v>
      </c>
      <c r="V31" s="8">
        <v>5942.9</v>
      </c>
      <c r="W31" s="8">
        <v>4641.8</v>
      </c>
    </row>
    <row r="32" spans="2:23" ht="12" customHeight="1" x14ac:dyDescent="0.15">
      <c r="B32" s="297" t="s">
        <v>15</v>
      </c>
      <c r="C32" s="264"/>
      <c r="D32" s="6">
        <v>238</v>
      </c>
      <c r="E32" s="6">
        <v>0</v>
      </c>
      <c r="F32" s="6">
        <v>6</v>
      </c>
      <c r="G32" s="6">
        <v>24</v>
      </c>
      <c r="H32" s="6">
        <v>41</v>
      </c>
      <c r="I32" s="6">
        <v>65</v>
      </c>
      <c r="J32" s="6">
        <v>39</v>
      </c>
      <c r="K32" s="6">
        <v>25</v>
      </c>
      <c r="L32" s="6">
        <v>16</v>
      </c>
      <c r="M32" s="6">
        <v>8</v>
      </c>
      <c r="N32" s="6">
        <v>3</v>
      </c>
      <c r="O32" s="6">
        <v>3</v>
      </c>
      <c r="P32" s="6">
        <v>0</v>
      </c>
      <c r="Q32" s="6">
        <v>4</v>
      </c>
      <c r="R32" s="6">
        <v>2</v>
      </c>
      <c r="S32" s="6">
        <v>0</v>
      </c>
      <c r="T32" s="6">
        <v>2</v>
      </c>
      <c r="U32" s="40">
        <v>4666.2</v>
      </c>
      <c r="V32" s="8">
        <v>5282.9</v>
      </c>
      <c r="W32" s="8">
        <v>3073.9</v>
      </c>
    </row>
    <row r="33" spans="2:23" ht="12" customHeight="1" x14ac:dyDescent="0.15">
      <c r="B33" s="297" t="s">
        <v>16</v>
      </c>
      <c r="C33" s="264"/>
      <c r="D33" s="6">
        <v>492</v>
      </c>
      <c r="E33" s="6">
        <v>1</v>
      </c>
      <c r="F33" s="6">
        <v>7</v>
      </c>
      <c r="G33" s="6">
        <v>30</v>
      </c>
      <c r="H33" s="6">
        <v>59</v>
      </c>
      <c r="I33" s="6">
        <v>112</v>
      </c>
      <c r="J33" s="6">
        <v>85</v>
      </c>
      <c r="K33" s="6">
        <v>53</v>
      </c>
      <c r="L33" s="6">
        <v>43</v>
      </c>
      <c r="M33" s="6">
        <v>28</v>
      </c>
      <c r="N33" s="6">
        <v>19</v>
      </c>
      <c r="O33" s="6">
        <v>11</v>
      </c>
      <c r="P33" s="6">
        <v>6</v>
      </c>
      <c r="Q33" s="6">
        <v>7</v>
      </c>
      <c r="R33" s="6">
        <v>6</v>
      </c>
      <c r="S33" s="6">
        <v>5</v>
      </c>
      <c r="T33" s="6">
        <v>20</v>
      </c>
      <c r="U33" s="40">
        <v>5383.5</v>
      </c>
      <c r="V33" s="8">
        <v>6468.4</v>
      </c>
      <c r="W33" s="8">
        <v>4105.2</v>
      </c>
    </row>
    <row r="34" spans="2:23" ht="12" customHeight="1" x14ac:dyDescent="0.15">
      <c r="B34" s="297" t="s">
        <v>17</v>
      </c>
      <c r="C34" s="264"/>
      <c r="D34" s="6">
        <v>420</v>
      </c>
      <c r="E34" s="6">
        <v>0</v>
      </c>
      <c r="F34" s="6">
        <v>5</v>
      </c>
      <c r="G34" s="6">
        <v>23</v>
      </c>
      <c r="H34" s="6">
        <v>49</v>
      </c>
      <c r="I34" s="6">
        <v>97</v>
      </c>
      <c r="J34" s="6">
        <v>87</v>
      </c>
      <c r="K34" s="6">
        <v>32</v>
      </c>
      <c r="L34" s="6">
        <v>33</v>
      </c>
      <c r="M34" s="6">
        <v>27</v>
      </c>
      <c r="N34" s="6">
        <v>21</v>
      </c>
      <c r="O34" s="6">
        <v>7</v>
      </c>
      <c r="P34" s="6">
        <v>10</v>
      </c>
      <c r="Q34" s="6">
        <v>5</v>
      </c>
      <c r="R34" s="6">
        <v>0</v>
      </c>
      <c r="S34" s="6">
        <v>2</v>
      </c>
      <c r="T34" s="6">
        <v>22</v>
      </c>
      <c r="U34" s="40">
        <v>5428.7</v>
      </c>
      <c r="V34" s="8">
        <v>6999</v>
      </c>
      <c r="W34" s="8">
        <v>8779.2999999999993</v>
      </c>
    </row>
    <row r="35" spans="2:23" ht="12" customHeight="1" x14ac:dyDescent="0.15">
      <c r="B35" s="297" t="s">
        <v>18</v>
      </c>
      <c r="C35" s="264"/>
      <c r="D35" s="6">
        <v>492</v>
      </c>
      <c r="E35" s="6">
        <v>1</v>
      </c>
      <c r="F35" s="6">
        <v>6</v>
      </c>
      <c r="G35" s="6">
        <v>22</v>
      </c>
      <c r="H35" s="6">
        <v>54</v>
      </c>
      <c r="I35" s="6">
        <v>103</v>
      </c>
      <c r="J35" s="6">
        <v>66</v>
      </c>
      <c r="K35" s="6">
        <v>56</v>
      </c>
      <c r="L35" s="6">
        <v>46</v>
      </c>
      <c r="M35" s="6">
        <v>34</v>
      </c>
      <c r="N35" s="6">
        <v>29</v>
      </c>
      <c r="O35" s="6">
        <v>20</v>
      </c>
      <c r="P35" s="6">
        <v>10</v>
      </c>
      <c r="Q35" s="6">
        <v>12</v>
      </c>
      <c r="R35" s="6">
        <v>3</v>
      </c>
      <c r="S35" s="6">
        <v>7</v>
      </c>
      <c r="T35" s="6">
        <v>23</v>
      </c>
      <c r="U35" s="40">
        <v>5913.6</v>
      </c>
      <c r="V35" s="8">
        <v>7000.6</v>
      </c>
      <c r="W35" s="8">
        <v>4261.3</v>
      </c>
    </row>
    <row r="36" spans="2:23" ht="12" customHeight="1" x14ac:dyDescent="0.15">
      <c r="B36" s="297" t="s">
        <v>19</v>
      </c>
      <c r="C36" s="264"/>
      <c r="D36" s="6">
        <v>372</v>
      </c>
      <c r="E36" s="6">
        <v>0</v>
      </c>
      <c r="F36" s="6">
        <v>1</v>
      </c>
      <c r="G36" s="6">
        <v>21</v>
      </c>
      <c r="H36" s="6">
        <v>31</v>
      </c>
      <c r="I36" s="6">
        <v>80</v>
      </c>
      <c r="J36" s="6">
        <v>55</v>
      </c>
      <c r="K36" s="6">
        <v>52</v>
      </c>
      <c r="L36" s="6">
        <v>36</v>
      </c>
      <c r="M36" s="6">
        <v>31</v>
      </c>
      <c r="N36" s="6">
        <v>20</v>
      </c>
      <c r="O36" s="6">
        <v>16</v>
      </c>
      <c r="P36" s="6">
        <v>8</v>
      </c>
      <c r="Q36" s="6">
        <v>0</v>
      </c>
      <c r="R36" s="6">
        <v>2</v>
      </c>
      <c r="S36" s="6">
        <v>3</v>
      </c>
      <c r="T36" s="6">
        <v>16</v>
      </c>
      <c r="U36" s="40">
        <v>5952.5</v>
      </c>
      <c r="V36" s="8">
        <v>6780.9</v>
      </c>
      <c r="W36" s="8">
        <v>3707.2</v>
      </c>
    </row>
    <row r="37" spans="2:23" ht="12" customHeight="1" x14ac:dyDescent="0.15">
      <c r="B37" s="297" t="s">
        <v>20</v>
      </c>
      <c r="C37" s="264"/>
      <c r="D37" s="6">
        <v>101</v>
      </c>
      <c r="E37" s="6">
        <v>0</v>
      </c>
      <c r="F37" s="6">
        <v>4</v>
      </c>
      <c r="G37" s="6">
        <v>8</v>
      </c>
      <c r="H37" s="6">
        <v>17</v>
      </c>
      <c r="I37" s="6">
        <v>20</v>
      </c>
      <c r="J37" s="6">
        <v>17</v>
      </c>
      <c r="K37" s="6">
        <v>10</v>
      </c>
      <c r="L37" s="6">
        <v>6</v>
      </c>
      <c r="M37" s="6">
        <v>6</v>
      </c>
      <c r="N37" s="6">
        <v>4</v>
      </c>
      <c r="O37" s="6">
        <v>4</v>
      </c>
      <c r="P37" s="6">
        <v>4</v>
      </c>
      <c r="Q37" s="6">
        <v>0</v>
      </c>
      <c r="R37" s="6">
        <v>0</v>
      </c>
      <c r="S37" s="6">
        <v>0</v>
      </c>
      <c r="T37" s="6">
        <v>1</v>
      </c>
      <c r="U37" s="40">
        <v>5089.8999999999996</v>
      </c>
      <c r="V37" s="8">
        <v>5808.4</v>
      </c>
      <c r="W37" s="54">
        <v>3336.1</v>
      </c>
    </row>
    <row r="38" spans="2:23" ht="12" customHeight="1" x14ac:dyDescent="0.15">
      <c r="B38" s="297" t="s">
        <v>21</v>
      </c>
      <c r="C38" s="264"/>
      <c r="D38" s="6">
        <v>38</v>
      </c>
      <c r="E38" s="6">
        <v>0</v>
      </c>
      <c r="F38" s="6">
        <v>0</v>
      </c>
      <c r="G38" s="6">
        <v>1</v>
      </c>
      <c r="H38" s="6">
        <v>7</v>
      </c>
      <c r="I38" s="6">
        <v>5</v>
      </c>
      <c r="J38" s="6">
        <v>7</v>
      </c>
      <c r="K38" s="6">
        <v>6</v>
      </c>
      <c r="L38" s="6">
        <v>8</v>
      </c>
      <c r="M38" s="6">
        <v>1</v>
      </c>
      <c r="N38" s="6">
        <v>2</v>
      </c>
      <c r="O38" s="6">
        <v>0</v>
      </c>
      <c r="P38" s="6">
        <v>0</v>
      </c>
      <c r="Q38" s="6">
        <v>0</v>
      </c>
      <c r="R38" s="6">
        <v>0</v>
      </c>
      <c r="S38" s="6">
        <v>0</v>
      </c>
      <c r="T38" s="6">
        <v>1</v>
      </c>
      <c r="U38" s="40">
        <v>5690.4</v>
      </c>
      <c r="V38" s="8">
        <v>6149.4</v>
      </c>
      <c r="W38" s="8">
        <v>2657.3</v>
      </c>
    </row>
    <row r="39" spans="2:23" ht="12" customHeight="1" x14ac:dyDescent="0.15">
      <c r="B39" s="297" t="s">
        <v>22</v>
      </c>
      <c r="C39" s="264"/>
      <c r="D39" s="6">
        <v>47</v>
      </c>
      <c r="E39" s="6">
        <v>0</v>
      </c>
      <c r="F39" s="6">
        <v>0</v>
      </c>
      <c r="G39" s="6">
        <v>2</v>
      </c>
      <c r="H39" s="6">
        <v>6</v>
      </c>
      <c r="I39" s="6">
        <v>8</v>
      </c>
      <c r="J39" s="6">
        <v>6</v>
      </c>
      <c r="K39" s="6">
        <v>6</v>
      </c>
      <c r="L39" s="6">
        <v>4</v>
      </c>
      <c r="M39" s="6">
        <v>4</v>
      </c>
      <c r="N39" s="6">
        <v>4</v>
      </c>
      <c r="O39" s="6">
        <v>2</v>
      </c>
      <c r="P39" s="6">
        <v>2</v>
      </c>
      <c r="Q39" s="6">
        <v>2</v>
      </c>
      <c r="R39" s="6">
        <v>1</v>
      </c>
      <c r="S39" s="6">
        <v>0</v>
      </c>
      <c r="T39" s="6">
        <v>0</v>
      </c>
      <c r="U39" s="40">
        <v>6244.7</v>
      </c>
      <c r="V39" s="8">
        <v>6807.4</v>
      </c>
      <c r="W39" s="8">
        <v>2865.9</v>
      </c>
    </row>
    <row r="40" spans="2:23" ht="12" customHeight="1" x14ac:dyDescent="0.15">
      <c r="B40" s="297" t="s">
        <v>23</v>
      </c>
      <c r="C40" s="264"/>
      <c r="D40" s="6">
        <v>42</v>
      </c>
      <c r="E40" s="6">
        <v>0</v>
      </c>
      <c r="F40" s="6">
        <v>0</v>
      </c>
      <c r="G40" s="6">
        <v>5</v>
      </c>
      <c r="H40" s="6">
        <v>5</v>
      </c>
      <c r="I40" s="6">
        <v>7</v>
      </c>
      <c r="J40" s="6">
        <v>5</v>
      </c>
      <c r="K40" s="6">
        <v>7</v>
      </c>
      <c r="L40" s="6">
        <v>3</v>
      </c>
      <c r="M40" s="6">
        <v>4</v>
      </c>
      <c r="N40" s="6">
        <v>0</v>
      </c>
      <c r="O40" s="6">
        <v>2</v>
      </c>
      <c r="P40" s="6">
        <v>0</v>
      </c>
      <c r="Q40" s="6">
        <v>1</v>
      </c>
      <c r="R40" s="6">
        <v>1</v>
      </c>
      <c r="S40" s="6">
        <v>0</v>
      </c>
      <c r="T40" s="6">
        <v>2</v>
      </c>
      <c r="U40" s="48">
        <v>5833.1</v>
      </c>
      <c r="V40" s="55">
        <v>6504.2</v>
      </c>
      <c r="W40" s="55">
        <v>3649.6</v>
      </c>
    </row>
    <row r="41" spans="2:23" ht="12" customHeight="1" x14ac:dyDescent="0.15">
      <c r="B41" s="297" t="s">
        <v>24</v>
      </c>
      <c r="C41" s="264"/>
      <c r="D41" s="6">
        <v>136</v>
      </c>
      <c r="E41" s="6">
        <v>0</v>
      </c>
      <c r="F41" s="6">
        <v>3</v>
      </c>
      <c r="G41" s="6">
        <v>9</v>
      </c>
      <c r="H41" s="6">
        <v>24</v>
      </c>
      <c r="I41" s="6">
        <v>29</v>
      </c>
      <c r="J41" s="6">
        <v>18</v>
      </c>
      <c r="K41" s="6">
        <v>15</v>
      </c>
      <c r="L41" s="6">
        <v>17</v>
      </c>
      <c r="M41" s="6">
        <v>8</v>
      </c>
      <c r="N41" s="6">
        <v>0</v>
      </c>
      <c r="O41" s="6">
        <v>4</v>
      </c>
      <c r="P41" s="6">
        <v>2</v>
      </c>
      <c r="Q41" s="6">
        <v>1</v>
      </c>
      <c r="R41" s="6">
        <v>1</v>
      </c>
      <c r="S41" s="6">
        <v>1</v>
      </c>
      <c r="T41" s="6">
        <v>4</v>
      </c>
      <c r="U41" s="40">
        <v>5211.8999999999996</v>
      </c>
      <c r="V41" s="8">
        <v>6005.6</v>
      </c>
      <c r="W41" s="8">
        <v>3394.9</v>
      </c>
    </row>
    <row r="42" spans="2:23" ht="12" customHeight="1" x14ac:dyDescent="0.15">
      <c r="B42" s="297" t="s">
        <v>25</v>
      </c>
      <c r="C42" s="264"/>
      <c r="D42" s="6">
        <v>127</v>
      </c>
      <c r="E42" s="6">
        <v>0</v>
      </c>
      <c r="F42" s="6">
        <v>2</v>
      </c>
      <c r="G42" s="6">
        <v>3</v>
      </c>
      <c r="H42" s="6">
        <v>16</v>
      </c>
      <c r="I42" s="6">
        <v>33</v>
      </c>
      <c r="J42" s="6">
        <v>18</v>
      </c>
      <c r="K42" s="6">
        <v>8</v>
      </c>
      <c r="L42" s="6">
        <v>12</v>
      </c>
      <c r="M42" s="6">
        <v>7</v>
      </c>
      <c r="N42" s="6">
        <v>4</v>
      </c>
      <c r="O42" s="6">
        <v>4</v>
      </c>
      <c r="P42" s="6">
        <v>2</v>
      </c>
      <c r="Q42" s="6">
        <v>2</v>
      </c>
      <c r="R42" s="6">
        <v>3</v>
      </c>
      <c r="S42" s="6">
        <v>4</v>
      </c>
      <c r="T42" s="6">
        <v>9</v>
      </c>
      <c r="U42" s="40">
        <v>5400</v>
      </c>
      <c r="V42" s="8">
        <v>8117.9</v>
      </c>
      <c r="W42" s="8">
        <v>11792.6</v>
      </c>
    </row>
    <row r="43" spans="2:23" ht="12" customHeight="1" x14ac:dyDescent="0.15">
      <c r="B43" s="297" t="s">
        <v>26</v>
      </c>
      <c r="C43" s="264"/>
      <c r="D43" s="6">
        <v>148</v>
      </c>
      <c r="E43" s="6">
        <v>0</v>
      </c>
      <c r="F43" s="6">
        <v>0</v>
      </c>
      <c r="G43" s="6">
        <v>6</v>
      </c>
      <c r="H43" s="6">
        <v>17</v>
      </c>
      <c r="I43" s="6">
        <v>45</v>
      </c>
      <c r="J43" s="6">
        <v>33</v>
      </c>
      <c r="K43" s="6">
        <v>14</v>
      </c>
      <c r="L43" s="6">
        <v>12</v>
      </c>
      <c r="M43" s="6">
        <v>8</v>
      </c>
      <c r="N43" s="6">
        <v>4</v>
      </c>
      <c r="O43" s="6">
        <v>4</v>
      </c>
      <c r="P43" s="6">
        <v>1</v>
      </c>
      <c r="Q43" s="6">
        <v>1</v>
      </c>
      <c r="R43" s="6">
        <v>1</v>
      </c>
      <c r="S43" s="6">
        <v>1</v>
      </c>
      <c r="T43" s="6">
        <v>1</v>
      </c>
      <c r="U43" s="40">
        <v>5155.2</v>
      </c>
      <c r="V43" s="8">
        <v>5749.3</v>
      </c>
      <c r="W43" s="8">
        <v>2358.4</v>
      </c>
    </row>
    <row r="44" spans="2:23" ht="12" customHeight="1" x14ac:dyDescent="0.15">
      <c r="B44" s="297" t="s">
        <v>27</v>
      </c>
      <c r="C44" s="264"/>
      <c r="D44" s="6">
        <v>203</v>
      </c>
      <c r="E44" s="6">
        <v>0</v>
      </c>
      <c r="F44" s="6">
        <v>2</v>
      </c>
      <c r="G44" s="6">
        <v>14</v>
      </c>
      <c r="H44" s="6">
        <v>37</v>
      </c>
      <c r="I44" s="6">
        <v>41</v>
      </c>
      <c r="J44" s="6">
        <v>30</v>
      </c>
      <c r="K44" s="6">
        <v>28</v>
      </c>
      <c r="L44" s="6">
        <v>18</v>
      </c>
      <c r="M44" s="6">
        <v>9</v>
      </c>
      <c r="N44" s="6">
        <v>7</v>
      </c>
      <c r="O44" s="6">
        <v>8</v>
      </c>
      <c r="P44" s="6">
        <v>0</v>
      </c>
      <c r="Q44" s="6">
        <v>2</v>
      </c>
      <c r="R44" s="6">
        <v>2</v>
      </c>
      <c r="S44" s="6">
        <v>1</v>
      </c>
      <c r="T44" s="6">
        <v>4</v>
      </c>
      <c r="U44" s="40">
        <v>5250.5</v>
      </c>
      <c r="V44" s="8">
        <v>6456.4</v>
      </c>
      <c r="W44" s="8">
        <v>8633.2999999999993</v>
      </c>
    </row>
    <row r="45" spans="2:23" ht="12" customHeight="1" x14ac:dyDescent="0.15">
      <c r="B45" s="297" t="s">
        <v>28</v>
      </c>
      <c r="C45" s="264"/>
      <c r="D45" s="6">
        <v>347</v>
      </c>
      <c r="E45" s="6">
        <v>0</v>
      </c>
      <c r="F45" s="6">
        <v>4</v>
      </c>
      <c r="G45" s="6">
        <v>22</v>
      </c>
      <c r="H45" s="6">
        <v>47</v>
      </c>
      <c r="I45" s="6">
        <v>59</v>
      </c>
      <c r="J45" s="6">
        <v>53</v>
      </c>
      <c r="K45" s="6">
        <v>50</v>
      </c>
      <c r="L45" s="6">
        <v>38</v>
      </c>
      <c r="M45" s="6">
        <v>23</v>
      </c>
      <c r="N45" s="6">
        <v>13</v>
      </c>
      <c r="O45" s="6">
        <v>11</v>
      </c>
      <c r="P45" s="6">
        <v>5</v>
      </c>
      <c r="Q45" s="6">
        <v>8</v>
      </c>
      <c r="R45" s="6">
        <v>2</v>
      </c>
      <c r="S45" s="6">
        <v>6</v>
      </c>
      <c r="T45" s="6">
        <v>6</v>
      </c>
      <c r="U45" s="40">
        <v>5648.6</v>
      </c>
      <c r="V45" s="8">
        <v>6353.9</v>
      </c>
      <c r="W45" s="8">
        <v>3211</v>
      </c>
    </row>
    <row r="46" spans="2:23" ht="12" customHeight="1" x14ac:dyDescent="0.15">
      <c r="B46" s="297" t="s">
        <v>29</v>
      </c>
      <c r="C46" s="264"/>
      <c r="D46" s="6">
        <v>109</v>
      </c>
      <c r="E46" s="6">
        <v>0</v>
      </c>
      <c r="F46" s="6">
        <v>1</v>
      </c>
      <c r="G46" s="6">
        <v>8</v>
      </c>
      <c r="H46" s="6">
        <v>20</v>
      </c>
      <c r="I46" s="6">
        <v>25</v>
      </c>
      <c r="J46" s="6">
        <v>18</v>
      </c>
      <c r="K46" s="6">
        <v>12</v>
      </c>
      <c r="L46" s="6">
        <v>6</v>
      </c>
      <c r="M46" s="6">
        <v>4</v>
      </c>
      <c r="N46" s="6">
        <v>2</v>
      </c>
      <c r="O46" s="6">
        <v>1</v>
      </c>
      <c r="P46" s="6">
        <v>0</v>
      </c>
      <c r="Q46" s="6">
        <v>2</v>
      </c>
      <c r="R46" s="6">
        <v>3</v>
      </c>
      <c r="S46" s="6">
        <v>0</v>
      </c>
      <c r="T46" s="6">
        <v>7</v>
      </c>
      <c r="U46" s="40">
        <v>5030.1000000000004</v>
      </c>
      <c r="V46" s="8">
        <v>6177.3</v>
      </c>
      <c r="W46" s="8">
        <v>3590.6</v>
      </c>
    </row>
    <row r="47" spans="2:23" ht="12" customHeight="1" x14ac:dyDescent="0.15">
      <c r="B47" s="297" t="s">
        <v>30</v>
      </c>
      <c r="C47" s="264"/>
      <c r="D47" s="6">
        <v>93</v>
      </c>
      <c r="E47" s="6">
        <v>0</v>
      </c>
      <c r="F47" s="6">
        <v>0</v>
      </c>
      <c r="G47" s="6">
        <v>12</v>
      </c>
      <c r="H47" s="6">
        <v>14</v>
      </c>
      <c r="I47" s="6">
        <v>14</v>
      </c>
      <c r="J47" s="6">
        <v>14</v>
      </c>
      <c r="K47" s="6">
        <v>9</v>
      </c>
      <c r="L47" s="6">
        <v>10</v>
      </c>
      <c r="M47" s="6">
        <v>5</v>
      </c>
      <c r="N47" s="6">
        <v>5</v>
      </c>
      <c r="O47" s="6">
        <v>4</v>
      </c>
      <c r="P47" s="6">
        <v>4</v>
      </c>
      <c r="Q47" s="6">
        <v>1</v>
      </c>
      <c r="R47" s="6">
        <v>0</v>
      </c>
      <c r="S47" s="6">
        <v>0</v>
      </c>
      <c r="T47" s="6">
        <v>1</v>
      </c>
      <c r="U47" s="40">
        <v>5338.2</v>
      </c>
      <c r="V47" s="8">
        <v>6048.4</v>
      </c>
      <c r="W47" s="8">
        <v>2876.6</v>
      </c>
    </row>
    <row r="48" spans="2:23" ht="12" customHeight="1" x14ac:dyDescent="0.15">
      <c r="B48" s="297" t="s">
        <v>31</v>
      </c>
      <c r="C48" s="264"/>
      <c r="D48" s="6">
        <v>82</v>
      </c>
      <c r="E48" s="6">
        <v>0</v>
      </c>
      <c r="F48" s="6">
        <v>1</v>
      </c>
      <c r="G48" s="6">
        <v>7</v>
      </c>
      <c r="H48" s="6">
        <v>4</v>
      </c>
      <c r="I48" s="6">
        <v>26</v>
      </c>
      <c r="J48" s="6">
        <v>15</v>
      </c>
      <c r="K48" s="6">
        <v>7</v>
      </c>
      <c r="L48" s="6">
        <v>5</v>
      </c>
      <c r="M48" s="6">
        <v>7</v>
      </c>
      <c r="N48" s="6">
        <v>5</v>
      </c>
      <c r="O48" s="6">
        <v>1</v>
      </c>
      <c r="P48" s="6">
        <v>2</v>
      </c>
      <c r="Q48" s="6">
        <v>1</v>
      </c>
      <c r="R48" s="6">
        <v>0</v>
      </c>
      <c r="S48" s="6">
        <v>0</v>
      </c>
      <c r="T48" s="6">
        <v>1</v>
      </c>
      <c r="U48" s="40">
        <v>5310.3</v>
      </c>
      <c r="V48" s="8">
        <v>5919.8</v>
      </c>
      <c r="W48" s="8">
        <v>2530.5</v>
      </c>
    </row>
    <row r="49" spans="2:23" ht="12" customHeight="1" x14ac:dyDescent="0.15">
      <c r="B49" s="297" t="s">
        <v>32</v>
      </c>
      <c r="C49" s="264"/>
      <c r="D49" s="6">
        <v>303</v>
      </c>
      <c r="E49" s="6">
        <v>1</v>
      </c>
      <c r="F49" s="6">
        <v>4</v>
      </c>
      <c r="G49" s="6">
        <v>14</v>
      </c>
      <c r="H49" s="6">
        <v>42</v>
      </c>
      <c r="I49" s="6">
        <v>71</v>
      </c>
      <c r="J49" s="6">
        <v>46</v>
      </c>
      <c r="K49" s="6">
        <v>31</v>
      </c>
      <c r="L49" s="6">
        <v>32</v>
      </c>
      <c r="M49" s="6">
        <v>22</v>
      </c>
      <c r="N49" s="6">
        <v>6</v>
      </c>
      <c r="O49" s="6">
        <v>7</v>
      </c>
      <c r="P49" s="6">
        <v>5</v>
      </c>
      <c r="Q49" s="6">
        <v>2</v>
      </c>
      <c r="R49" s="6">
        <v>4</v>
      </c>
      <c r="S49" s="6">
        <v>2</v>
      </c>
      <c r="T49" s="6">
        <v>14</v>
      </c>
      <c r="U49" s="40">
        <v>5401</v>
      </c>
      <c r="V49" s="8">
        <v>6492.1</v>
      </c>
      <c r="W49" s="8">
        <v>4211</v>
      </c>
    </row>
    <row r="50" spans="2:23" ht="12" customHeight="1" x14ac:dyDescent="0.15">
      <c r="B50" s="297" t="s">
        <v>33</v>
      </c>
      <c r="C50" s="264"/>
      <c r="D50" s="6">
        <v>243</v>
      </c>
      <c r="E50" s="6">
        <v>0</v>
      </c>
      <c r="F50" s="6">
        <v>3</v>
      </c>
      <c r="G50" s="6">
        <v>11</v>
      </c>
      <c r="H50" s="6">
        <v>37</v>
      </c>
      <c r="I50" s="6">
        <v>51</v>
      </c>
      <c r="J50" s="6">
        <v>34</v>
      </c>
      <c r="K50" s="6">
        <v>29</v>
      </c>
      <c r="L50" s="6">
        <v>29</v>
      </c>
      <c r="M50" s="6">
        <v>10</v>
      </c>
      <c r="N50" s="6">
        <v>10</v>
      </c>
      <c r="O50" s="6">
        <v>7</v>
      </c>
      <c r="P50" s="6">
        <v>4</v>
      </c>
      <c r="Q50" s="6">
        <v>7</v>
      </c>
      <c r="R50" s="6">
        <v>2</v>
      </c>
      <c r="S50" s="6">
        <v>0</v>
      </c>
      <c r="T50" s="6">
        <v>9</v>
      </c>
      <c r="U50" s="40">
        <v>5709</v>
      </c>
      <c r="V50" s="8">
        <v>6454.4</v>
      </c>
      <c r="W50" s="8">
        <v>3812.4</v>
      </c>
    </row>
    <row r="51" spans="2:23" ht="12" customHeight="1" x14ac:dyDescent="0.15">
      <c r="B51" s="297" t="s">
        <v>34</v>
      </c>
      <c r="C51" s="264"/>
      <c r="D51" s="6">
        <v>74</v>
      </c>
      <c r="E51" s="6">
        <v>0</v>
      </c>
      <c r="F51" s="6">
        <v>1</v>
      </c>
      <c r="G51" s="6">
        <v>3</v>
      </c>
      <c r="H51" s="6">
        <v>6</v>
      </c>
      <c r="I51" s="6">
        <v>12</v>
      </c>
      <c r="J51" s="6">
        <v>16</v>
      </c>
      <c r="K51" s="6">
        <v>8</v>
      </c>
      <c r="L51" s="6">
        <v>12</v>
      </c>
      <c r="M51" s="6">
        <v>6</v>
      </c>
      <c r="N51" s="6">
        <v>4</v>
      </c>
      <c r="O51" s="6">
        <v>1</v>
      </c>
      <c r="P51" s="6">
        <v>0</v>
      </c>
      <c r="Q51" s="6">
        <v>3</v>
      </c>
      <c r="R51" s="6">
        <v>0</v>
      </c>
      <c r="S51" s="6">
        <v>0</v>
      </c>
      <c r="T51" s="6">
        <v>2</v>
      </c>
      <c r="U51" s="40">
        <v>5705.7</v>
      </c>
      <c r="V51" s="8">
        <v>6693.4</v>
      </c>
      <c r="W51" s="8">
        <v>3916.6</v>
      </c>
    </row>
    <row r="52" spans="2:23" ht="12" customHeight="1" x14ac:dyDescent="0.15">
      <c r="B52" s="297" t="s">
        <v>35</v>
      </c>
      <c r="C52" s="264"/>
      <c r="D52" s="6">
        <v>72</v>
      </c>
      <c r="E52" s="6">
        <v>0</v>
      </c>
      <c r="F52" s="6">
        <v>1</v>
      </c>
      <c r="G52" s="6">
        <v>5</v>
      </c>
      <c r="H52" s="6">
        <v>14</v>
      </c>
      <c r="I52" s="6">
        <v>17</v>
      </c>
      <c r="J52" s="6">
        <v>13</v>
      </c>
      <c r="K52" s="6">
        <v>7</v>
      </c>
      <c r="L52" s="6">
        <v>3</v>
      </c>
      <c r="M52" s="6">
        <v>4</v>
      </c>
      <c r="N52" s="6">
        <v>3</v>
      </c>
      <c r="O52" s="6">
        <v>1</v>
      </c>
      <c r="P52" s="6">
        <v>1</v>
      </c>
      <c r="Q52" s="6">
        <v>0</v>
      </c>
      <c r="R52" s="6">
        <v>1</v>
      </c>
      <c r="S52" s="6">
        <v>0</v>
      </c>
      <c r="T52" s="6">
        <v>2</v>
      </c>
      <c r="U52" s="40">
        <v>4904.6000000000004</v>
      </c>
      <c r="V52" s="8">
        <v>5652.4</v>
      </c>
      <c r="W52" s="8">
        <v>3024.5</v>
      </c>
    </row>
    <row r="53" spans="2:23" ht="12" customHeight="1" x14ac:dyDescent="0.15">
      <c r="B53" s="297" t="s">
        <v>36</v>
      </c>
      <c r="C53" s="264"/>
      <c r="D53" s="6">
        <v>17</v>
      </c>
      <c r="E53" s="6">
        <v>0</v>
      </c>
      <c r="F53" s="6">
        <v>1</v>
      </c>
      <c r="G53" s="6">
        <v>1</v>
      </c>
      <c r="H53" s="6">
        <v>2</v>
      </c>
      <c r="I53" s="6">
        <v>7</v>
      </c>
      <c r="J53" s="6">
        <v>1</v>
      </c>
      <c r="K53" s="6">
        <v>3</v>
      </c>
      <c r="L53" s="6">
        <v>1</v>
      </c>
      <c r="M53" s="6">
        <v>1</v>
      </c>
      <c r="N53" s="6">
        <v>0</v>
      </c>
      <c r="O53" s="6">
        <v>0</v>
      </c>
      <c r="P53" s="6">
        <v>0</v>
      </c>
      <c r="Q53" s="6">
        <v>0</v>
      </c>
      <c r="R53" s="6">
        <v>0</v>
      </c>
      <c r="S53" s="6">
        <v>0</v>
      </c>
      <c r="T53" s="6">
        <v>0</v>
      </c>
      <c r="U53" s="40">
        <v>4267.7</v>
      </c>
      <c r="V53" s="8">
        <v>4798.8999999999996</v>
      </c>
      <c r="W53" s="8">
        <v>1621.6</v>
      </c>
    </row>
    <row r="54" spans="2:23" ht="12" customHeight="1" x14ac:dyDescent="0.15">
      <c r="B54" s="297" t="s">
        <v>37</v>
      </c>
      <c r="C54" s="264"/>
      <c r="D54" s="6">
        <v>4</v>
      </c>
      <c r="E54" s="6">
        <v>0</v>
      </c>
      <c r="F54" s="6">
        <v>0</v>
      </c>
      <c r="G54" s="6">
        <v>1</v>
      </c>
      <c r="H54" s="6">
        <v>0</v>
      </c>
      <c r="I54" s="6">
        <v>0</v>
      </c>
      <c r="J54" s="6">
        <v>0</v>
      </c>
      <c r="K54" s="6">
        <v>1</v>
      </c>
      <c r="L54" s="6">
        <v>1</v>
      </c>
      <c r="M54" s="6">
        <v>0</v>
      </c>
      <c r="N54" s="6">
        <v>0</v>
      </c>
      <c r="O54" s="6">
        <v>0</v>
      </c>
      <c r="P54" s="6">
        <v>0</v>
      </c>
      <c r="Q54" s="6">
        <v>0</v>
      </c>
      <c r="R54" s="6">
        <v>0</v>
      </c>
      <c r="S54" s="6">
        <v>1</v>
      </c>
      <c r="T54" s="6">
        <v>0</v>
      </c>
      <c r="U54" s="40">
        <v>6930.5</v>
      </c>
      <c r="V54" s="8">
        <v>7682</v>
      </c>
      <c r="W54" s="8">
        <v>4619.8</v>
      </c>
    </row>
    <row r="55" spans="2:23" ht="12" customHeight="1" x14ac:dyDescent="0.15">
      <c r="B55" s="297" t="s">
        <v>38</v>
      </c>
      <c r="C55" s="264"/>
      <c r="D55" s="6">
        <v>126</v>
      </c>
      <c r="E55" s="6">
        <v>1</v>
      </c>
      <c r="F55" s="6">
        <v>1</v>
      </c>
      <c r="G55" s="6">
        <v>6</v>
      </c>
      <c r="H55" s="6">
        <v>13</v>
      </c>
      <c r="I55" s="6">
        <v>29</v>
      </c>
      <c r="J55" s="6">
        <v>33</v>
      </c>
      <c r="K55" s="6">
        <v>16</v>
      </c>
      <c r="L55" s="6">
        <v>8</v>
      </c>
      <c r="M55" s="6">
        <v>5</v>
      </c>
      <c r="N55" s="6">
        <v>5</v>
      </c>
      <c r="O55" s="6">
        <v>3</v>
      </c>
      <c r="P55" s="6">
        <v>1</v>
      </c>
      <c r="Q55" s="6">
        <v>2</v>
      </c>
      <c r="R55" s="6">
        <v>1</v>
      </c>
      <c r="S55" s="6">
        <v>0</v>
      </c>
      <c r="T55" s="6">
        <v>2</v>
      </c>
      <c r="U55" s="40">
        <v>5260.2</v>
      </c>
      <c r="V55" s="8">
        <v>5913.9</v>
      </c>
      <c r="W55" s="8">
        <v>2806.3</v>
      </c>
    </row>
    <row r="56" spans="2:23" ht="12" customHeight="1" x14ac:dyDescent="0.15">
      <c r="B56" s="297" t="s">
        <v>39</v>
      </c>
      <c r="C56" s="264"/>
      <c r="D56" s="6">
        <v>123</v>
      </c>
      <c r="E56" s="6">
        <v>0</v>
      </c>
      <c r="F56" s="6">
        <v>1</v>
      </c>
      <c r="G56" s="6">
        <v>5</v>
      </c>
      <c r="H56" s="6">
        <v>12</v>
      </c>
      <c r="I56" s="6">
        <v>30</v>
      </c>
      <c r="J56" s="6">
        <v>18</v>
      </c>
      <c r="K56" s="6">
        <v>14</v>
      </c>
      <c r="L56" s="6">
        <v>14</v>
      </c>
      <c r="M56" s="6">
        <v>6</v>
      </c>
      <c r="N56" s="6">
        <v>11</v>
      </c>
      <c r="O56" s="6">
        <v>4</v>
      </c>
      <c r="P56" s="6">
        <v>1</v>
      </c>
      <c r="Q56" s="6">
        <v>3</v>
      </c>
      <c r="R56" s="6">
        <v>1</v>
      </c>
      <c r="S56" s="6">
        <v>1</v>
      </c>
      <c r="T56" s="6">
        <v>2</v>
      </c>
      <c r="U56" s="40">
        <v>5868.1</v>
      </c>
      <c r="V56" s="8">
        <v>6489.1</v>
      </c>
      <c r="W56" s="8">
        <v>2892</v>
      </c>
    </row>
    <row r="57" spans="2:23" ht="12" customHeight="1" x14ac:dyDescent="0.15">
      <c r="B57" s="297" t="s">
        <v>40</v>
      </c>
      <c r="C57" s="264"/>
      <c r="D57" s="6">
        <v>67</v>
      </c>
      <c r="E57" s="6">
        <v>0</v>
      </c>
      <c r="F57" s="6">
        <v>2</v>
      </c>
      <c r="G57" s="6">
        <v>6</v>
      </c>
      <c r="H57" s="6">
        <v>9</v>
      </c>
      <c r="I57" s="6">
        <v>16</v>
      </c>
      <c r="J57" s="6">
        <v>12</v>
      </c>
      <c r="K57" s="6">
        <v>7</v>
      </c>
      <c r="L57" s="6">
        <v>4</v>
      </c>
      <c r="M57" s="6">
        <v>0</v>
      </c>
      <c r="N57" s="6">
        <v>1</v>
      </c>
      <c r="O57" s="6">
        <v>1</v>
      </c>
      <c r="P57" s="6">
        <v>1</v>
      </c>
      <c r="Q57" s="6">
        <v>1</v>
      </c>
      <c r="R57" s="6">
        <v>1</v>
      </c>
      <c r="S57" s="6">
        <v>2</v>
      </c>
      <c r="T57" s="6">
        <v>4</v>
      </c>
      <c r="U57" s="40">
        <v>5013.3</v>
      </c>
      <c r="V57" s="8">
        <v>6316.3</v>
      </c>
      <c r="W57" s="8">
        <v>4148.8</v>
      </c>
    </row>
    <row r="58" spans="2:23" ht="12" customHeight="1" x14ac:dyDescent="0.15">
      <c r="B58" s="297" t="s">
        <v>41</v>
      </c>
      <c r="C58" s="264"/>
      <c r="D58" s="6">
        <v>23</v>
      </c>
      <c r="E58" s="6">
        <v>0</v>
      </c>
      <c r="F58" s="6">
        <v>1</v>
      </c>
      <c r="G58" s="6">
        <v>2</v>
      </c>
      <c r="H58" s="6">
        <v>2</v>
      </c>
      <c r="I58" s="6">
        <v>4</v>
      </c>
      <c r="J58" s="6">
        <v>9</v>
      </c>
      <c r="K58" s="6">
        <v>1</v>
      </c>
      <c r="L58" s="6">
        <v>1</v>
      </c>
      <c r="M58" s="6">
        <v>2</v>
      </c>
      <c r="N58" s="6">
        <v>0</v>
      </c>
      <c r="O58" s="6">
        <v>1</v>
      </c>
      <c r="P58" s="6">
        <v>0</v>
      </c>
      <c r="Q58" s="6">
        <v>0</v>
      </c>
      <c r="R58" s="6">
        <v>0</v>
      </c>
      <c r="S58" s="6">
        <v>0</v>
      </c>
      <c r="T58" s="6">
        <v>0</v>
      </c>
      <c r="U58" s="40">
        <v>5442.8</v>
      </c>
      <c r="V58" s="8">
        <v>5393.4</v>
      </c>
      <c r="W58" s="8">
        <v>2074.8000000000002</v>
      </c>
    </row>
    <row r="59" spans="2:23" ht="12" customHeight="1" x14ac:dyDescent="0.15">
      <c r="B59" s="297" t="s">
        <v>42</v>
      </c>
      <c r="C59" s="264"/>
      <c r="D59" s="6">
        <v>70</v>
      </c>
      <c r="E59" s="6">
        <v>0</v>
      </c>
      <c r="F59" s="6">
        <v>1</v>
      </c>
      <c r="G59" s="6">
        <v>4</v>
      </c>
      <c r="H59" s="6">
        <v>14</v>
      </c>
      <c r="I59" s="6">
        <v>13</v>
      </c>
      <c r="J59" s="6">
        <v>11</v>
      </c>
      <c r="K59" s="6">
        <v>8</v>
      </c>
      <c r="L59" s="6">
        <v>8</v>
      </c>
      <c r="M59" s="6">
        <v>2</v>
      </c>
      <c r="N59" s="6">
        <v>5</v>
      </c>
      <c r="O59" s="6">
        <v>1</v>
      </c>
      <c r="P59" s="6">
        <v>1</v>
      </c>
      <c r="Q59" s="6">
        <v>1</v>
      </c>
      <c r="R59" s="6">
        <v>0</v>
      </c>
      <c r="S59" s="6">
        <v>0</v>
      </c>
      <c r="T59" s="6">
        <v>1</v>
      </c>
      <c r="U59" s="40">
        <v>5349.1</v>
      </c>
      <c r="V59" s="8">
        <v>5824.1</v>
      </c>
      <c r="W59" s="8">
        <v>2838.3</v>
      </c>
    </row>
    <row r="60" spans="2:23" ht="12" customHeight="1" x14ac:dyDescent="0.15">
      <c r="B60" s="297" t="s">
        <v>43</v>
      </c>
      <c r="C60" s="264"/>
      <c r="D60" s="6">
        <v>69</v>
      </c>
      <c r="E60" s="6">
        <v>0</v>
      </c>
      <c r="F60" s="6">
        <v>1</v>
      </c>
      <c r="G60" s="6">
        <v>7</v>
      </c>
      <c r="H60" s="6">
        <v>14</v>
      </c>
      <c r="I60" s="6">
        <v>16</v>
      </c>
      <c r="J60" s="6">
        <v>8</v>
      </c>
      <c r="K60" s="6">
        <v>10</v>
      </c>
      <c r="L60" s="6">
        <v>5</v>
      </c>
      <c r="M60" s="6">
        <v>2</v>
      </c>
      <c r="N60" s="6">
        <v>1</v>
      </c>
      <c r="O60" s="6">
        <v>0</v>
      </c>
      <c r="P60" s="6">
        <v>0</v>
      </c>
      <c r="Q60" s="6">
        <v>3</v>
      </c>
      <c r="R60" s="6">
        <v>0</v>
      </c>
      <c r="S60" s="6">
        <v>0</v>
      </c>
      <c r="T60" s="6">
        <v>2</v>
      </c>
      <c r="U60" s="40">
        <v>4725.8</v>
      </c>
      <c r="V60" s="8">
        <v>5991.9</v>
      </c>
      <c r="W60" s="8">
        <v>5229.3</v>
      </c>
    </row>
    <row r="61" spans="2:23" ht="12" customHeight="1" x14ac:dyDescent="0.15">
      <c r="B61" s="297" t="s">
        <v>44</v>
      </c>
      <c r="C61" s="264"/>
      <c r="D61" s="6">
        <v>55</v>
      </c>
      <c r="E61" s="6">
        <v>0</v>
      </c>
      <c r="F61" s="6">
        <v>1</v>
      </c>
      <c r="G61" s="6">
        <v>6</v>
      </c>
      <c r="H61" s="6">
        <v>5</v>
      </c>
      <c r="I61" s="6">
        <v>11</v>
      </c>
      <c r="J61" s="6">
        <v>11</v>
      </c>
      <c r="K61" s="6">
        <v>10</v>
      </c>
      <c r="L61" s="6">
        <v>5</v>
      </c>
      <c r="M61" s="6">
        <v>2</v>
      </c>
      <c r="N61" s="6">
        <v>1</v>
      </c>
      <c r="O61" s="6">
        <v>0</v>
      </c>
      <c r="P61" s="6">
        <v>0</v>
      </c>
      <c r="Q61" s="6">
        <v>0</v>
      </c>
      <c r="R61" s="6">
        <v>0</v>
      </c>
      <c r="S61" s="6">
        <v>1</v>
      </c>
      <c r="T61" s="6">
        <v>2</v>
      </c>
      <c r="U61" s="40">
        <v>5186.1000000000004</v>
      </c>
      <c r="V61" s="8">
        <v>6188.5</v>
      </c>
      <c r="W61" s="8">
        <v>4884.7</v>
      </c>
    </row>
    <row r="62" spans="2:23" ht="12" customHeight="1" x14ac:dyDescent="0.15">
      <c r="B62" s="297" t="s">
        <v>45</v>
      </c>
      <c r="C62" s="264"/>
      <c r="D62" s="6">
        <v>416</v>
      </c>
      <c r="E62" s="6">
        <v>0</v>
      </c>
      <c r="F62" s="6">
        <v>5</v>
      </c>
      <c r="G62" s="6">
        <v>20</v>
      </c>
      <c r="H62" s="6">
        <v>84</v>
      </c>
      <c r="I62" s="6">
        <v>94</v>
      </c>
      <c r="J62" s="6">
        <v>59</v>
      </c>
      <c r="K62" s="6">
        <v>56</v>
      </c>
      <c r="L62" s="6">
        <v>37</v>
      </c>
      <c r="M62" s="6">
        <v>17</v>
      </c>
      <c r="N62" s="6">
        <v>17</v>
      </c>
      <c r="O62" s="6">
        <v>9</v>
      </c>
      <c r="P62" s="6">
        <v>3</v>
      </c>
      <c r="Q62" s="6">
        <v>5</v>
      </c>
      <c r="R62" s="6">
        <v>3</v>
      </c>
      <c r="S62" s="6">
        <v>2</v>
      </c>
      <c r="T62" s="6">
        <v>5</v>
      </c>
      <c r="U62" s="40">
        <v>5070.6000000000004</v>
      </c>
      <c r="V62" s="8">
        <v>5780.2</v>
      </c>
      <c r="W62" s="8">
        <v>2711.4</v>
      </c>
    </row>
    <row r="63" spans="2:23" ht="12" customHeight="1" x14ac:dyDescent="0.15">
      <c r="B63" s="297" t="s">
        <v>46</v>
      </c>
      <c r="C63" s="264"/>
      <c r="D63" s="6">
        <v>84</v>
      </c>
      <c r="E63" s="6">
        <v>0</v>
      </c>
      <c r="F63" s="6">
        <v>3</v>
      </c>
      <c r="G63" s="6">
        <v>2</v>
      </c>
      <c r="H63" s="6">
        <v>15</v>
      </c>
      <c r="I63" s="6">
        <v>19</v>
      </c>
      <c r="J63" s="6">
        <v>16</v>
      </c>
      <c r="K63" s="6">
        <v>8</v>
      </c>
      <c r="L63" s="6">
        <v>8</v>
      </c>
      <c r="M63" s="6">
        <v>8</v>
      </c>
      <c r="N63" s="6">
        <v>0</v>
      </c>
      <c r="O63" s="6">
        <v>1</v>
      </c>
      <c r="P63" s="6">
        <v>1</v>
      </c>
      <c r="Q63" s="6">
        <v>1</v>
      </c>
      <c r="R63" s="6">
        <v>1</v>
      </c>
      <c r="S63" s="6">
        <v>0</v>
      </c>
      <c r="T63" s="6">
        <v>1</v>
      </c>
      <c r="U63" s="40">
        <v>5282.2</v>
      </c>
      <c r="V63" s="8">
        <v>5691.7</v>
      </c>
      <c r="W63" s="8">
        <v>2557.6999999999998</v>
      </c>
    </row>
    <row r="64" spans="2:23" ht="12" customHeight="1" x14ac:dyDescent="0.15">
      <c r="B64" s="297" t="s">
        <v>47</v>
      </c>
      <c r="C64" s="264"/>
      <c r="D64" s="6">
        <v>65</v>
      </c>
      <c r="E64" s="6">
        <v>0</v>
      </c>
      <c r="F64" s="6">
        <v>1</v>
      </c>
      <c r="G64" s="6">
        <v>2</v>
      </c>
      <c r="H64" s="6">
        <v>19</v>
      </c>
      <c r="I64" s="6">
        <v>12</v>
      </c>
      <c r="J64" s="6">
        <v>10</v>
      </c>
      <c r="K64" s="6">
        <v>10</v>
      </c>
      <c r="L64" s="6">
        <v>5</v>
      </c>
      <c r="M64" s="6">
        <v>3</v>
      </c>
      <c r="N64" s="6">
        <v>1</v>
      </c>
      <c r="O64" s="6">
        <v>1</v>
      </c>
      <c r="P64" s="6">
        <v>1</v>
      </c>
      <c r="Q64" s="6">
        <v>0</v>
      </c>
      <c r="R64" s="6">
        <v>0</v>
      </c>
      <c r="S64" s="6">
        <v>0</v>
      </c>
      <c r="T64" s="6">
        <v>0</v>
      </c>
      <c r="U64" s="40">
        <v>4754.3</v>
      </c>
      <c r="V64" s="8">
        <v>5223.2</v>
      </c>
      <c r="W64" s="8">
        <v>1934.6</v>
      </c>
    </row>
    <row r="65" spans="2:23" ht="12" customHeight="1" x14ac:dyDescent="0.15">
      <c r="B65" s="297" t="s">
        <v>48</v>
      </c>
      <c r="C65" s="264"/>
      <c r="D65" s="6">
        <v>162</v>
      </c>
      <c r="E65" s="6">
        <v>1</v>
      </c>
      <c r="F65" s="6">
        <v>0</v>
      </c>
      <c r="G65" s="6">
        <v>16</v>
      </c>
      <c r="H65" s="6">
        <v>20</v>
      </c>
      <c r="I65" s="6">
        <v>45</v>
      </c>
      <c r="J65" s="6">
        <v>30</v>
      </c>
      <c r="K65" s="6">
        <v>20</v>
      </c>
      <c r="L65" s="6">
        <v>11</v>
      </c>
      <c r="M65" s="6">
        <v>5</v>
      </c>
      <c r="N65" s="6">
        <v>3</v>
      </c>
      <c r="O65" s="6">
        <v>2</v>
      </c>
      <c r="P65" s="6">
        <v>0</v>
      </c>
      <c r="Q65" s="6">
        <v>1</v>
      </c>
      <c r="R65" s="6">
        <v>1</v>
      </c>
      <c r="S65" s="6">
        <v>3</v>
      </c>
      <c r="T65" s="6">
        <v>4</v>
      </c>
      <c r="U65" s="40">
        <v>4915</v>
      </c>
      <c r="V65" s="8">
        <v>5708.1</v>
      </c>
      <c r="W65" s="8">
        <v>3231.1</v>
      </c>
    </row>
    <row r="66" spans="2:23" ht="12" customHeight="1" x14ac:dyDescent="0.15">
      <c r="B66" s="297" t="s">
        <v>49</v>
      </c>
      <c r="C66" s="264"/>
      <c r="D66" s="6">
        <v>73</v>
      </c>
      <c r="E66" s="6">
        <v>0</v>
      </c>
      <c r="F66" s="6">
        <v>1</v>
      </c>
      <c r="G66" s="6">
        <v>5</v>
      </c>
      <c r="H66" s="6">
        <v>8</v>
      </c>
      <c r="I66" s="6">
        <v>15</v>
      </c>
      <c r="J66" s="6">
        <v>9</v>
      </c>
      <c r="K66" s="6">
        <v>12</v>
      </c>
      <c r="L66" s="6">
        <v>8</v>
      </c>
      <c r="M66" s="6">
        <v>4</v>
      </c>
      <c r="N66" s="6">
        <v>7</v>
      </c>
      <c r="O66" s="6">
        <v>2</v>
      </c>
      <c r="P66" s="6">
        <v>0</v>
      </c>
      <c r="Q66" s="6">
        <v>1</v>
      </c>
      <c r="R66" s="6">
        <v>0</v>
      </c>
      <c r="S66" s="6">
        <v>0</v>
      </c>
      <c r="T66" s="6">
        <v>1</v>
      </c>
      <c r="U66" s="40">
        <v>5651</v>
      </c>
      <c r="V66" s="8">
        <v>6227.6</v>
      </c>
      <c r="W66" s="8">
        <v>2810.4</v>
      </c>
    </row>
    <row r="67" spans="2:23" ht="12" customHeight="1" x14ac:dyDescent="0.15">
      <c r="B67" s="297" t="s">
        <v>50</v>
      </c>
      <c r="C67" s="264"/>
      <c r="D67" s="6">
        <v>70</v>
      </c>
      <c r="E67" s="6">
        <v>0</v>
      </c>
      <c r="F67" s="6">
        <v>1</v>
      </c>
      <c r="G67" s="6">
        <v>5</v>
      </c>
      <c r="H67" s="6">
        <v>9</v>
      </c>
      <c r="I67" s="6">
        <v>16</v>
      </c>
      <c r="J67" s="6">
        <v>10</v>
      </c>
      <c r="K67" s="6">
        <v>9</v>
      </c>
      <c r="L67" s="6">
        <v>3</v>
      </c>
      <c r="M67" s="6">
        <v>2</v>
      </c>
      <c r="N67" s="6">
        <v>4</v>
      </c>
      <c r="O67" s="6">
        <v>3</v>
      </c>
      <c r="P67" s="6">
        <v>1</v>
      </c>
      <c r="Q67" s="6">
        <v>1</v>
      </c>
      <c r="R67" s="6">
        <v>1</v>
      </c>
      <c r="S67" s="6">
        <v>2</v>
      </c>
      <c r="T67" s="6">
        <v>3</v>
      </c>
      <c r="U67" s="40">
        <v>5286.6</v>
      </c>
      <c r="V67" s="8">
        <v>6674</v>
      </c>
      <c r="W67" s="8">
        <v>4231.6000000000004</v>
      </c>
    </row>
    <row r="68" spans="2:23" ht="12" customHeight="1" x14ac:dyDescent="0.15">
      <c r="B68" s="297" t="s">
        <v>51</v>
      </c>
      <c r="C68" s="264"/>
      <c r="D68" s="10">
        <v>94</v>
      </c>
      <c r="E68" s="10">
        <v>0</v>
      </c>
      <c r="F68" s="10">
        <v>0</v>
      </c>
      <c r="G68" s="10">
        <v>10</v>
      </c>
      <c r="H68" s="10">
        <v>18</v>
      </c>
      <c r="I68" s="10">
        <v>27</v>
      </c>
      <c r="J68" s="10">
        <v>17</v>
      </c>
      <c r="K68" s="10">
        <v>11</v>
      </c>
      <c r="L68" s="10">
        <v>6</v>
      </c>
      <c r="M68" s="10">
        <v>0</v>
      </c>
      <c r="N68" s="10">
        <v>3</v>
      </c>
      <c r="O68" s="10">
        <v>2</v>
      </c>
      <c r="P68" s="10">
        <v>0</v>
      </c>
      <c r="Q68" s="10">
        <v>0</v>
      </c>
      <c r="R68" s="10">
        <v>0</v>
      </c>
      <c r="S68" s="10">
        <v>0</v>
      </c>
      <c r="T68" s="10">
        <v>0</v>
      </c>
      <c r="U68" s="40">
        <v>4675.1000000000004</v>
      </c>
      <c r="V68" s="11">
        <v>4983</v>
      </c>
      <c r="W68" s="11">
        <v>1820.8</v>
      </c>
    </row>
    <row r="69" spans="2:23" s="5" customFormat="1" ht="12" customHeight="1" x14ac:dyDescent="0.15">
      <c r="B69" s="298" t="s">
        <v>72</v>
      </c>
      <c r="C69" s="262"/>
      <c r="D69" s="7">
        <v>53</v>
      </c>
      <c r="E69" s="7">
        <v>1</v>
      </c>
      <c r="F69" s="7">
        <v>2</v>
      </c>
      <c r="G69" s="7">
        <v>3</v>
      </c>
      <c r="H69" s="7">
        <v>7</v>
      </c>
      <c r="I69" s="7">
        <v>9</v>
      </c>
      <c r="J69" s="7">
        <v>11</v>
      </c>
      <c r="K69" s="7">
        <v>8</v>
      </c>
      <c r="L69" s="7">
        <v>4</v>
      </c>
      <c r="M69" s="7">
        <v>2</v>
      </c>
      <c r="N69" s="7">
        <v>1</v>
      </c>
      <c r="O69" s="7">
        <v>0</v>
      </c>
      <c r="P69" s="7">
        <v>1</v>
      </c>
      <c r="Q69" s="7">
        <v>1</v>
      </c>
      <c r="R69" s="7">
        <v>0</v>
      </c>
      <c r="S69" s="7">
        <v>1</v>
      </c>
      <c r="T69" s="7">
        <v>2</v>
      </c>
      <c r="U69" s="45">
        <v>5314</v>
      </c>
      <c r="V69" s="9">
        <v>6080.6</v>
      </c>
      <c r="W69" s="9">
        <v>3579.6</v>
      </c>
    </row>
    <row r="71" spans="2:23" x14ac:dyDescent="0.15">
      <c r="D71" s="173">
        <f>D6</f>
        <v>7355</v>
      </c>
    </row>
    <row r="72" spans="2:23" x14ac:dyDescent="0.15">
      <c r="D72" s="173" t="str">
        <f>IF(D71=SUM(D8:D11,D12:D22,D23:D69)/3,"OK","NG")</f>
        <v>OK</v>
      </c>
    </row>
  </sheetData>
  <mergeCells count="67">
    <mergeCell ref="B59:C59"/>
    <mergeCell ref="B60:C60"/>
    <mergeCell ref="B61:C61"/>
    <mergeCell ref="B62:C62"/>
    <mergeCell ref="B69:C69"/>
    <mergeCell ref="B63:C63"/>
    <mergeCell ref="B64:C64"/>
    <mergeCell ref="B65:C65"/>
    <mergeCell ref="B66:C66"/>
    <mergeCell ref="B67:C67"/>
    <mergeCell ref="B68:C68"/>
    <mergeCell ref="B54:C54"/>
    <mergeCell ref="B55:C55"/>
    <mergeCell ref="B56:C56"/>
    <mergeCell ref="B57:C57"/>
    <mergeCell ref="B58:C58"/>
    <mergeCell ref="B49:C49"/>
    <mergeCell ref="B50:C50"/>
    <mergeCell ref="B51:C51"/>
    <mergeCell ref="B52:C52"/>
    <mergeCell ref="B53:C53"/>
    <mergeCell ref="B44:C44"/>
    <mergeCell ref="B45:C45"/>
    <mergeCell ref="B46:C46"/>
    <mergeCell ref="B47:C47"/>
    <mergeCell ref="B48:C48"/>
    <mergeCell ref="B39:C39"/>
    <mergeCell ref="B40:C40"/>
    <mergeCell ref="B41:C41"/>
    <mergeCell ref="B42:C42"/>
    <mergeCell ref="B43:C43"/>
    <mergeCell ref="B34:C34"/>
    <mergeCell ref="B35:C35"/>
    <mergeCell ref="B36:C36"/>
    <mergeCell ref="B37:C37"/>
    <mergeCell ref="B38:C38"/>
    <mergeCell ref="B29:C29"/>
    <mergeCell ref="B30:C30"/>
    <mergeCell ref="B31:C31"/>
    <mergeCell ref="B32:C32"/>
    <mergeCell ref="B33:C33"/>
    <mergeCell ref="B24:C24"/>
    <mergeCell ref="B25:C25"/>
    <mergeCell ref="B26:C26"/>
    <mergeCell ref="B27:C27"/>
    <mergeCell ref="B28:C28"/>
    <mergeCell ref="B19:C19"/>
    <mergeCell ref="B20:C20"/>
    <mergeCell ref="B21:C21"/>
    <mergeCell ref="B22:C22"/>
    <mergeCell ref="B23:C23"/>
    <mergeCell ref="B14:C14"/>
    <mergeCell ref="B15:C15"/>
    <mergeCell ref="B16:C16"/>
    <mergeCell ref="B17:C17"/>
    <mergeCell ref="B18:C18"/>
    <mergeCell ref="B6:C6"/>
    <mergeCell ref="B7:C7"/>
    <mergeCell ref="B11:C11"/>
    <mergeCell ref="B12:C12"/>
    <mergeCell ref="B13:C13"/>
    <mergeCell ref="B3:C3"/>
    <mergeCell ref="D3:D5"/>
    <mergeCell ref="U3:U4"/>
    <mergeCell ref="V3:V4"/>
    <mergeCell ref="W3:W4"/>
    <mergeCell ref="B4:C5"/>
  </mergeCells>
  <phoneticPr fontId="3"/>
  <pageMargins left="0.39370078740157483" right="0.39370078740157483" top="0.59055118110236227" bottom="0.59055118110236227" header="0.51181102362204722" footer="0.51181102362204722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W72"/>
  <sheetViews>
    <sheetView showGridLines="0" zoomScale="85" zoomScaleNormal="85" workbookViewId="0"/>
  </sheetViews>
  <sheetFormatPr defaultRowHeight="12" x14ac:dyDescent="0.15"/>
  <cols>
    <col min="1" max="1" width="2.5703125" customWidth="1"/>
    <col min="2" max="2" width="2.5703125" style="1" customWidth="1"/>
    <col min="3" max="3" width="10.7109375" style="1" customWidth="1"/>
    <col min="4" max="20" width="9.28515625" style="6" customWidth="1"/>
    <col min="21" max="22" width="8" style="6" bestFit="1" customWidth="1"/>
    <col min="23" max="23" width="9.28515625" style="6" bestFit="1" customWidth="1"/>
  </cols>
  <sheetData>
    <row r="1" spans="2:23" ht="17.25" customHeight="1" x14ac:dyDescent="0.2">
      <c r="B1" s="26" t="s">
        <v>137</v>
      </c>
      <c r="D1" s="26" t="s">
        <v>138</v>
      </c>
      <c r="N1" s="26" t="s">
        <v>138</v>
      </c>
    </row>
    <row r="2" spans="2:23" ht="17.25" x14ac:dyDescent="0.2">
      <c r="B2" s="1" t="s">
        <v>384</v>
      </c>
      <c r="C2" s="2"/>
    </row>
    <row r="3" spans="2:23" ht="24" customHeight="1" x14ac:dyDescent="0.15">
      <c r="B3" s="257" t="s">
        <v>139</v>
      </c>
      <c r="C3" s="299"/>
      <c r="D3" s="308" t="s">
        <v>91</v>
      </c>
      <c r="E3" s="58"/>
      <c r="F3" s="176">
        <v>100</v>
      </c>
      <c r="G3" s="176">
        <v>200</v>
      </c>
      <c r="H3" s="176">
        <v>300</v>
      </c>
      <c r="I3" s="176">
        <v>400</v>
      </c>
      <c r="J3" s="176">
        <v>500</v>
      </c>
      <c r="K3" s="176">
        <v>600</v>
      </c>
      <c r="L3" s="176">
        <v>700</v>
      </c>
      <c r="M3" s="176">
        <v>800</v>
      </c>
      <c r="N3" s="176">
        <v>900</v>
      </c>
      <c r="O3" s="176">
        <v>1000</v>
      </c>
      <c r="P3" s="176">
        <v>1100</v>
      </c>
      <c r="Q3" s="176">
        <v>1200</v>
      </c>
      <c r="R3" s="176">
        <v>1300</v>
      </c>
      <c r="S3" s="176">
        <v>1400</v>
      </c>
      <c r="T3" s="60" t="s">
        <v>313</v>
      </c>
      <c r="U3" s="308" t="s">
        <v>93</v>
      </c>
      <c r="V3" s="308" t="s">
        <v>94</v>
      </c>
      <c r="W3" s="308" t="s">
        <v>95</v>
      </c>
    </row>
    <row r="4" spans="2:23" s="32" customFormat="1" ht="13.5" customHeight="1" x14ac:dyDescent="0.15">
      <c r="B4" s="248" t="s">
        <v>84</v>
      </c>
      <c r="C4" s="249"/>
      <c r="D4" s="309"/>
      <c r="E4" s="175"/>
      <c r="F4" s="62" t="s">
        <v>96</v>
      </c>
      <c r="G4" s="62" t="s">
        <v>96</v>
      </c>
      <c r="H4" s="62" t="s">
        <v>96</v>
      </c>
      <c r="I4" s="63" t="s">
        <v>96</v>
      </c>
      <c r="J4" s="62" t="s">
        <v>96</v>
      </c>
      <c r="K4" s="62" t="s">
        <v>96</v>
      </c>
      <c r="L4" s="62" t="s">
        <v>96</v>
      </c>
      <c r="M4" s="62" t="s">
        <v>96</v>
      </c>
      <c r="N4" s="64" t="s">
        <v>96</v>
      </c>
      <c r="O4" s="64" t="s">
        <v>96</v>
      </c>
      <c r="P4" s="64" t="s">
        <v>96</v>
      </c>
      <c r="Q4" s="62" t="s">
        <v>96</v>
      </c>
      <c r="R4" s="62" t="s">
        <v>96</v>
      </c>
      <c r="S4" s="64" t="s">
        <v>96</v>
      </c>
      <c r="T4" s="61"/>
      <c r="U4" s="309"/>
      <c r="V4" s="309"/>
      <c r="W4" s="309"/>
    </row>
    <row r="5" spans="2:23" ht="24" x14ac:dyDescent="0.15">
      <c r="B5" s="250"/>
      <c r="C5" s="251"/>
      <c r="D5" s="310"/>
      <c r="E5" s="65" t="s">
        <v>314</v>
      </c>
      <c r="F5" s="177">
        <v>200</v>
      </c>
      <c r="G5" s="177">
        <v>299.89999999999998</v>
      </c>
      <c r="H5" s="177">
        <v>399.9</v>
      </c>
      <c r="I5" s="177">
        <v>499.9</v>
      </c>
      <c r="J5" s="177">
        <v>599.9</v>
      </c>
      <c r="K5" s="177">
        <v>699.9</v>
      </c>
      <c r="L5" s="177">
        <v>799.9</v>
      </c>
      <c r="M5" s="177">
        <v>899.9</v>
      </c>
      <c r="N5" s="177">
        <v>999.9</v>
      </c>
      <c r="O5" s="177">
        <v>1099.9000000000001</v>
      </c>
      <c r="P5" s="177">
        <v>1199.9000000000001</v>
      </c>
      <c r="Q5" s="177">
        <v>1299.9000000000001</v>
      </c>
      <c r="R5" s="177">
        <v>1399.9</v>
      </c>
      <c r="S5" s="177">
        <v>1499.9</v>
      </c>
      <c r="T5" s="7"/>
      <c r="U5" s="68" t="s">
        <v>136</v>
      </c>
      <c r="V5" s="68" t="s">
        <v>136</v>
      </c>
      <c r="W5" s="68" t="s">
        <v>136</v>
      </c>
    </row>
    <row r="6" spans="2:23" ht="12" customHeight="1" x14ac:dyDescent="0.15">
      <c r="B6" s="296" t="s">
        <v>0</v>
      </c>
      <c r="C6" s="266"/>
      <c r="D6" s="6">
        <v>7355</v>
      </c>
      <c r="E6" s="6">
        <v>93</v>
      </c>
      <c r="F6" s="6">
        <v>443</v>
      </c>
      <c r="G6" s="6">
        <v>1010</v>
      </c>
      <c r="H6" s="6">
        <v>1585</v>
      </c>
      <c r="I6" s="6">
        <v>1530</v>
      </c>
      <c r="J6" s="6">
        <v>913</v>
      </c>
      <c r="K6" s="6">
        <v>564</v>
      </c>
      <c r="L6" s="6">
        <v>391</v>
      </c>
      <c r="M6" s="6">
        <v>230</v>
      </c>
      <c r="N6" s="6">
        <v>155</v>
      </c>
      <c r="O6" s="6">
        <v>102</v>
      </c>
      <c r="P6" s="6">
        <v>53</v>
      </c>
      <c r="Q6" s="6">
        <v>64</v>
      </c>
      <c r="R6" s="6">
        <v>29</v>
      </c>
      <c r="S6" s="6">
        <v>40</v>
      </c>
      <c r="T6" s="6">
        <v>153</v>
      </c>
      <c r="U6" s="40">
        <v>4317</v>
      </c>
      <c r="V6" s="8">
        <v>5108.5</v>
      </c>
      <c r="W6" s="8">
        <v>4345.2</v>
      </c>
    </row>
    <row r="7" spans="2:23" ht="12" customHeight="1" x14ac:dyDescent="0.15">
      <c r="B7" s="297" t="s">
        <v>1</v>
      </c>
      <c r="C7" s="264"/>
      <c r="D7" s="42">
        <v>3450</v>
      </c>
      <c r="E7" s="42">
        <v>42</v>
      </c>
      <c r="F7" s="42">
        <v>170</v>
      </c>
      <c r="G7" s="42">
        <v>438</v>
      </c>
      <c r="H7" s="42">
        <v>640</v>
      </c>
      <c r="I7" s="42">
        <v>745</v>
      </c>
      <c r="J7" s="42">
        <v>451</v>
      </c>
      <c r="K7" s="42">
        <v>284</v>
      </c>
      <c r="L7" s="42">
        <v>209</v>
      </c>
      <c r="M7" s="42">
        <v>136</v>
      </c>
      <c r="N7" s="42">
        <v>88</v>
      </c>
      <c r="O7" s="42">
        <v>60</v>
      </c>
      <c r="P7" s="42">
        <v>30</v>
      </c>
      <c r="Q7" s="42">
        <v>30</v>
      </c>
      <c r="R7" s="42">
        <v>16</v>
      </c>
      <c r="S7" s="42">
        <v>19</v>
      </c>
      <c r="T7" s="42">
        <v>92</v>
      </c>
      <c r="U7" s="43">
        <v>4530.8</v>
      </c>
      <c r="V7" s="44">
        <v>5434.5</v>
      </c>
      <c r="W7" s="44">
        <v>4896.5</v>
      </c>
    </row>
    <row r="8" spans="2:23" ht="12" customHeight="1" x14ac:dyDescent="0.15">
      <c r="B8" s="67"/>
      <c r="C8" s="18" t="s">
        <v>65</v>
      </c>
      <c r="D8" s="10">
        <v>1776</v>
      </c>
      <c r="E8" s="10">
        <v>14</v>
      </c>
      <c r="F8" s="10">
        <v>72</v>
      </c>
      <c r="G8" s="10">
        <v>202</v>
      </c>
      <c r="H8" s="10">
        <v>312</v>
      </c>
      <c r="I8" s="10">
        <v>393</v>
      </c>
      <c r="J8" s="10">
        <v>249</v>
      </c>
      <c r="K8" s="10">
        <v>147</v>
      </c>
      <c r="L8" s="10">
        <v>107</v>
      </c>
      <c r="M8" s="10">
        <v>81</v>
      </c>
      <c r="N8" s="10">
        <v>55</v>
      </c>
      <c r="O8" s="10">
        <v>36</v>
      </c>
      <c r="P8" s="10">
        <v>15</v>
      </c>
      <c r="Q8" s="10">
        <v>15</v>
      </c>
      <c r="R8" s="10">
        <v>8</v>
      </c>
      <c r="S8" s="10">
        <v>13</v>
      </c>
      <c r="T8" s="10">
        <v>57</v>
      </c>
      <c r="U8" s="40">
        <v>4698.3</v>
      </c>
      <c r="V8" s="11">
        <v>5721.6</v>
      </c>
      <c r="W8" s="11">
        <v>5365.5</v>
      </c>
    </row>
    <row r="9" spans="2:23" ht="12" customHeight="1" x14ac:dyDescent="0.15">
      <c r="B9" s="67"/>
      <c r="C9" s="18" t="s">
        <v>66</v>
      </c>
      <c r="D9" s="10">
        <v>867</v>
      </c>
      <c r="E9" s="10">
        <v>17</v>
      </c>
      <c r="F9" s="10">
        <v>56</v>
      </c>
      <c r="G9" s="10">
        <v>114</v>
      </c>
      <c r="H9" s="10">
        <v>172</v>
      </c>
      <c r="I9" s="10">
        <v>178</v>
      </c>
      <c r="J9" s="10">
        <v>101</v>
      </c>
      <c r="K9" s="10">
        <v>63</v>
      </c>
      <c r="L9" s="10">
        <v>60</v>
      </c>
      <c r="M9" s="10">
        <v>27</v>
      </c>
      <c r="N9" s="10">
        <v>19</v>
      </c>
      <c r="O9" s="10">
        <v>15</v>
      </c>
      <c r="P9" s="10">
        <v>10</v>
      </c>
      <c r="Q9" s="10">
        <v>8</v>
      </c>
      <c r="R9" s="10">
        <v>5</v>
      </c>
      <c r="S9" s="10">
        <v>0</v>
      </c>
      <c r="T9" s="10">
        <v>22</v>
      </c>
      <c r="U9" s="40">
        <v>4392.7</v>
      </c>
      <c r="V9" s="11">
        <v>5147.8</v>
      </c>
      <c r="W9" s="11">
        <v>3554.6</v>
      </c>
    </row>
    <row r="10" spans="2:23" ht="12" customHeight="1" x14ac:dyDescent="0.15">
      <c r="B10" s="67"/>
      <c r="C10" s="18" t="s">
        <v>67</v>
      </c>
      <c r="D10" s="10">
        <v>807</v>
      </c>
      <c r="E10" s="10">
        <v>11</v>
      </c>
      <c r="F10" s="10">
        <v>42</v>
      </c>
      <c r="G10" s="10">
        <v>122</v>
      </c>
      <c r="H10" s="10">
        <v>156</v>
      </c>
      <c r="I10" s="10">
        <v>174</v>
      </c>
      <c r="J10" s="10">
        <v>101</v>
      </c>
      <c r="K10" s="10">
        <v>74</v>
      </c>
      <c r="L10" s="10">
        <v>42</v>
      </c>
      <c r="M10" s="10">
        <v>28</v>
      </c>
      <c r="N10" s="10">
        <v>14</v>
      </c>
      <c r="O10" s="10">
        <v>9</v>
      </c>
      <c r="P10" s="10">
        <v>5</v>
      </c>
      <c r="Q10" s="10">
        <v>7</v>
      </c>
      <c r="R10" s="10">
        <v>3</v>
      </c>
      <c r="S10" s="10">
        <v>6</v>
      </c>
      <c r="T10" s="10">
        <v>13</v>
      </c>
      <c r="U10" s="40">
        <v>4335</v>
      </c>
      <c r="V10" s="11">
        <v>5110.8</v>
      </c>
      <c r="W10" s="11">
        <v>5019.2</v>
      </c>
    </row>
    <row r="11" spans="2:23" ht="12" customHeight="1" x14ac:dyDescent="0.15">
      <c r="B11" s="298" t="s">
        <v>5</v>
      </c>
      <c r="C11" s="262"/>
      <c r="D11" s="7">
        <v>3905</v>
      </c>
      <c r="E11" s="7">
        <v>51</v>
      </c>
      <c r="F11" s="7">
        <v>273</v>
      </c>
      <c r="G11" s="7">
        <v>572</v>
      </c>
      <c r="H11" s="7">
        <v>945</v>
      </c>
      <c r="I11" s="7">
        <v>785</v>
      </c>
      <c r="J11" s="7">
        <v>462</v>
      </c>
      <c r="K11" s="7">
        <v>280</v>
      </c>
      <c r="L11" s="7">
        <v>182</v>
      </c>
      <c r="M11" s="7">
        <v>94</v>
      </c>
      <c r="N11" s="7">
        <v>67</v>
      </c>
      <c r="O11" s="7">
        <v>42</v>
      </c>
      <c r="P11" s="7">
        <v>23</v>
      </c>
      <c r="Q11" s="7">
        <v>34</v>
      </c>
      <c r="R11" s="7">
        <v>13</v>
      </c>
      <c r="S11" s="7">
        <v>21</v>
      </c>
      <c r="T11" s="7">
        <v>61</v>
      </c>
      <c r="U11" s="45">
        <v>4114.1000000000004</v>
      </c>
      <c r="V11" s="9">
        <v>4820.5</v>
      </c>
      <c r="W11" s="9">
        <v>3768.6</v>
      </c>
    </row>
    <row r="12" spans="2:23" ht="12" customHeight="1" x14ac:dyDescent="0.15">
      <c r="B12" s="297" t="s">
        <v>74</v>
      </c>
      <c r="C12" s="264"/>
      <c r="D12" s="6">
        <v>235</v>
      </c>
      <c r="E12" s="6">
        <v>2</v>
      </c>
      <c r="F12" s="6">
        <v>15</v>
      </c>
      <c r="G12" s="6">
        <v>26</v>
      </c>
      <c r="H12" s="6">
        <v>50</v>
      </c>
      <c r="I12" s="6">
        <v>38</v>
      </c>
      <c r="J12" s="6">
        <v>35</v>
      </c>
      <c r="K12" s="6">
        <v>21</v>
      </c>
      <c r="L12" s="6">
        <v>17</v>
      </c>
      <c r="M12" s="6">
        <v>7</v>
      </c>
      <c r="N12" s="6">
        <v>4</v>
      </c>
      <c r="O12" s="6">
        <v>5</v>
      </c>
      <c r="P12" s="6">
        <v>4</v>
      </c>
      <c r="Q12" s="6">
        <v>1</v>
      </c>
      <c r="R12" s="6">
        <v>1</v>
      </c>
      <c r="S12" s="6">
        <v>2</v>
      </c>
      <c r="T12" s="6">
        <v>7</v>
      </c>
      <c r="U12" s="40">
        <v>4616.6000000000004</v>
      </c>
      <c r="V12" s="8">
        <v>5625</v>
      </c>
      <c r="W12" s="8">
        <v>4706.1000000000004</v>
      </c>
    </row>
    <row r="13" spans="2:23" ht="12" customHeight="1" x14ac:dyDescent="0.15">
      <c r="B13" s="297" t="s">
        <v>75</v>
      </c>
      <c r="C13" s="264"/>
      <c r="D13" s="6">
        <v>798</v>
      </c>
      <c r="E13" s="6">
        <v>13</v>
      </c>
      <c r="F13" s="6">
        <v>52</v>
      </c>
      <c r="G13" s="6">
        <v>133</v>
      </c>
      <c r="H13" s="6">
        <v>208</v>
      </c>
      <c r="I13" s="6">
        <v>143</v>
      </c>
      <c r="J13" s="6">
        <v>82</v>
      </c>
      <c r="K13" s="6">
        <v>61</v>
      </c>
      <c r="L13" s="6">
        <v>41</v>
      </c>
      <c r="M13" s="6">
        <v>23</v>
      </c>
      <c r="N13" s="6">
        <v>13</v>
      </c>
      <c r="O13" s="6">
        <v>8</v>
      </c>
      <c r="P13" s="6">
        <v>7</v>
      </c>
      <c r="Q13" s="6">
        <v>4</v>
      </c>
      <c r="R13" s="6">
        <v>2</v>
      </c>
      <c r="S13" s="6">
        <v>1</v>
      </c>
      <c r="T13" s="6">
        <v>7</v>
      </c>
      <c r="U13" s="40">
        <v>3969</v>
      </c>
      <c r="V13" s="8">
        <v>4553.2</v>
      </c>
      <c r="W13" s="8">
        <v>2570.5</v>
      </c>
    </row>
    <row r="14" spans="2:23" ht="12" customHeight="1" x14ac:dyDescent="0.15">
      <c r="B14" s="297" t="s">
        <v>76</v>
      </c>
      <c r="C14" s="264"/>
      <c r="D14" s="6">
        <v>703</v>
      </c>
      <c r="E14" s="6">
        <v>11</v>
      </c>
      <c r="F14" s="6">
        <v>44</v>
      </c>
      <c r="G14" s="6">
        <v>95</v>
      </c>
      <c r="H14" s="6">
        <v>173</v>
      </c>
      <c r="I14" s="6">
        <v>156</v>
      </c>
      <c r="J14" s="6">
        <v>84</v>
      </c>
      <c r="K14" s="6">
        <v>44</v>
      </c>
      <c r="L14" s="6">
        <v>31</v>
      </c>
      <c r="M14" s="6">
        <v>15</v>
      </c>
      <c r="N14" s="6">
        <v>10</v>
      </c>
      <c r="O14" s="6">
        <v>5</v>
      </c>
      <c r="P14" s="6">
        <v>4</v>
      </c>
      <c r="Q14" s="6">
        <v>9</v>
      </c>
      <c r="R14" s="6">
        <v>2</v>
      </c>
      <c r="S14" s="6">
        <v>4</v>
      </c>
      <c r="T14" s="6">
        <v>16</v>
      </c>
      <c r="U14" s="40">
        <v>4113</v>
      </c>
      <c r="V14" s="8">
        <v>5099.8999999999996</v>
      </c>
      <c r="W14" s="8">
        <v>6071.2</v>
      </c>
    </row>
    <row r="15" spans="2:23" ht="12" customHeight="1" x14ac:dyDescent="0.15">
      <c r="B15" s="297" t="s">
        <v>77</v>
      </c>
      <c r="C15" s="264"/>
      <c r="D15" s="6">
        <v>2450</v>
      </c>
      <c r="E15" s="6">
        <v>23</v>
      </c>
      <c r="F15" s="6">
        <v>124</v>
      </c>
      <c r="G15" s="6">
        <v>301</v>
      </c>
      <c r="H15" s="6">
        <v>466</v>
      </c>
      <c r="I15" s="6">
        <v>543</v>
      </c>
      <c r="J15" s="6">
        <v>330</v>
      </c>
      <c r="K15" s="6">
        <v>196</v>
      </c>
      <c r="L15" s="6">
        <v>134</v>
      </c>
      <c r="M15" s="6">
        <v>96</v>
      </c>
      <c r="N15" s="6">
        <v>61</v>
      </c>
      <c r="O15" s="6">
        <v>41</v>
      </c>
      <c r="P15" s="6">
        <v>16</v>
      </c>
      <c r="Q15" s="6">
        <v>20</v>
      </c>
      <c r="R15" s="6">
        <v>12</v>
      </c>
      <c r="S15" s="6">
        <v>17</v>
      </c>
      <c r="T15" s="6">
        <v>70</v>
      </c>
      <c r="U15" s="40">
        <v>4525.2</v>
      </c>
      <c r="V15" s="8">
        <v>5495.7</v>
      </c>
      <c r="W15" s="8">
        <v>5414.5</v>
      </c>
    </row>
    <row r="16" spans="2:23" ht="12" customHeight="1" x14ac:dyDescent="0.15">
      <c r="B16" s="297" t="s">
        <v>78</v>
      </c>
      <c r="C16" s="264"/>
      <c r="D16" s="6">
        <v>604</v>
      </c>
      <c r="E16" s="6">
        <v>8</v>
      </c>
      <c r="F16" s="6">
        <v>26</v>
      </c>
      <c r="G16" s="6">
        <v>90</v>
      </c>
      <c r="H16" s="6">
        <v>121</v>
      </c>
      <c r="I16" s="6">
        <v>127</v>
      </c>
      <c r="J16" s="6">
        <v>78</v>
      </c>
      <c r="K16" s="6">
        <v>53</v>
      </c>
      <c r="L16" s="6">
        <v>32</v>
      </c>
      <c r="M16" s="6">
        <v>26</v>
      </c>
      <c r="N16" s="6">
        <v>10</v>
      </c>
      <c r="O16" s="6">
        <v>7</v>
      </c>
      <c r="P16" s="6">
        <v>5</v>
      </c>
      <c r="Q16" s="6">
        <v>5</v>
      </c>
      <c r="R16" s="6">
        <v>1</v>
      </c>
      <c r="S16" s="6">
        <v>5</v>
      </c>
      <c r="T16" s="6">
        <v>10</v>
      </c>
      <c r="U16" s="40">
        <v>4327.8</v>
      </c>
      <c r="V16" s="8">
        <v>5024.1000000000004</v>
      </c>
      <c r="W16" s="8">
        <v>2864</v>
      </c>
    </row>
    <row r="17" spans="2:23" ht="12" customHeight="1" x14ac:dyDescent="0.15">
      <c r="B17" s="297" t="s">
        <v>79</v>
      </c>
      <c r="C17" s="264"/>
      <c r="D17" s="6">
        <v>127</v>
      </c>
      <c r="E17" s="6">
        <v>1</v>
      </c>
      <c r="F17" s="6">
        <v>7</v>
      </c>
      <c r="G17" s="6">
        <v>16</v>
      </c>
      <c r="H17" s="6">
        <v>25</v>
      </c>
      <c r="I17" s="6">
        <v>25</v>
      </c>
      <c r="J17" s="6">
        <v>16</v>
      </c>
      <c r="K17" s="6">
        <v>14</v>
      </c>
      <c r="L17" s="6">
        <v>7</v>
      </c>
      <c r="M17" s="6">
        <v>5</v>
      </c>
      <c r="N17" s="6">
        <v>2</v>
      </c>
      <c r="O17" s="6">
        <v>2</v>
      </c>
      <c r="P17" s="6">
        <v>1</v>
      </c>
      <c r="Q17" s="6">
        <v>2</v>
      </c>
      <c r="R17" s="6">
        <v>2</v>
      </c>
      <c r="S17" s="6">
        <v>0</v>
      </c>
      <c r="T17" s="6">
        <v>2</v>
      </c>
      <c r="U17" s="40">
        <v>4563</v>
      </c>
      <c r="V17" s="8">
        <v>5237.8</v>
      </c>
      <c r="W17" s="8">
        <v>3039.3</v>
      </c>
    </row>
    <row r="18" spans="2:23" ht="12" customHeight="1" x14ac:dyDescent="0.15">
      <c r="B18" s="297" t="s">
        <v>80</v>
      </c>
      <c r="C18" s="264"/>
      <c r="D18" s="6">
        <v>867</v>
      </c>
      <c r="E18" s="6">
        <v>17</v>
      </c>
      <c r="F18" s="6">
        <v>56</v>
      </c>
      <c r="G18" s="6">
        <v>114</v>
      </c>
      <c r="H18" s="6">
        <v>172</v>
      </c>
      <c r="I18" s="6">
        <v>178</v>
      </c>
      <c r="J18" s="6">
        <v>101</v>
      </c>
      <c r="K18" s="6">
        <v>63</v>
      </c>
      <c r="L18" s="6">
        <v>60</v>
      </c>
      <c r="M18" s="6">
        <v>27</v>
      </c>
      <c r="N18" s="6">
        <v>19</v>
      </c>
      <c r="O18" s="6">
        <v>15</v>
      </c>
      <c r="P18" s="6">
        <v>10</v>
      </c>
      <c r="Q18" s="6">
        <v>8</v>
      </c>
      <c r="R18" s="6">
        <v>5</v>
      </c>
      <c r="S18" s="6">
        <v>0</v>
      </c>
      <c r="T18" s="6">
        <v>22</v>
      </c>
      <c r="U18" s="40">
        <v>4392.7</v>
      </c>
      <c r="V18" s="8">
        <v>5147.8</v>
      </c>
      <c r="W18" s="8">
        <v>3554.6</v>
      </c>
    </row>
    <row r="19" spans="2:23" ht="12" customHeight="1" x14ac:dyDescent="0.15">
      <c r="B19" s="297" t="s">
        <v>99</v>
      </c>
      <c r="C19" s="264"/>
      <c r="D19" s="6">
        <v>337</v>
      </c>
      <c r="E19" s="6">
        <v>5</v>
      </c>
      <c r="F19" s="6">
        <v>22</v>
      </c>
      <c r="G19" s="6">
        <v>52</v>
      </c>
      <c r="H19" s="6">
        <v>59</v>
      </c>
      <c r="I19" s="6">
        <v>68</v>
      </c>
      <c r="J19" s="6">
        <v>50</v>
      </c>
      <c r="K19" s="6">
        <v>27</v>
      </c>
      <c r="L19" s="6">
        <v>13</v>
      </c>
      <c r="M19" s="6">
        <v>5</v>
      </c>
      <c r="N19" s="6">
        <v>11</v>
      </c>
      <c r="O19" s="6">
        <v>7</v>
      </c>
      <c r="P19" s="6">
        <v>2</v>
      </c>
      <c r="Q19" s="6">
        <v>4</v>
      </c>
      <c r="R19" s="6">
        <v>2</v>
      </c>
      <c r="S19" s="6">
        <v>5</v>
      </c>
      <c r="T19" s="6">
        <v>5</v>
      </c>
      <c r="U19" s="40">
        <v>4415.7</v>
      </c>
      <c r="V19" s="8">
        <v>5054.8999999999996</v>
      </c>
      <c r="W19" s="8">
        <v>3079</v>
      </c>
    </row>
    <row r="20" spans="2:23" ht="12" customHeight="1" x14ac:dyDescent="0.15">
      <c r="B20" s="297" t="s">
        <v>100</v>
      </c>
      <c r="C20" s="264"/>
      <c r="D20" s="6">
        <v>217</v>
      </c>
      <c r="E20" s="6">
        <v>0</v>
      </c>
      <c r="F20" s="6">
        <v>15</v>
      </c>
      <c r="G20" s="6">
        <v>36</v>
      </c>
      <c r="H20" s="6">
        <v>53</v>
      </c>
      <c r="I20" s="6">
        <v>39</v>
      </c>
      <c r="J20" s="6">
        <v>29</v>
      </c>
      <c r="K20" s="6">
        <v>13</v>
      </c>
      <c r="L20" s="6">
        <v>13</v>
      </c>
      <c r="M20" s="6">
        <v>5</v>
      </c>
      <c r="N20" s="6">
        <v>6</v>
      </c>
      <c r="O20" s="6">
        <v>1</v>
      </c>
      <c r="P20" s="6">
        <v>1</v>
      </c>
      <c r="Q20" s="6">
        <v>2</v>
      </c>
      <c r="R20" s="6">
        <v>0</v>
      </c>
      <c r="S20" s="6">
        <v>0</v>
      </c>
      <c r="T20" s="6">
        <v>4</v>
      </c>
      <c r="U20" s="40">
        <v>4053</v>
      </c>
      <c r="V20" s="8">
        <v>4849.2</v>
      </c>
      <c r="W20" s="8">
        <v>3140.6</v>
      </c>
    </row>
    <row r="21" spans="2:23" ht="12" customHeight="1" x14ac:dyDescent="0.15">
      <c r="B21" s="297" t="s">
        <v>87</v>
      </c>
      <c r="C21" s="264"/>
      <c r="D21" s="6">
        <v>565</v>
      </c>
      <c r="E21" s="6">
        <v>8</v>
      </c>
      <c r="F21" s="6">
        <v>49</v>
      </c>
      <c r="G21" s="6">
        <v>68</v>
      </c>
      <c r="H21" s="6">
        <v>161</v>
      </c>
      <c r="I21" s="6">
        <v>114</v>
      </c>
      <c r="J21" s="6">
        <v>57</v>
      </c>
      <c r="K21" s="6">
        <v>42</v>
      </c>
      <c r="L21" s="6">
        <v>26</v>
      </c>
      <c r="M21" s="6">
        <v>14</v>
      </c>
      <c r="N21" s="6">
        <v>9</v>
      </c>
      <c r="O21" s="6">
        <v>5</v>
      </c>
      <c r="P21" s="6">
        <v>3</v>
      </c>
      <c r="Q21" s="6">
        <v>4</v>
      </c>
      <c r="R21" s="6">
        <v>1</v>
      </c>
      <c r="S21" s="6">
        <v>1</v>
      </c>
      <c r="T21" s="6">
        <v>3</v>
      </c>
      <c r="U21" s="40">
        <v>3986.2</v>
      </c>
      <c r="V21" s="8">
        <v>4465.1000000000004</v>
      </c>
      <c r="W21" s="8">
        <v>2346.1</v>
      </c>
    </row>
    <row r="22" spans="2:23" ht="12" customHeight="1" x14ac:dyDescent="0.15">
      <c r="B22" s="298" t="s">
        <v>101</v>
      </c>
      <c r="C22" s="262"/>
      <c r="D22" s="7">
        <v>452</v>
      </c>
      <c r="E22" s="7">
        <v>5</v>
      </c>
      <c r="F22" s="7">
        <v>33</v>
      </c>
      <c r="G22" s="7">
        <v>79</v>
      </c>
      <c r="H22" s="7">
        <v>97</v>
      </c>
      <c r="I22" s="7">
        <v>99</v>
      </c>
      <c r="J22" s="7">
        <v>51</v>
      </c>
      <c r="K22" s="7">
        <v>30</v>
      </c>
      <c r="L22" s="7">
        <v>17</v>
      </c>
      <c r="M22" s="7">
        <v>7</v>
      </c>
      <c r="N22" s="7">
        <v>10</v>
      </c>
      <c r="O22" s="7">
        <v>6</v>
      </c>
      <c r="P22" s="7">
        <v>0</v>
      </c>
      <c r="Q22" s="7">
        <v>5</v>
      </c>
      <c r="R22" s="7">
        <v>1</v>
      </c>
      <c r="S22" s="7">
        <v>5</v>
      </c>
      <c r="T22" s="7">
        <v>7</v>
      </c>
      <c r="U22" s="45">
        <v>4094.4</v>
      </c>
      <c r="V22" s="9">
        <v>4704.8999999999996</v>
      </c>
      <c r="W22" s="9">
        <v>3017</v>
      </c>
    </row>
    <row r="23" spans="2:23" ht="12" customHeight="1" x14ac:dyDescent="0.15">
      <c r="B23" s="297" t="s">
        <v>6</v>
      </c>
      <c r="C23" s="264"/>
      <c r="D23" s="6">
        <v>235</v>
      </c>
      <c r="E23" s="6">
        <v>2</v>
      </c>
      <c r="F23" s="6">
        <v>15</v>
      </c>
      <c r="G23" s="6">
        <v>26</v>
      </c>
      <c r="H23" s="6">
        <v>50</v>
      </c>
      <c r="I23" s="6">
        <v>38</v>
      </c>
      <c r="J23" s="6">
        <v>35</v>
      </c>
      <c r="K23" s="6">
        <v>21</v>
      </c>
      <c r="L23" s="6">
        <v>17</v>
      </c>
      <c r="M23" s="6">
        <v>7</v>
      </c>
      <c r="N23" s="6">
        <v>4</v>
      </c>
      <c r="O23" s="6">
        <v>5</v>
      </c>
      <c r="P23" s="6">
        <v>4</v>
      </c>
      <c r="Q23" s="6">
        <v>1</v>
      </c>
      <c r="R23" s="6">
        <v>1</v>
      </c>
      <c r="S23" s="6">
        <v>2</v>
      </c>
      <c r="T23" s="6">
        <v>7</v>
      </c>
      <c r="U23" s="40">
        <v>4616.6000000000004</v>
      </c>
      <c r="V23" s="8">
        <v>5625</v>
      </c>
      <c r="W23" s="8">
        <v>4706.1000000000004</v>
      </c>
    </row>
    <row r="24" spans="2:23" ht="12" customHeight="1" x14ac:dyDescent="0.15">
      <c r="B24" s="297" t="s">
        <v>7</v>
      </c>
      <c r="C24" s="264"/>
      <c r="D24" s="6">
        <v>110</v>
      </c>
      <c r="E24" s="6">
        <v>5</v>
      </c>
      <c r="F24" s="6">
        <v>6</v>
      </c>
      <c r="G24" s="6">
        <v>25</v>
      </c>
      <c r="H24" s="6">
        <v>23</v>
      </c>
      <c r="I24" s="6">
        <v>24</v>
      </c>
      <c r="J24" s="6">
        <v>7</v>
      </c>
      <c r="K24" s="6">
        <v>9</v>
      </c>
      <c r="L24" s="6">
        <v>2</v>
      </c>
      <c r="M24" s="6">
        <v>3</v>
      </c>
      <c r="N24" s="6">
        <v>2</v>
      </c>
      <c r="O24" s="6">
        <v>1</v>
      </c>
      <c r="P24" s="6">
        <v>0</v>
      </c>
      <c r="Q24" s="6">
        <v>2</v>
      </c>
      <c r="R24" s="6">
        <v>0</v>
      </c>
      <c r="S24" s="6">
        <v>0</v>
      </c>
      <c r="T24" s="6">
        <v>1</v>
      </c>
      <c r="U24" s="40">
        <v>3734.5</v>
      </c>
      <c r="V24" s="8">
        <v>4304.6000000000004</v>
      </c>
      <c r="W24" s="8">
        <v>2486.1999999999998</v>
      </c>
    </row>
    <row r="25" spans="2:23" ht="12" customHeight="1" x14ac:dyDescent="0.15">
      <c r="B25" s="297" t="s">
        <v>8</v>
      </c>
      <c r="C25" s="264"/>
      <c r="D25" s="6">
        <v>111</v>
      </c>
      <c r="E25" s="6">
        <v>0</v>
      </c>
      <c r="F25" s="6">
        <v>6</v>
      </c>
      <c r="G25" s="6">
        <v>18</v>
      </c>
      <c r="H25" s="6">
        <v>38</v>
      </c>
      <c r="I25" s="6">
        <v>20</v>
      </c>
      <c r="J25" s="6">
        <v>12</v>
      </c>
      <c r="K25" s="6">
        <v>8</v>
      </c>
      <c r="L25" s="6">
        <v>5</v>
      </c>
      <c r="M25" s="6">
        <v>1</v>
      </c>
      <c r="N25" s="6">
        <v>3</v>
      </c>
      <c r="O25" s="6">
        <v>0</v>
      </c>
      <c r="P25" s="6">
        <v>0</v>
      </c>
      <c r="Q25" s="6">
        <v>0</v>
      </c>
      <c r="R25" s="6">
        <v>0</v>
      </c>
      <c r="S25" s="6">
        <v>0</v>
      </c>
      <c r="T25" s="6">
        <v>0</v>
      </c>
      <c r="U25" s="40">
        <v>3892.1</v>
      </c>
      <c r="V25" s="8">
        <v>4205.3999999999996</v>
      </c>
      <c r="W25" s="8">
        <v>1696.4</v>
      </c>
    </row>
    <row r="26" spans="2:23" ht="12" customHeight="1" x14ac:dyDescent="0.15">
      <c r="B26" s="297" t="s">
        <v>9</v>
      </c>
      <c r="C26" s="264"/>
      <c r="D26" s="6">
        <v>157</v>
      </c>
      <c r="E26" s="6">
        <v>3</v>
      </c>
      <c r="F26" s="6">
        <v>14</v>
      </c>
      <c r="G26" s="6">
        <v>21</v>
      </c>
      <c r="H26" s="6">
        <v>35</v>
      </c>
      <c r="I26" s="6">
        <v>30</v>
      </c>
      <c r="J26" s="6">
        <v>14</v>
      </c>
      <c r="K26" s="6">
        <v>13</v>
      </c>
      <c r="L26" s="6">
        <v>12</v>
      </c>
      <c r="M26" s="6">
        <v>4</v>
      </c>
      <c r="N26" s="6">
        <v>1</v>
      </c>
      <c r="O26" s="6">
        <v>2</v>
      </c>
      <c r="P26" s="6">
        <v>3</v>
      </c>
      <c r="Q26" s="6">
        <v>1</v>
      </c>
      <c r="R26" s="6">
        <v>1</v>
      </c>
      <c r="S26" s="6">
        <v>0</v>
      </c>
      <c r="T26" s="6">
        <v>3</v>
      </c>
      <c r="U26" s="40">
        <v>4112</v>
      </c>
      <c r="V26" s="8">
        <v>4868</v>
      </c>
      <c r="W26" s="8">
        <v>3162.7</v>
      </c>
    </row>
    <row r="27" spans="2:23" ht="12" customHeight="1" x14ac:dyDescent="0.15">
      <c r="B27" s="297" t="s">
        <v>10</v>
      </c>
      <c r="C27" s="264"/>
      <c r="D27" s="6">
        <v>174</v>
      </c>
      <c r="E27" s="6">
        <v>2</v>
      </c>
      <c r="F27" s="6">
        <v>13</v>
      </c>
      <c r="G27" s="6">
        <v>33</v>
      </c>
      <c r="H27" s="6">
        <v>47</v>
      </c>
      <c r="I27" s="6">
        <v>29</v>
      </c>
      <c r="J27" s="6">
        <v>16</v>
      </c>
      <c r="K27" s="6">
        <v>11</v>
      </c>
      <c r="L27" s="6">
        <v>10</v>
      </c>
      <c r="M27" s="6">
        <v>5</v>
      </c>
      <c r="N27" s="6">
        <v>2</v>
      </c>
      <c r="O27" s="6">
        <v>2</v>
      </c>
      <c r="P27" s="6">
        <v>1</v>
      </c>
      <c r="Q27" s="6">
        <v>0</v>
      </c>
      <c r="R27" s="6">
        <v>1</v>
      </c>
      <c r="S27" s="6">
        <v>0</v>
      </c>
      <c r="T27" s="6">
        <v>2</v>
      </c>
      <c r="U27" s="46">
        <v>3846.3</v>
      </c>
      <c r="V27" s="54">
        <v>4433</v>
      </c>
      <c r="W27" s="54">
        <v>2539.1</v>
      </c>
    </row>
    <row r="28" spans="2:23" ht="12" customHeight="1" x14ac:dyDescent="0.15">
      <c r="B28" s="297" t="s">
        <v>11</v>
      </c>
      <c r="C28" s="264"/>
      <c r="D28" s="6">
        <v>98</v>
      </c>
      <c r="E28" s="6">
        <v>1</v>
      </c>
      <c r="F28" s="6">
        <v>7</v>
      </c>
      <c r="G28" s="6">
        <v>24</v>
      </c>
      <c r="H28" s="6">
        <v>24</v>
      </c>
      <c r="I28" s="6">
        <v>16</v>
      </c>
      <c r="J28" s="6">
        <v>7</v>
      </c>
      <c r="K28" s="6">
        <v>5</v>
      </c>
      <c r="L28" s="6">
        <v>5</v>
      </c>
      <c r="M28" s="6">
        <v>4</v>
      </c>
      <c r="N28" s="6">
        <v>2</v>
      </c>
      <c r="O28" s="6">
        <v>3</v>
      </c>
      <c r="P28" s="6">
        <v>0</v>
      </c>
      <c r="Q28" s="6">
        <v>0</v>
      </c>
      <c r="R28" s="6">
        <v>0</v>
      </c>
      <c r="S28" s="6">
        <v>0</v>
      </c>
      <c r="T28" s="6">
        <v>0</v>
      </c>
      <c r="U28" s="40">
        <v>3603.3</v>
      </c>
      <c r="V28" s="8">
        <v>4236.8</v>
      </c>
      <c r="W28" s="54">
        <v>2235.6999999999998</v>
      </c>
    </row>
    <row r="29" spans="2:23" ht="12" customHeight="1" x14ac:dyDescent="0.15">
      <c r="B29" s="297" t="s">
        <v>12</v>
      </c>
      <c r="C29" s="264"/>
      <c r="D29" s="6">
        <v>148</v>
      </c>
      <c r="E29" s="6">
        <v>2</v>
      </c>
      <c r="F29" s="6">
        <v>6</v>
      </c>
      <c r="G29" s="6">
        <v>12</v>
      </c>
      <c r="H29" s="6">
        <v>41</v>
      </c>
      <c r="I29" s="6">
        <v>24</v>
      </c>
      <c r="J29" s="6">
        <v>26</v>
      </c>
      <c r="K29" s="6">
        <v>15</v>
      </c>
      <c r="L29" s="6">
        <v>7</v>
      </c>
      <c r="M29" s="6">
        <v>6</v>
      </c>
      <c r="N29" s="6">
        <v>3</v>
      </c>
      <c r="O29" s="6">
        <v>0</v>
      </c>
      <c r="P29" s="6">
        <v>3</v>
      </c>
      <c r="Q29" s="6">
        <v>1</v>
      </c>
      <c r="R29" s="6">
        <v>0</v>
      </c>
      <c r="S29" s="6">
        <v>1</v>
      </c>
      <c r="T29" s="6">
        <v>1</v>
      </c>
      <c r="U29" s="40">
        <v>4508.8999999999996</v>
      </c>
      <c r="V29" s="8">
        <v>5016</v>
      </c>
      <c r="W29" s="8">
        <v>2614.1999999999998</v>
      </c>
    </row>
    <row r="30" spans="2:23" ht="12" customHeight="1" x14ac:dyDescent="0.15">
      <c r="B30" s="297" t="s">
        <v>13</v>
      </c>
      <c r="C30" s="264"/>
      <c r="D30" s="6">
        <v>335</v>
      </c>
      <c r="E30" s="6">
        <v>6</v>
      </c>
      <c r="F30" s="6">
        <v>23</v>
      </c>
      <c r="G30" s="6">
        <v>55</v>
      </c>
      <c r="H30" s="6">
        <v>85</v>
      </c>
      <c r="I30" s="6">
        <v>76</v>
      </c>
      <c r="J30" s="6">
        <v>41</v>
      </c>
      <c r="K30" s="6">
        <v>16</v>
      </c>
      <c r="L30" s="6">
        <v>11</v>
      </c>
      <c r="M30" s="6">
        <v>5</v>
      </c>
      <c r="N30" s="6">
        <v>2</v>
      </c>
      <c r="O30" s="6">
        <v>3</v>
      </c>
      <c r="P30" s="6">
        <v>1</v>
      </c>
      <c r="Q30" s="6">
        <v>2</v>
      </c>
      <c r="R30" s="6">
        <v>1</v>
      </c>
      <c r="S30" s="6">
        <v>2</v>
      </c>
      <c r="T30" s="6">
        <v>6</v>
      </c>
      <c r="U30" s="40">
        <v>3972</v>
      </c>
      <c r="V30" s="8">
        <v>4534.6000000000004</v>
      </c>
      <c r="W30" s="8">
        <v>3147.6</v>
      </c>
    </row>
    <row r="31" spans="2:23" ht="12" customHeight="1" x14ac:dyDescent="0.15">
      <c r="B31" s="297" t="s">
        <v>14</v>
      </c>
      <c r="C31" s="264"/>
      <c r="D31" s="6">
        <v>237</v>
      </c>
      <c r="E31" s="6">
        <v>3</v>
      </c>
      <c r="F31" s="6">
        <v>16</v>
      </c>
      <c r="G31" s="6">
        <v>28</v>
      </c>
      <c r="H31" s="6">
        <v>71</v>
      </c>
      <c r="I31" s="6">
        <v>45</v>
      </c>
      <c r="J31" s="6">
        <v>26</v>
      </c>
      <c r="K31" s="6">
        <v>18</v>
      </c>
      <c r="L31" s="6">
        <v>11</v>
      </c>
      <c r="M31" s="6">
        <v>4</v>
      </c>
      <c r="N31" s="6">
        <v>4</v>
      </c>
      <c r="O31" s="6">
        <v>0</v>
      </c>
      <c r="P31" s="6">
        <v>1</v>
      </c>
      <c r="Q31" s="6">
        <v>4</v>
      </c>
      <c r="R31" s="6">
        <v>0</v>
      </c>
      <c r="S31" s="6">
        <v>1</v>
      </c>
      <c r="T31" s="6">
        <v>5</v>
      </c>
      <c r="U31" s="40">
        <v>4007.5</v>
      </c>
      <c r="V31" s="8">
        <v>4943.3999999999996</v>
      </c>
      <c r="W31" s="8">
        <v>4453.8999999999996</v>
      </c>
    </row>
    <row r="32" spans="2:23" ht="12" customHeight="1" x14ac:dyDescent="0.15">
      <c r="B32" s="297" t="s">
        <v>15</v>
      </c>
      <c r="C32" s="264"/>
      <c r="D32" s="6">
        <v>238</v>
      </c>
      <c r="E32" s="6">
        <v>3</v>
      </c>
      <c r="F32" s="6">
        <v>14</v>
      </c>
      <c r="G32" s="6">
        <v>40</v>
      </c>
      <c r="H32" s="6">
        <v>64</v>
      </c>
      <c r="I32" s="6">
        <v>53</v>
      </c>
      <c r="J32" s="6">
        <v>26</v>
      </c>
      <c r="K32" s="6">
        <v>14</v>
      </c>
      <c r="L32" s="6">
        <v>10</v>
      </c>
      <c r="M32" s="6">
        <v>7</v>
      </c>
      <c r="N32" s="6">
        <v>2</v>
      </c>
      <c r="O32" s="6">
        <v>0</v>
      </c>
      <c r="P32" s="6">
        <v>0</v>
      </c>
      <c r="Q32" s="6">
        <v>4</v>
      </c>
      <c r="R32" s="6">
        <v>0</v>
      </c>
      <c r="S32" s="6">
        <v>0</v>
      </c>
      <c r="T32" s="6">
        <v>1</v>
      </c>
      <c r="U32" s="40">
        <v>3979.3</v>
      </c>
      <c r="V32" s="8">
        <v>4401.7</v>
      </c>
      <c r="W32" s="8">
        <v>2758.1</v>
      </c>
    </row>
    <row r="33" spans="2:23" ht="12" customHeight="1" x14ac:dyDescent="0.15">
      <c r="B33" s="297" t="s">
        <v>16</v>
      </c>
      <c r="C33" s="264"/>
      <c r="D33" s="6">
        <v>492</v>
      </c>
      <c r="E33" s="6">
        <v>3</v>
      </c>
      <c r="F33" s="6">
        <v>25</v>
      </c>
      <c r="G33" s="6">
        <v>58</v>
      </c>
      <c r="H33" s="6">
        <v>94</v>
      </c>
      <c r="I33" s="6">
        <v>110</v>
      </c>
      <c r="J33" s="6">
        <v>70</v>
      </c>
      <c r="K33" s="6">
        <v>37</v>
      </c>
      <c r="L33" s="6">
        <v>27</v>
      </c>
      <c r="M33" s="6">
        <v>18</v>
      </c>
      <c r="N33" s="6">
        <v>13</v>
      </c>
      <c r="O33" s="6">
        <v>5</v>
      </c>
      <c r="P33" s="6">
        <v>5</v>
      </c>
      <c r="Q33" s="6">
        <v>4</v>
      </c>
      <c r="R33" s="6">
        <v>3</v>
      </c>
      <c r="S33" s="6">
        <v>3</v>
      </c>
      <c r="T33" s="6">
        <v>17</v>
      </c>
      <c r="U33" s="40">
        <v>4501.3999999999996</v>
      </c>
      <c r="V33" s="8">
        <v>5470.7</v>
      </c>
      <c r="W33" s="8">
        <v>3911.9</v>
      </c>
    </row>
    <row r="34" spans="2:23" ht="12" customHeight="1" x14ac:dyDescent="0.15">
      <c r="B34" s="297" t="s">
        <v>17</v>
      </c>
      <c r="C34" s="264"/>
      <c r="D34" s="6">
        <v>420</v>
      </c>
      <c r="E34" s="6">
        <v>2</v>
      </c>
      <c r="F34" s="6">
        <v>17</v>
      </c>
      <c r="G34" s="6">
        <v>48</v>
      </c>
      <c r="H34" s="6">
        <v>83</v>
      </c>
      <c r="I34" s="6">
        <v>93</v>
      </c>
      <c r="J34" s="6">
        <v>65</v>
      </c>
      <c r="K34" s="6">
        <v>26</v>
      </c>
      <c r="L34" s="6">
        <v>20</v>
      </c>
      <c r="M34" s="6">
        <v>17</v>
      </c>
      <c r="N34" s="6">
        <v>14</v>
      </c>
      <c r="O34" s="6">
        <v>6</v>
      </c>
      <c r="P34" s="6">
        <v>6</v>
      </c>
      <c r="Q34" s="6">
        <v>4</v>
      </c>
      <c r="R34" s="6">
        <v>3</v>
      </c>
      <c r="S34" s="6">
        <v>3</v>
      </c>
      <c r="T34" s="6">
        <v>13</v>
      </c>
      <c r="U34" s="40">
        <v>4656.7</v>
      </c>
      <c r="V34" s="8">
        <v>6004.3</v>
      </c>
      <c r="W34" s="8">
        <v>8725.2999999999993</v>
      </c>
    </row>
    <row r="35" spans="2:23" ht="12" customHeight="1" x14ac:dyDescent="0.15">
      <c r="B35" s="297" t="s">
        <v>18</v>
      </c>
      <c r="C35" s="264"/>
      <c r="D35" s="6">
        <v>492</v>
      </c>
      <c r="E35" s="6">
        <v>4</v>
      </c>
      <c r="F35" s="6">
        <v>19</v>
      </c>
      <c r="G35" s="6">
        <v>52</v>
      </c>
      <c r="H35" s="6">
        <v>83</v>
      </c>
      <c r="I35" s="6">
        <v>100</v>
      </c>
      <c r="J35" s="6">
        <v>63</v>
      </c>
      <c r="K35" s="6">
        <v>43</v>
      </c>
      <c r="L35" s="6">
        <v>34</v>
      </c>
      <c r="M35" s="6">
        <v>27</v>
      </c>
      <c r="N35" s="6">
        <v>19</v>
      </c>
      <c r="O35" s="6">
        <v>17</v>
      </c>
      <c r="P35" s="6">
        <v>2</v>
      </c>
      <c r="Q35" s="6">
        <v>7</v>
      </c>
      <c r="R35" s="6">
        <v>1</v>
      </c>
      <c r="S35" s="6">
        <v>6</v>
      </c>
      <c r="T35" s="6">
        <v>15</v>
      </c>
      <c r="U35" s="40">
        <v>4880</v>
      </c>
      <c r="V35" s="8">
        <v>5869.5</v>
      </c>
      <c r="W35" s="8">
        <v>3820</v>
      </c>
    </row>
    <row r="36" spans="2:23" ht="12" customHeight="1" x14ac:dyDescent="0.15">
      <c r="B36" s="297" t="s">
        <v>19</v>
      </c>
      <c r="C36" s="264"/>
      <c r="D36" s="6">
        <v>372</v>
      </c>
      <c r="E36" s="6">
        <v>5</v>
      </c>
      <c r="F36" s="6">
        <v>11</v>
      </c>
      <c r="G36" s="6">
        <v>44</v>
      </c>
      <c r="H36" s="6">
        <v>52</v>
      </c>
      <c r="I36" s="6">
        <v>90</v>
      </c>
      <c r="J36" s="6">
        <v>51</v>
      </c>
      <c r="K36" s="6">
        <v>41</v>
      </c>
      <c r="L36" s="6">
        <v>26</v>
      </c>
      <c r="M36" s="6">
        <v>19</v>
      </c>
      <c r="N36" s="6">
        <v>9</v>
      </c>
      <c r="O36" s="6">
        <v>8</v>
      </c>
      <c r="P36" s="6">
        <v>2</v>
      </c>
      <c r="Q36" s="6">
        <v>0</v>
      </c>
      <c r="R36" s="6">
        <v>1</v>
      </c>
      <c r="S36" s="6">
        <v>1</v>
      </c>
      <c r="T36" s="6">
        <v>12</v>
      </c>
      <c r="U36" s="40">
        <v>4746</v>
      </c>
      <c r="V36" s="8">
        <v>5538.5</v>
      </c>
      <c r="W36" s="8">
        <v>3422.6</v>
      </c>
    </row>
    <row r="37" spans="2:23" ht="12" customHeight="1" x14ac:dyDescent="0.15">
      <c r="B37" s="297" t="s">
        <v>20</v>
      </c>
      <c r="C37" s="264"/>
      <c r="D37" s="6">
        <v>101</v>
      </c>
      <c r="E37" s="6">
        <v>3</v>
      </c>
      <c r="F37" s="6">
        <v>7</v>
      </c>
      <c r="G37" s="6">
        <v>16</v>
      </c>
      <c r="H37" s="6">
        <v>22</v>
      </c>
      <c r="I37" s="6">
        <v>21</v>
      </c>
      <c r="J37" s="6">
        <v>15</v>
      </c>
      <c r="K37" s="6">
        <v>7</v>
      </c>
      <c r="L37" s="6">
        <v>3</v>
      </c>
      <c r="M37" s="6">
        <v>2</v>
      </c>
      <c r="N37" s="6">
        <v>2</v>
      </c>
      <c r="O37" s="6">
        <v>1</v>
      </c>
      <c r="P37" s="6">
        <v>1</v>
      </c>
      <c r="Q37" s="6">
        <v>0</v>
      </c>
      <c r="R37" s="6">
        <v>0</v>
      </c>
      <c r="S37" s="6">
        <v>0</v>
      </c>
      <c r="T37" s="6">
        <v>1</v>
      </c>
      <c r="U37" s="40">
        <v>4027.8</v>
      </c>
      <c r="V37" s="8">
        <v>4491.3999999999996</v>
      </c>
      <c r="W37" s="54">
        <v>2501.6999999999998</v>
      </c>
    </row>
    <row r="38" spans="2:23" ht="12" customHeight="1" x14ac:dyDescent="0.15">
      <c r="B38" s="297" t="s">
        <v>21</v>
      </c>
      <c r="C38" s="264"/>
      <c r="D38" s="6">
        <v>38</v>
      </c>
      <c r="E38" s="6">
        <v>0</v>
      </c>
      <c r="F38" s="6">
        <v>0</v>
      </c>
      <c r="G38" s="6">
        <v>4</v>
      </c>
      <c r="H38" s="6">
        <v>13</v>
      </c>
      <c r="I38" s="6">
        <v>8</v>
      </c>
      <c r="J38" s="6">
        <v>7</v>
      </c>
      <c r="K38" s="6">
        <v>5</v>
      </c>
      <c r="L38" s="6">
        <v>0</v>
      </c>
      <c r="M38" s="6">
        <v>0</v>
      </c>
      <c r="N38" s="6">
        <v>0</v>
      </c>
      <c r="O38" s="6">
        <v>0</v>
      </c>
      <c r="P38" s="6">
        <v>0</v>
      </c>
      <c r="Q38" s="6">
        <v>0</v>
      </c>
      <c r="R38" s="6">
        <v>0</v>
      </c>
      <c r="S38" s="6">
        <v>0</v>
      </c>
      <c r="T38" s="6">
        <v>1</v>
      </c>
      <c r="U38" s="40">
        <v>4368.5</v>
      </c>
      <c r="V38" s="8">
        <v>4772.8999999999996</v>
      </c>
      <c r="W38" s="8">
        <v>2485.1999999999998</v>
      </c>
    </row>
    <row r="39" spans="2:23" ht="12" customHeight="1" x14ac:dyDescent="0.15">
      <c r="B39" s="297" t="s">
        <v>22</v>
      </c>
      <c r="C39" s="264"/>
      <c r="D39" s="6">
        <v>47</v>
      </c>
      <c r="E39" s="6">
        <v>0</v>
      </c>
      <c r="F39" s="6">
        <v>4</v>
      </c>
      <c r="G39" s="6">
        <v>5</v>
      </c>
      <c r="H39" s="6">
        <v>5</v>
      </c>
      <c r="I39" s="6">
        <v>9</v>
      </c>
      <c r="J39" s="6">
        <v>5</v>
      </c>
      <c r="K39" s="6">
        <v>6</v>
      </c>
      <c r="L39" s="6">
        <v>5</v>
      </c>
      <c r="M39" s="6">
        <v>2</v>
      </c>
      <c r="N39" s="6">
        <v>2</v>
      </c>
      <c r="O39" s="6">
        <v>1</v>
      </c>
      <c r="P39" s="6">
        <v>1</v>
      </c>
      <c r="Q39" s="6">
        <v>1</v>
      </c>
      <c r="R39" s="6">
        <v>1</v>
      </c>
      <c r="S39" s="6">
        <v>0</v>
      </c>
      <c r="T39" s="6">
        <v>0</v>
      </c>
      <c r="U39" s="40">
        <v>5062.3999999999996</v>
      </c>
      <c r="V39" s="8">
        <v>5649.4</v>
      </c>
      <c r="W39" s="8">
        <v>2818.9</v>
      </c>
    </row>
    <row r="40" spans="2:23" ht="12" customHeight="1" x14ac:dyDescent="0.15">
      <c r="B40" s="297" t="s">
        <v>23</v>
      </c>
      <c r="C40" s="264"/>
      <c r="D40" s="6">
        <v>42</v>
      </c>
      <c r="E40" s="6">
        <v>1</v>
      </c>
      <c r="F40" s="6">
        <v>3</v>
      </c>
      <c r="G40" s="6">
        <v>7</v>
      </c>
      <c r="H40" s="6">
        <v>7</v>
      </c>
      <c r="I40" s="6">
        <v>8</v>
      </c>
      <c r="J40" s="6">
        <v>4</v>
      </c>
      <c r="K40" s="6">
        <v>3</v>
      </c>
      <c r="L40" s="6">
        <v>2</v>
      </c>
      <c r="M40" s="6">
        <v>3</v>
      </c>
      <c r="N40" s="6">
        <v>0</v>
      </c>
      <c r="O40" s="6">
        <v>1</v>
      </c>
      <c r="P40" s="6">
        <v>0</v>
      </c>
      <c r="Q40" s="6">
        <v>1</v>
      </c>
      <c r="R40" s="6">
        <v>1</v>
      </c>
      <c r="S40" s="6">
        <v>0</v>
      </c>
      <c r="T40" s="6">
        <v>1</v>
      </c>
      <c r="U40" s="48">
        <v>4443.1000000000004</v>
      </c>
      <c r="V40" s="55">
        <v>5198</v>
      </c>
      <c r="W40" s="55">
        <v>3614.6</v>
      </c>
    </row>
    <row r="41" spans="2:23" ht="12" customHeight="1" x14ac:dyDescent="0.15">
      <c r="B41" s="297" t="s">
        <v>24</v>
      </c>
      <c r="C41" s="264"/>
      <c r="D41" s="6">
        <v>136</v>
      </c>
      <c r="E41" s="6">
        <v>0</v>
      </c>
      <c r="F41" s="6">
        <v>13</v>
      </c>
      <c r="G41" s="6">
        <v>12</v>
      </c>
      <c r="H41" s="6">
        <v>34</v>
      </c>
      <c r="I41" s="6">
        <v>27</v>
      </c>
      <c r="J41" s="6">
        <v>17</v>
      </c>
      <c r="K41" s="6">
        <v>12</v>
      </c>
      <c r="L41" s="6">
        <v>6</v>
      </c>
      <c r="M41" s="6">
        <v>8</v>
      </c>
      <c r="N41" s="6">
        <v>0</v>
      </c>
      <c r="O41" s="6">
        <v>0</v>
      </c>
      <c r="P41" s="6">
        <v>0</v>
      </c>
      <c r="Q41" s="6">
        <v>1</v>
      </c>
      <c r="R41" s="6">
        <v>1</v>
      </c>
      <c r="S41" s="6">
        <v>1</v>
      </c>
      <c r="T41" s="6">
        <v>4</v>
      </c>
      <c r="U41" s="40">
        <v>4336.1000000000004</v>
      </c>
      <c r="V41" s="8">
        <v>5103.1000000000004</v>
      </c>
      <c r="W41" s="8">
        <v>3427.6</v>
      </c>
    </row>
    <row r="42" spans="2:23" ht="12" customHeight="1" x14ac:dyDescent="0.15">
      <c r="B42" s="297" t="s">
        <v>25</v>
      </c>
      <c r="C42" s="264"/>
      <c r="D42" s="6">
        <v>127</v>
      </c>
      <c r="E42" s="6">
        <v>2</v>
      </c>
      <c r="F42" s="6">
        <v>7</v>
      </c>
      <c r="G42" s="6">
        <v>11</v>
      </c>
      <c r="H42" s="6">
        <v>16</v>
      </c>
      <c r="I42" s="6">
        <v>37</v>
      </c>
      <c r="J42" s="6">
        <v>17</v>
      </c>
      <c r="K42" s="6">
        <v>5</v>
      </c>
      <c r="L42" s="6">
        <v>7</v>
      </c>
      <c r="M42" s="6">
        <v>2</v>
      </c>
      <c r="N42" s="6">
        <v>2</v>
      </c>
      <c r="O42" s="6">
        <v>4</v>
      </c>
      <c r="P42" s="6">
        <v>2</v>
      </c>
      <c r="Q42" s="6">
        <v>1</v>
      </c>
      <c r="R42" s="6">
        <v>2</v>
      </c>
      <c r="S42" s="6">
        <v>3</v>
      </c>
      <c r="T42" s="6">
        <v>9</v>
      </c>
      <c r="U42" s="40">
        <v>4699.5</v>
      </c>
      <c r="V42" s="8">
        <v>7184.5</v>
      </c>
      <c r="W42" s="8">
        <v>11924.1</v>
      </c>
    </row>
    <row r="43" spans="2:23" ht="12" customHeight="1" x14ac:dyDescent="0.15">
      <c r="B43" s="297" t="s">
        <v>26</v>
      </c>
      <c r="C43" s="264"/>
      <c r="D43" s="6">
        <v>148</v>
      </c>
      <c r="E43" s="6">
        <v>3</v>
      </c>
      <c r="F43" s="6">
        <v>4</v>
      </c>
      <c r="G43" s="6">
        <v>22</v>
      </c>
      <c r="H43" s="6">
        <v>29</v>
      </c>
      <c r="I43" s="6">
        <v>42</v>
      </c>
      <c r="J43" s="6">
        <v>21</v>
      </c>
      <c r="K43" s="6">
        <v>9</v>
      </c>
      <c r="L43" s="6">
        <v>6</v>
      </c>
      <c r="M43" s="6">
        <v>7</v>
      </c>
      <c r="N43" s="6">
        <v>2</v>
      </c>
      <c r="O43" s="6">
        <v>2</v>
      </c>
      <c r="P43" s="6">
        <v>0</v>
      </c>
      <c r="Q43" s="6">
        <v>0</v>
      </c>
      <c r="R43" s="6">
        <v>0</v>
      </c>
      <c r="S43" s="6">
        <v>0</v>
      </c>
      <c r="T43" s="6">
        <v>1</v>
      </c>
      <c r="U43" s="40">
        <v>4239.6000000000004</v>
      </c>
      <c r="V43" s="8">
        <v>4608</v>
      </c>
      <c r="W43" s="8">
        <v>2112.3000000000002</v>
      </c>
    </row>
    <row r="44" spans="2:23" ht="12" customHeight="1" x14ac:dyDescent="0.15">
      <c r="B44" s="297" t="s">
        <v>27</v>
      </c>
      <c r="C44" s="264"/>
      <c r="D44" s="6">
        <v>203</v>
      </c>
      <c r="E44" s="6">
        <v>3</v>
      </c>
      <c r="F44" s="6">
        <v>16</v>
      </c>
      <c r="G44" s="6">
        <v>32</v>
      </c>
      <c r="H44" s="6">
        <v>35</v>
      </c>
      <c r="I44" s="6">
        <v>47</v>
      </c>
      <c r="J44" s="6">
        <v>23</v>
      </c>
      <c r="K44" s="6">
        <v>21</v>
      </c>
      <c r="L44" s="6">
        <v>10</v>
      </c>
      <c r="M44" s="6">
        <v>2</v>
      </c>
      <c r="N44" s="6">
        <v>4</v>
      </c>
      <c r="O44" s="6">
        <v>2</v>
      </c>
      <c r="P44" s="6">
        <v>0</v>
      </c>
      <c r="Q44" s="6">
        <v>2</v>
      </c>
      <c r="R44" s="6">
        <v>2</v>
      </c>
      <c r="S44" s="6">
        <v>1</v>
      </c>
      <c r="T44" s="6">
        <v>3</v>
      </c>
      <c r="U44" s="40">
        <v>4375.1000000000004</v>
      </c>
      <c r="V44" s="8">
        <v>5368.8</v>
      </c>
      <c r="W44" s="8">
        <v>8697.9</v>
      </c>
    </row>
    <row r="45" spans="2:23" ht="12" customHeight="1" x14ac:dyDescent="0.15">
      <c r="B45" s="297" t="s">
        <v>28</v>
      </c>
      <c r="C45" s="264"/>
      <c r="D45" s="6">
        <v>347</v>
      </c>
      <c r="E45" s="6">
        <v>5</v>
      </c>
      <c r="F45" s="6">
        <v>14</v>
      </c>
      <c r="G45" s="6">
        <v>50</v>
      </c>
      <c r="H45" s="6">
        <v>69</v>
      </c>
      <c r="I45" s="6">
        <v>65</v>
      </c>
      <c r="J45" s="6">
        <v>43</v>
      </c>
      <c r="K45" s="6">
        <v>38</v>
      </c>
      <c r="L45" s="6">
        <v>19</v>
      </c>
      <c r="M45" s="6">
        <v>15</v>
      </c>
      <c r="N45" s="6">
        <v>7</v>
      </c>
      <c r="O45" s="6">
        <v>4</v>
      </c>
      <c r="P45" s="6">
        <v>5</v>
      </c>
      <c r="Q45" s="6">
        <v>4</v>
      </c>
      <c r="R45" s="6">
        <v>0</v>
      </c>
      <c r="S45" s="6">
        <v>5</v>
      </c>
      <c r="T45" s="6">
        <v>4</v>
      </c>
      <c r="U45" s="40">
        <v>4463.1000000000004</v>
      </c>
      <c r="V45" s="8">
        <v>5152.2</v>
      </c>
      <c r="W45" s="8">
        <v>2937.1</v>
      </c>
    </row>
    <row r="46" spans="2:23" ht="12" customHeight="1" x14ac:dyDescent="0.15">
      <c r="B46" s="297" t="s">
        <v>29</v>
      </c>
      <c r="C46" s="264"/>
      <c r="D46" s="6">
        <v>109</v>
      </c>
      <c r="E46" s="6">
        <v>0</v>
      </c>
      <c r="F46" s="6">
        <v>8</v>
      </c>
      <c r="G46" s="6">
        <v>18</v>
      </c>
      <c r="H46" s="6">
        <v>23</v>
      </c>
      <c r="I46" s="6">
        <v>20</v>
      </c>
      <c r="J46" s="6">
        <v>14</v>
      </c>
      <c r="K46" s="6">
        <v>6</v>
      </c>
      <c r="L46" s="6">
        <v>7</v>
      </c>
      <c r="M46" s="6">
        <v>4</v>
      </c>
      <c r="N46" s="6">
        <v>1</v>
      </c>
      <c r="O46" s="6">
        <v>1</v>
      </c>
      <c r="P46" s="6">
        <v>0</v>
      </c>
      <c r="Q46" s="6">
        <v>1</v>
      </c>
      <c r="R46" s="6">
        <v>1</v>
      </c>
      <c r="S46" s="6">
        <v>0</v>
      </c>
      <c r="T46" s="6">
        <v>5</v>
      </c>
      <c r="U46" s="40">
        <v>4200</v>
      </c>
      <c r="V46" s="8">
        <v>5181.3</v>
      </c>
      <c r="W46" s="8">
        <v>3408.9</v>
      </c>
    </row>
    <row r="47" spans="2:23" ht="12" customHeight="1" x14ac:dyDescent="0.15">
      <c r="B47" s="297" t="s">
        <v>30</v>
      </c>
      <c r="C47" s="264"/>
      <c r="D47" s="6">
        <v>93</v>
      </c>
      <c r="E47" s="6">
        <v>1</v>
      </c>
      <c r="F47" s="6">
        <v>7</v>
      </c>
      <c r="G47" s="6">
        <v>16</v>
      </c>
      <c r="H47" s="6">
        <v>19</v>
      </c>
      <c r="I47" s="6">
        <v>16</v>
      </c>
      <c r="J47" s="6">
        <v>10</v>
      </c>
      <c r="K47" s="6">
        <v>7</v>
      </c>
      <c r="L47" s="6">
        <v>7</v>
      </c>
      <c r="M47" s="6">
        <v>3</v>
      </c>
      <c r="N47" s="6">
        <v>2</v>
      </c>
      <c r="O47" s="6">
        <v>4</v>
      </c>
      <c r="P47" s="6">
        <v>1</v>
      </c>
      <c r="Q47" s="6">
        <v>0</v>
      </c>
      <c r="R47" s="6">
        <v>0</v>
      </c>
      <c r="S47" s="6">
        <v>0</v>
      </c>
      <c r="T47" s="6">
        <v>0</v>
      </c>
      <c r="U47" s="40">
        <v>4181.3999999999996</v>
      </c>
      <c r="V47" s="8">
        <v>4757.5</v>
      </c>
      <c r="W47" s="8">
        <v>2475.3000000000002</v>
      </c>
    </row>
    <row r="48" spans="2:23" ht="12" customHeight="1" x14ac:dyDescent="0.15">
      <c r="B48" s="297" t="s">
        <v>31</v>
      </c>
      <c r="C48" s="264"/>
      <c r="D48" s="6">
        <v>82</v>
      </c>
      <c r="E48" s="6">
        <v>3</v>
      </c>
      <c r="F48" s="6">
        <v>6</v>
      </c>
      <c r="G48" s="6">
        <v>10</v>
      </c>
      <c r="H48" s="6">
        <v>15</v>
      </c>
      <c r="I48" s="6">
        <v>21</v>
      </c>
      <c r="J48" s="6">
        <v>11</v>
      </c>
      <c r="K48" s="6">
        <v>0</v>
      </c>
      <c r="L48" s="6">
        <v>5</v>
      </c>
      <c r="M48" s="6">
        <v>3</v>
      </c>
      <c r="N48" s="6">
        <v>5</v>
      </c>
      <c r="O48" s="6">
        <v>0</v>
      </c>
      <c r="P48" s="6">
        <v>1</v>
      </c>
      <c r="Q48" s="6">
        <v>1</v>
      </c>
      <c r="R48" s="6">
        <v>0</v>
      </c>
      <c r="S48" s="6">
        <v>0</v>
      </c>
      <c r="T48" s="6">
        <v>1</v>
      </c>
      <c r="U48" s="40">
        <v>4357.1000000000004</v>
      </c>
      <c r="V48" s="8">
        <v>4834.3999999999996</v>
      </c>
      <c r="W48" s="8">
        <v>2744.9</v>
      </c>
    </row>
    <row r="49" spans="2:23" ht="12" customHeight="1" x14ac:dyDescent="0.15">
      <c r="B49" s="297" t="s">
        <v>32</v>
      </c>
      <c r="C49" s="264"/>
      <c r="D49" s="6">
        <v>303</v>
      </c>
      <c r="E49" s="6">
        <v>8</v>
      </c>
      <c r="F49" s="6">
        <v>20</v>
      </c>
      <c r="G49" s="6">
        <v>36</v>
      </c>
      <c r="H49" s="6">
        <v>62</v>
      </c>
      <c r="I49" s="6">
        <v>70</v>
      </c>
      <c r="J49" s="6">
        <v>30</v>
      </c>
      <c r="K49" s="6">
        <v>20</v>
      </c>
      <c r="L49" s="6">
        <v>19</v>
      </c>
      <c r="M49" s="6">
        <v>11</v>
      </c>
      <c r="N49" s="6">
        <v>3</v>
      </c>
      <c r="O49" s="6">
        <v>6</v>
      </c>
      <c r="P49" s="6">
        <v>2</v>
      </c>
      <c r="Q49" s="6">
        <v>1</v>
      </c>
      <c r="R49" s="6">
        <v>4</v>
      </c>
      <c r="S49" s="6">
        <v>0</v>
      </c>
      <c r="T49" s="6">
        <v>11</v>
      </c>
      <c r="U49" s="40">
        <v>4382.3999999999996</v>
      </c>
      <c r="V49" s="8">
        <v>5174.6000000000004</v>
      </c>
      <c r="W49" s="8">
        <v>3747.9</v>
      </c>
    </row>
    <row r="50" spans="2:23" ht="12" customHeight="1" x14ac:dyDescent="0.15">
      <c r="B50" s="297" t="s">
        <v>33</v>
      </c>
      <c r="C50" s="264"/>
      <c r="D50" s="6">
        <v>243</v>
      </c>
      <c r="E50" s="6">
        <v>4</v>
      </c>
      <c r="F50" s="6">
        <v>13</v>
      </c>
      <c r="G50" s="6">
        <v>30</v>
      </c>
      <c r="H50" s="6">
        <v>47</v>
      </c>
      <c r="I50" s="6">
        <v>44</v>
      </c>
      <c r="J50" s="6">
        <v>30</v>
      </c>
      <c r="K50" s="6">
        <v>23</v>
      </c>
      <c r="L50" s="6">
        <v>21</v>
      </c>
      <c r="M50" s="6">
        <v>4</v>
      </c>
      <c r="N50" s="6">
        <v>6</v>
      </c>
      <c r="O50" s="6">
        <v>3</v>
      </c>
      <c r="P50" s="6">
        <v>5</v>
      </c>
      <c r="Q50" s="6">
        <v>6</v>
      </c>
      <c r="R50" s="6">
        <v>1</v>
      </c>
      <c r="S50" s="6">
        <v>0</v>
      </c>
      <c r="T50" s="6">
        <v>6</v>
      </c>
      <c r="U50" s="40">
        <v>4552.7</v>
      </c>
      <c r="V50" s="8">
        <v>5434.9</v>
      </c>
      <c r="W50" s="8">
        <v>3854.7</v>
      </c>
    </row>
    <row r="51" spans="2:23" ht="12" customHeight="1" x14ac:dyDescent="0.15">
      <c r="B51" s="297" t="s">
        <v>34</v>
      </c>
      <c r="C51" s="264"/>
      <c r="D51" s="6">
        <v>74</v>
      </c>
      <c r="E51" s="6">
        <v>1</v>
      </c>
      <c r="F51" s="6">
        <v>2</v>
      </c>
      <c r="G51" s="6">
        <v>14</v>
      </c>
      <c r="H51" s="6">
        <v>10</v>
      </c>
      <c r="I51" s="6">
        <v>12</v>
      </c>
      <c r="J51" s="6">
        <v>11</v>
      </c>
      <c r="K51" s="6">
        <v>6</v>
      </c>
      <c r="L51" s="6">
        <v>8</v>
      </c>
      <c r="M51" s="6">
        <v>4</v>
      </c>
      <c r="N51" s="6">
        <v>3</v>
      </c>
      <c r="O51" s="6">
        <v>1</v>
      </c>
      <c r="P51" s="6">
        <v>0</v>
      </c>
      <c r="Q51" s="6">
        <v>0</v>
      </c>
      <c r="R51" s="6">
        <v>0</v>
      </c>
      <c r="S51" s="6">
        <v>0</v>
      </c>
      <c r="T51" s="6">
        <v>2</v>
      </c>
      <c r="U51" s="40">
        <v>4838</v>
      </c>
      <c r="V51" s="8">
        <v>5477.7</v>
      </c>
      <c r="W51" s="8">
        <v>4034</v>
      </c>
    </row>
    <row r="52" spans="2:23" ht="12" customHeight="1" x14ac:dyDescent="0.15">
      <c r="B52" s="297" t="s">
        <v>35</v>
      </c>
      <c r="C52" s="264"/>
      <c r="D52" s="6">
        <v>72</v>
      </c>
      <c r="E52" s="6">
        <v>0</v>
      </c>
      <c r="F52" s="6">
        <v>8</v>
      </c>
      <c r="G52" s="6">
        <v>8</v>
      </c>
      <c r="H52" s="6">
        <v>19</v>
      </c>
      <c r="I52" s="6">
        <v>15</v>
      </c>
      <c r="J52" s="6">
        <v>9</v>
      </c>
      <c r="K52" s="6">
        <v>7</v>
      </c>
      <c r="L52" s="6">
        <v>0</v>
      </c>
      <c r="M52" s="6">
        <v>2</v>
      </c>
      <c r="N52" s="6">
        <v>0</v>
      </c>
      <c r="O52" s="6">
        <v>1</v>
      </c>
      <c r="P52" s="6">
        <v>1</v>
      </c>
      <c r="Q52" s="6">
        <v>0</v>
      </c>
      <c r="R52" s="6">
        <v>0</v>
      </c>
      <c r="S52" s="6">
        <v>0</v>
      </c>
      <c r="T52" s="6">
        <v>2</v>
      </c>
      <c r="U52" s="40">
        <v>4004.1</v>
      </c>
      <c r="V52" s="8">
        <v>4588.3999999999996</v>
      </c>
      <c r="W52" s="8">
        <v>2941.3</v>
      </c>
    </row>
    <row r="53" spans="2:23" ht="12" customHeight="1" x14ac:dyDescent="0.15">
      <c r="B53" s="297" t="s">
        <v>36</v>
      </c>
      <c r="C53" s="264"/>
      <c r="D53" s="6">
        <v>17</v>
      </c>
      <c r="E53" s="6">
        <v>0</v>
      </c>
      <c r="F53" s="6">
        <v>6</v>
      </c>
      <c r="G53" s="6">
        <v>2</v>
      </c>
      <c r="H53" s="6">
        <v>4</v>
      </c>
      <c r="I53" s="6">
        <v>4</v>
      </c>
      <c r="J53" s="6">
        <v>0</v>
      </c>
      <c r="K53" s="6">
        <v>1</v>
      </c>
      <c r="L53" s="6">
        <v>0</v>
      </c>
      <c r="M53" s="6">
        <v>0</v>
      </c>
      <c r="N53" s="6">
        <v>0</v>
      </c>
      <c r="O53" s="6">
        <v>0</v>
      </c>
      <c r="P53" s="6">
        <v>0</v>
      </c>
      <c r="Q53" s="6">
        <v>0</v>
      </c>
      <c r="R53" s="6">
        <v>0</v>
      </c>
      <c r="S53" s="6">
        <v>0</v>
      </c>
      <c r="T53" s="6">
        <v>0</v>
      </c>
      <c r="U53" s="40">
        <v>3251.5</v>
      </c>
      <c r="V53" s="8">
        <v>3029.5</v>
      </c>
      <c r="W53" s="8">
        <v>1442.3</v>
      </c>
    </row>
    <row r="54" spans="2:23" ht="12" customHeight="1" x14ac:dyDescent="0.15">
      <c r="B54" s="297" t="s">
        <v>37</v>
      </c>
      <c r="C54" s="264"/>
      <c r="D54" s="6">
        <v>4</v>
      </c>
      <c r="E54" s="6">
        <v>0</v>
      </c>
      <c r="F54" s="6">
        <v>0</v>
      </c>
      <c r="G54" s="6">
        <v>1</v>
      </c>
      <c r="H54" s="6">
        <v>2</v>
      </c>
      <c r="I54" s="6">
        <v>0</v>
      </c>
      <c r="J54" s="6">
        <v>0</v>
      </c>
      <c r="K54" s="6">
        <v>0</v>
      </c>
      <c r="L54" s="6">
        <v>0</v>
      </c>
      <c r="M54" s="6">
        <v>0</v>
      </c>
      <c r="N54" s="6">
        <v>0</v>
      </c>
      <c r="O54" s="6">
        <v>0</v>
      </c>
      <c r="P54" s="6">
        <v>0</v>
      </c>
      <c r="Q54" s="6">
        <v>0</v>
      </c>
      <c r="R54" s="6">
        <v>0</v>
      </c>
      <c r="S54" s="6">
        <v>1</v>
      </c>
      <c r="T54" s="6">
        <v>0</v>
      </c>
      <c r="U54" s="40">
        <v>3467.5</v>
      </c>
      <c r="V54" s="8">
        <v>5950.5</v>
      </c>
      <c r="W54" s="8">
        <v>5184.7</v>
      </c>
    </row>
    <row r="55" spans="2:23" ht="12" customHeight="1" x14ac:dyDescent="0.15">
      <c r="B55" s="297" t="s">
        <v>38</v>
      </c>
      <c r="C55" s="264"/>
      <c r="D55" s="6">
        <v>126</v>
      </c>
      <c r="E55" s="6">
        <v>3</v>
      </c>
      <c r="F55" s="6">
        <v>9</v>
      </c>
      <c r="G55" s="6">
        <v>20</v>
      </c>
      <c r="H55" s="6">
        <v>21</v>
      </c>
      <c r="I55" s="6">
        <v>23</v>
      </c>
      <c r="J55" s="6">
        <v>24</v>
      </c>
      <c r="K55" s="6">
        <v>12</v>
      </c>
      <c r="L55" s="6">
        <v>2</v>
      </c>
      <c r="M55" s="6">
        <v>2</v>
      </c>
      <c r="N55" s="6">
        <v>3</v>
      </c>
      <c r="O55" s="6">
        <v>2</v>
      </c>
      <c r="P55" s="6">
        <v>1</v>
      </c>
      <c r="Q55" s="6">
        <v>1</v>
      </c>
      <c r="R55" s="6">
        <v>1</v>
      </c>
      <c r="S55" s="6">
        <v>0</v>
      </c>
      <c r="T55" s="6">
        <v>2</v>
      </c>
      <c r="U55" s="40">
        <v>4377.6000000000004</v>
      </c>
      <c r="V55" s="8">
        <v>4799</v>
      </c>
      <c r="W55" s="8">
        <v>2983.9</v>
      </c>
    </row>
    <row r="56" spans="2:23" ht="12" customHeight="1" x14ac:dyDescent="0.15">
      <c r="B56" s="297" t="s">
        <v>39</v>
      </c>
      <c r="C56" s="264"/>
      <c r="D56" s="6">
        <v>123</v>
      </c>
      <c r="E56" s="6">
        <v>1</v>
      </c>
      <c r="F56" s="6">
        <v>2</v>
      </c>
      <c r="G56" s="6">
        <v>21</v>
      </c>
      <c r="H56" s="6">
        <v>21</v>
      </c>
      <c r="I56" s="6">
        <v>24</v>
      </c>
      <c r="J56" s="6">
        <v>15</v>
      </c>
      <c r="K56" s="6">
        <v>11</v>
      </c>
      <c r="L56" s="6">
        <v>9</v>
      </c>
      <c r="M56" s="6">
        <v>3</v>
      </c>
      <c r="N56" s="6">
        <v>8</v>
      </c>
      <c r="O56" s="6">
        <v>4</v>
      </c>
      <c r="P56" s="6">
        <v>0</v>
      </c>
      <c r="Q56" s="6">
        <v>2</v>
      </c>
      <c r="R56" s="6">
        <v>0</v>
      </c>
      <c r="S56" s="6">
        <v>2</v>
      </c>
      <c r="T56" s="6">
        <v>0</v>
      </c>
      <c r="U56" s="40">
        <v>4675.5</v>
      </c>
      <c r="V56" s="8">
        <v>5350.2</v>
      </c>
      <c r="W56" s="8">
        <v>2694.1</v>
      </c>
    </row>
    <row r="57" spans="2:23" ht="12" customHeight="1" x14ac:dyDescent="0.15">
      <c r="B57" s="297" t="s">
        <v>40</v>
      </c>
      <c r="C57" s="264"/>
      <c r="D57" s="6">
        <v>67</v>
      </c>
      <c r="E57" s="6">
        <v>1</v>
      </c>
      <c r="F57" s="6">
        <v>5</v>
      </c>
      <c r="G57" s="6">
        <v>8</v>
      </c>
      <c r="H57" s="6">
        <v>11</v>
      </c>
      <c r="I57" s="6">
        <v>17</v>
      </c>
      <c r="J57" s="6">
        <v>11</v>
      </c>
      <c r="K57" s="6">
        <v>3</v>
      </c>
      <c r="L57" s="6">
        <v>2</v>
      </c>
      <c r="M57" s="6">
        <v>0</v>
      </c>
      <c r="N57" s="6">
        <v>0</v>
      </c>
      <c r="O57" s="6">
        <v>1</v>
      </c>
      <c r="P57" s="6">
        <v>1</v>
      </c>
      <c r="Q57" s="6">
        <v>1</v>
      </c>
      <c r="R57" s="6">
        <v>1</v>
      </c>
      <c r="S57" s="6">
        <v>2</v>
      </c>
      <c r="T57" s="6">
        <v>3</v>
      </c>
      <c r="U57" s="40">
        <v>4426.5</v>
      </c>
      <c r="V57" s="8">
        <v>5454.4</v>
      </c>
      <c r="W57" s="8">
        <v>3735.1</v>
      </c>
    </row>
    <row r="58" spans="2:23" ht="12" customHeight="1" x14ac:dyDescent="0.15">
      <c r="B58" s="297" t="s">
        <v>41</v>
      </c>
      <c r="C58" s="264"/>
      <c r="D58" s="6">
        <v>23</v>
      </c>
      <c r="E58" s="6">
        <v>0</v>
      </c>
      <c r="F58" s="6">
        <v>1</v>
      </c>
      <c r="G58" s="6">
        <v>2</v>
      </c>
      <c r="H58" s="6">
        <v>4</v>
      </c>
      <c r="I58" s="6">
        <v>5</v>
      </c>
      <c r="J58" s="6">
        <v>8</v>
      </c>
      <c r="K58" s="6">
        <v>2</v>
      </c>
      <c r="L58" s="6">
        <v>0</v>
      </c>
      <c r="M58" s="6">
        <v>1</v>
      </c>
      <c r="N58" s="6">
        <v>0</v>
      </c>
      <c r="O58" s="6">
        <v>0</v>
      </c>
      <c r="P58" s="6">
        <v>0</v>
      </c>
      <c r="Q58" s="6">
        <v>0</v>
      </c>
      <c r="R58" s="6">
        <v>0</v>
      </c>
      <c r="S58" s="6">
        <v>0</v>
      </c>
      <c r="T58" s="6">
        <v>0</v>
      </c>
      <c r="U58" s="40">
        <v>4970.5</v>
      </c>
      <c r="V58" s="8">
        <v>4776.7</v>
      </c>
      <c r="W58" s="8">
        <v>1492.3</v>
      </c>
    </row>
    <row r="59" spans="2:23" ht="12" customHeight="1" x14ac:dyDescent="0.15">
      <c r="B59" s="297" t="s">
        <v>42</v>
      </c>
      <c r="C59" s="264"/>
      <c r="D59" s="6">
        <v>70</v>
      </c>
      <c r="E59" s="6">
        <v>0</v>
      </c>
      <c r="F59" s="6">
        <v>2</v>
      </c>
      <c r="G59" s="6">
        <v>9</v>
      </c>
      <c r="H59" s="6">
        <v>19</v>
      </c>
      <c r="I59" s="6">
        <v>11</v>
      </c>
      <c r="J59" s="6">
        <v>11</v>
      </c>
      <c r="K59" s="6">
        <v>4</v>
      </c>
      <c r="L59" s="6">
        <v>6</v>
      </c>
      <c r="M59" s="6">
        <v>2</v>
      </c>
      <c r="N59" s="6">
        <v>4</v>
      </c>
      <c r="O59" s="6">
        <v>1</v>
      </c>
      <c r="P59" s="6">
        <v>0</v>
      </c>
      <c r="Q59" s="6">
        <v>0</v>
      </c>
      <c r="R59" s="6">
        <v>0</v>
      </c>
      <c r="S59" s="6">
        <v>0</v>
      </c>
      <c r="T59" s="6">
        <v>1</v>
      </c>
      <c r="U59" s="40">
        <v>4490.6000000000004</v>
      </c>
      <c r="V59" s="8">
        <v>5122.3</v>
      </c>
      <c r="W59" s="8">
        <v>2765.7</v>
      </c>
    </row>
    <row r="60" spans="2:23" ht="12" customHeight="1" x14ac:dyDescent="0.15">
      <c r="B60" s="297" t="s">
        <v>43</v>
      </c>
      <c r="C60" s="264"/>
      <c r="D60" s="6">
        <v>69</v>
      </c>
      <c r="E60" s="6">
        <v>0</v>
      </c>
      <c r="F60" s="6">
        <v>8</v>
      </c>
      <c r="G60" s="6">
        <v>10</v>
      </c>
      <c r="H60" s="6">
        <v>18</v>
      </c>
      <c r="I60" s="6">
        <v>11</v>
      </c>
      <c r="J60" s="6">
        <v>5</v>
      </c>
      <c r="K60" s="6">
        <v>5</v>
      </c>
      <c r="L60" s="6">
        <v>6</v>
      </c>
      <c r="M60" s="6">
        <v>1</v>
      </c>
      <c r="N60" s="6">
        <v>1</v>
      </c>
      <c r="O60" s="6">
        <v>0</v>
      </c>
      <c r="P60" s="6">
        <v>0</v>
      </c>
      <c r="Q60" s="6">
        <v>2</v>
      </c>
      <c r="R60" s="6">
        <v>0</v>
      </c>
      <c r="S60" s="6">
        <v>0</v>
      </c>
      <c r="T60" s="6">
        <v>2</v>
      </c>
      <c r="U60" s="40">
        <v>3945.6</v>
      </c>
      <c r="V60" s="8">
        <v>5009.5</v>
      </c>
      <c r="W60" s="8">
        <v>3993.8</v>
      </c>
    </row>
    <row r="61" spans="2:23" ht="12" customHeight="1" x14ac:dyDescent="0.15">
      <c r="B61" s="297" t="s">
        <v>44</v>
      </c>
      <c r="C61" s="264"/>
      <c r="D61" s="6">
        <v>55</v>
      </c>
      <c r="E61" s="6">
        <v>0</v>
      </c>
      <c r="F61" s="6">
        <v>4</v>
      </c>
      <c r="G61" s="6">
        <v>15</v>
      </c>
      <c r="H61" s="6">
        <v>12</v>
      </c>
      <c r="I61" s="6">
        <v>12</v>
      </c>
      <c r="J61" s="6">
        <v>5</v>
      </c>
      <c r="K61" s="6">
        <v>2</v>
      </c>
      <c r="L61" s="6">
        <v>1</v>
      </c>
      <c r="M61" s="6">
        <v>1</v>
      </c>
      <c r="N61" s="6">
        <v>1</v>
      </c>
      <c r="O61" s="6">
        <v>0</v>
      </c>
      <c r="P61" s="6">
        <v>1</v>
      </c>
      <c r="Q61" s="6">
        <v>0</v>
      </c>
      <c r="R61" s="6">
        <v>0</v>
      </c>
      <c r="S61" s="6">
        <v>0</v>
      </c>
      <c r="T61" s="6">
        <v>1</v>
      </c>
      <c r="U61" s="40">
        <v>3846.8</v>
      </c>
      <c r="V61" s="8">
        <v>4330.8999999999996</v>
      </c>
      <c r="W61" s="8">
        <v>2800.3</v>
      </c>
    </row>
    <row r="62" spans="2:23" ht="12" customHeight="1" x14ac:dyDescent="0.15">
      <c r="B62" s="297" t="s">
        <v>45</v>
      </c>
      <c r="C62" s="264"/>
      <c r="D62" s="6">
        <v>416</v>
      </c>
      <c r="E62" s="6">
        <v>7</v>
      </c>
      <c r="F62" s="6">
        <v>29</v>
      </c>
      <c r="G62" s="6">
        <v>48</v>
      </c>
      <c r="H62" s="6">
        <v>121</v>
      </c>
      <c r="I62" s="6">
        <v>92</v>
      </c>
      <c r="J62" s="6">
        <v>37</v>
      </c>
      <c r="K62" s="6">
        <v>32</v>
      </c>
      <c r="L62" s="6">
        <v>18</v>
      </c>
      <c r="M62" s="6">
        <v>10</v>
      </c>
      <c r="N62" s="6">
        <v>9</v>
      </c>
      <c r="O62" s="6">
        <v>3</v>
      </c>
      <c r="P62" s="6">
        <v>3</v>
      </c>
      <c r="Q62" s="6">
        <v>4</v>
      </c>
      <c r="R62" s="6">
        <v>0</v>
      </c>
      <c r="S62" s="6">
        <v>1</v>
      </c>
      <c r="T62" s="6">
        <v>2</v>
      </c>
      <c r="U62" s="40">
        <v>4009.5</v>
      </c>
      <c r="V62" s="8">
        <v>4523.6000000000004</v>
      </c>
      <c r="W62" s="8">
        <v>2369.9</v>
      </c>
    </row>
    <row r="63" spans="2:23" ht="12" customHeight="1" x14ac:dyDescent="0.15">
      <c r="B63" s="297" t="s">
        <v>46</v>
      </c>
      <c r="C63" s="264"/>
      <c r="D63" s="6">
        <v>84</v>
      </c>
      <c r="E63" s="6">
        <v>1</v>
      </c>
      <c r="F63" s="6">
        <v>13</v>
      </c>
      <c r="G63" s="6">
        <v>9</v>
      </c>
      <c r="H63" s="6">
        <v>18</v>
      </c>
      <c r="I63" s="6">
        <v>16</v>
      </c>
      <c r="J63" s="6">
        <v>12</v>
      </c>
      <c r="K63" s="6">
        <v>4</v>
      </c>
      <c r="L63" s="6">
        <v>4</v>
      </c>
      <c r="M63" s="6">
        <v>4</v>
      </c>
      <c r="N63" s="6">
        <v>0</v>
      </c>
      <c r="O63" s="6">
        <v>1</v>
      </c>
      <c r="P63" s="6">
        <v>0</v>
      </c>
      <c r="Q63" s="6">
        <v>0</v>
      </c>
      <c r="R63" s="6">
        <v>1</v>
      </c>
      <c r="S63" s="6">
        <v>0</v>
      </c>
      <c r="T63" s="6">
        <v>1</v>
      </c>
      <c r="U63" s="40">
        <v>4060.6</v>
      </c>
      <c r="V63" s="8">
        <v>4461.5</v>
      </c>
      <c r="W63" s="8">
        <v>2582.1</v>
      </c>
    </row>
    <row r="64" spans="2:23" ht="12" customHeight="1" x14ac:dyDescent="0.15">
      <c r="B64" s="297" t="s">
        <v>47</v>
      </c>
      <c r="C64" s="264"/>
      <c r="D64" s="6">
        <v>65</v>
      </c>
      <c r="E64" s="6">
        <v>0</v>
      </c>
      <c r="F64" s="6">
        <v>7</v>
      </c>
      <c r="G64" s="6">
        <v>11</v>
      </c>
      <c r="H64" s="6">
        <v>22</v>
      </c>
      <c r="I64" s="6">
        <v>6</v>
      </c>
      <c r="J64" s="6">
        <v>8</v>
      </c>
      <c r="K64" s="6">
        <v>6</v>
      </c>
      <c r="L64" s="6">
        <v>4</v>
      </c>
      <c r="M64" s="6">
        <v>0</v>
      </c>
      <c r="N64" s="6">
        <v>0</v>
      </c>
      <c r="O64" s="6">
        <v>1</v>
      </c>
      <c r="P64" s="6">
        <v>0</v>
      </c>
      <c r="Q64" s="6">
        <v>0</v>
      </c>
      <c r="R64" s="6">
        <v>0</v>
      </c>
      <c r="S64" s="6">
        <v>0</v>
      </c>
      <c r="T64" s="6">
        <v>0</v>
      </c>
      <c r="U64" s="40">
        <v>3523.5</v>
      </c>
      <c r="V64" s="8">
        <v>4095</v>
      </c>
      <c r="W64" s="8">
        <v>1767.7</v>
      </c>
    </row>
    <row r="65" spans="2:23" ht="12" customHeight="1" x14ac:dyDescent="0.15">
      <c r="B65" s="297" t="s">
        <v>48</v>
      </c>
      <c r="C65" s="264"/>
      <c r="D65" s="6">
        <v>162</v>
      </c>
      <c r="E65" s="6">
        <v>2</v>
      </c>
      <c r="F65" s="6">
        <v>9</v>
      </c>
      <c r="G65" s="6">
        <v>41</v>
      </c>
      <c r="H65" s="6">
        <v>36</v>
      </c>
      <c r="I65" s="6">
        <v>32</v>
      </c>
      <c r="J65" s="6">
        <v>17</v>
      </c>
      <c r="K65" s="6">
        <v>6</v>
      </c>
      <c r="L65" s="6">
        <v>4</v>
      </c>
      <c r="M65" s="6">
        <v>4</v>
      </c>
      <c r="N65" s="6">
        <v>3</v>
      </c>
      <c r="O65" s="6">
        <v>0</v>
      </c>
      <c r="P65" s="6">
        <v>0</v>
      </c>
      <c r="Q65" s="6">
        <v>2</v>
      </c>
      <c r="R65" s="6">
        <v>1</v>
      </c>
      <c r="S65" s="6">
        <v>3</v>
      </c>
      <c r="T65" s="6">
        <v>2</v>
      </c>
      <c r="U65" s="40">
        <v>3667.6</v>
      </c>
      <c r="V65" s="8">
        <v>4468.5</v>
      </c>
      <c r="W65" s="8">
        <v>2843.6</v>
      </c>
    </row>
    <row r="66" spans="2:23" ht="12" customHeight="1" x14ac:dyDescent="0.15">
      <c r="B66" s="297" t="s">
        <v>49</v>
      </c>
      <c r="C66" s="264"/>
      <c r="D66" s="6">
        <v>73</v>
      </c>
      <c r="E66" s="6">
        <v>0</v>
      </c>
      <c r="F66" s="6">
        <v>6</v>
      </c>
      <c r="G66" s="6">
        <v>9</v>
      </c>
      <c r="H66" s="6">
        <v>18</v>
      </c>
      <c r="I66" s="6">
        <v>13</v>
      </c>
      <c r="J66" s="6">
        <v>8</v>
      </c>
      <c r="K66" s="6">
        <v>7</v>
      </c>
      <c r="L66" s="6">
        <v>4</v>
      </c>
      <c r="M66" s="6">
        <v>2</v>
      </c>
      <c r="N66" s="6">
        <v>3</v>
      </c>
      <c r="O66" s="6">
        <v>2</v>
      </c>
      <c r="P66" s="6">
        <v>0</v>
      </c>
      <c r="Q66" s="6">
        <v>0</v>
      </c>
      <c r="R66" s="6">
        <v>0</v>
      </c>
      <c r="S66" s="6">
        <v>0</v>
      </c>
      <c r="T66" s="6">
        <v>1</v>
      </c>
      <c r="U66" s="40">
        <v>4362.3999999999996</v>
      </c>
      <c r="V66" s="8">
        <v>4938</v>
      </c>
      <c r="W66" s="8">
        <v>2819.2</v>
      </c>
    </row>
    <row r="67" spans="2:23" ht="12" customHeight="1" x14ac:dyDescent="0.15">
      <c r="B67" s="297" t="s">
        <v>50</v>
      </c>
      <c r="C67" s="264"/>
      <c r="D67" s="6">
        <v>70</v>
      </c>
      <c r="E67" s="6">
        <v>0</v>
      </c>
      <c r="F67" s="6">
        <v>6</v>
      </c>
      <c r="G67" s="6">
        <v>4</v>
      </c>
      <c r="H67" s="6">
        <v>15</v>
      </c>
      <c r="I67" s="6">
        <v>20</v>
      </c>
      <c r="J67" s="6">
        <v>7</v>
      </c>
      <c r="K67" s="6">
        <v>5</v>
      </c>
      <c r="L67" s="6">
        <v>2</v>
      </c>
      <c r="M67" s="6">
        <v>1</v>
      </c>
      <c r="N67" s="6">
        <v>3</v>
      </c>
      <c r="O67" s="6">
        <v>2</v>
      </c>
      <c r="P67" s="6">
        <v>0</v>
      </c>
      <c r="Q67" s="6">
        <v>1</v>
      </c>
      <c r="R67" s="6">
        <v>0</v>
      </c>
      <c r="S67" s="6">
        <v>2</v>
      </c>
      <c r="T67" s="6">
        <v>2</v>
      </c>
      <c r="U67" s="40">
        <v>4401.7</v>
      </c>
      <c r="V67" s="8">
        <v>5559.3</v>
      </c>
      <c r="W67" s="8">
        <v>3938.1</v>
      </c>
    </row>
    <row r="68" spans="2:23" ht="12" customHeight="1" x14ac:dyDescent="0.15">
      <c r="B68" s="297" t="s">
        <v>51</v>
      </c>
      <c r="C68" s="264"/>
      <c r="D68" s="10">
        <v>94</v>
      </c>
      <c r="E68" s="10">
        <v>2</v>
      </c>
      <c r="F68" s="10">
        <v>8</v>
      </c>
      <c r="G68" s="10">
        <v>14</v>
      </c>
      <c r="H68" s="10">
        <v>20</v>
      </c>
      <c r="I68" s="10">
        <v>24</v>
      </c>
      <c r="J68" s="10">
        <v>11</v>
      </c>
      <c r="K68" s="10">
        <v>7</v>
      </c>
      <c r="L68" s="10">
        <v>5</v>
      </c>
      <c r="M68" s="10">
        <v>0</v>
      </c>
      <c r="N68" s="10">
        <v>1</v>
      </c>
      <c r="O68" s="10">
        <v>2</v>
      </c>
      <c r="P68" s="10">
        <v>0</v>
      </c>
      <c r="Q68" s="10">
        <v>0</v>
      </c>
      <c r="R68" s="10">
        <v>0</v>
      </c>
      <c r="S68" s="10">
        <v>0</v>
      </c>
      <c r="T68" s="10">
        <v>0</v>
      </c>
      <c r="U68" s="40">
        <v>4118.3</v>
      </c>
      <c r="V68" s="11">
        <v>4204.3999999999996</v>
      </c>
      <c r="W68" s="11">
        <v>1958.2</v>
      </c>
    </row>
    <row r="69" spans="2:23" s="5" customFormat="1" ht="12" customHeight="1" x14ac:dyDescent="0.15">
      <c r="B69" s="298" t="s">
        <v>72</v>
      </c>
      <c r="C69" s="262"/>
      <c r="D69" s="7">
        <v>53</v>
      </c>
      <c r="E69" s="7">
        <v>1</v>
      </c>
      <c r="F69" s="7">
        <v>4</v>
      </c>
      <c r="G69" s="7">
        <v>11</v>
      </c>
      <c r="H69" s="7">
        <v>8</v>
      </c>
      <c r="I69" s="7">
        <v>10</v>
      </c>
      <c r="J69" s="7">
        <v>8</v>
      </c>
      <c r="K69" s="7">
        <v>5</v>
      </c>
      <c r="L69" s="7">
        <v>2</v>
      </c>
      <c r="M69" s="7">
        <v>0</v>
      </c>
      <c r="N69" s="7">
        <v>0</v>
      </c>
      <c r="O69" s="7">
        <v>0</v>
      </c>
      <c r="P69" s="7">
        <v>0</v>
      </c>
      <c r="Q69" s="7">
        <v>2</v>
      </c>
      <c r="R69" s="7">
        <v>0</v>
      </c>
      <c r="S69" s="7">
        <v>0</v>
      </c>
      <c r="T69" s="7">
        <v>2</v>
      </c>
      <c r="U69" s="45">
        <v>4238.2</v>
      </c>
      <c r="V69" s="9">
        <v>4866</v>
      </c>
      <c r="W69" s="9">
        <v>3605.7</v>
      </c>
    </row>
    <row r="71" spans="2:23" x14ac:dyDescent="0.15">
      <c r="D71" s="173">
        <f>D6</f>
        <v>7355</v>
      </c>
    </row>
    <row r="72" spans="2:23" x14ac:dyDescent="0.15">
      <c r="D72" s="173" t="str">
        <f>IF(D71=SUM(D8:D11,D12:D22,D23:D69)/3,"OK","NG")</f>
        <v>OK</v>
      </c>
    </row>
  </sheetData>
  <mergeCells count="67">
    <mergeCell ref="B59:C59"/>
    <mergeCell ref="B60:C60"/>
    <mergeCell ref="B61:C61"/>
    <mergeCell ref="B62:C62"/>
    <mergeCell ref="B69:C69"/>
    <mergeCell ref="B63:C63"/>
    <mergeCell ref="B64:C64"/>
    <mergeCell ref="B65:C65"/>
    <mergeCell ref="B66:C66"/>
    <mergeCell ref="B67:C67"/>
    <mergeCell ref="B68:C68"/>
    <mergeCell ref="B54:C54"/>
    <mergeCell ref="B55:C55"/>
    <mergeCell ref="B56:C56"/>
    <mergeCell ref="B57:C57"/>
    <mergeCell ref="B58:C58"/>
    <mergeCell ref="B49:C49"/>
    <mergeCell ref="B50:C50"/>
    <mergeCell ref="B51:C51"/>
    <mergeCell ref="B52:C52"/>
    <mergeCell ref="B53:C53"/>
    <mergeCell ref="B44:C44"/>
    <mergeCell ref="B45:C45"/>
    <mergeCell ref="B46:C46"/>
    <mergeCell ref="B47:C47"/>
    <mergeCell ref="B48:C48"/>
    <mergeCell ref="B39:C39"/>
    <mergeCell ref="B40:C40"/>
    <mergeCell ref="B41:C41"/>
    <mergeCell ref="B42:C42"/>
    <mergeCell ref="B43:C43"/>
    <mergeCell ref="B34:C34"/>
    <mergeCell ref="B35:C35"/>
    <mergeCell ref="B36:C36"/>
    <mergeCell ref="B37:C37"/>
    <mergeCell ref="B38:C38"/>
    <mergeCell ref="B29:C29"/>
    <mergeCell ref="B30:C30"/>
    <mergeCell ref="B31:C31"/>
    <mergeCell ref="B32:C32"/>
    <mergeCell ref="B33:C33"/>
    <mergeCell ref="B24:C24"/>
    <mergeCell ref="B25:C25"/>
    <mergeCell ref="B26:C26"/>
    <mergeCell ref="B27:C27"/>
    <mergeCell ref="B28:C28"/>
    <mergeCell ref="B19:C19"/>
    <mergeCell ref="B20:C20"/>
    <mergeCell ref="B21:C21"/>
    <mergeCell ref="B22:C22"/>
    <mergeCell ref="B23:C23"/>
    <mergeCell ref="B14:C14"/>
    <mergeCell ref="B15:C15"/>
    <mergeCell ref="B16:C16"/>
    <mergeCell ref="B17:C17"/>
    <mergeCell ref="B18:C18"/>
    <mergeCell ref="B6:C6"/>
    <mergeCell ref="B7:C7"/>
    <mergeCell ref="B11:C11"/>
    <mergeCell ref="B12:C12"/>
    <mergeCell ref="B13:C13"/>
    <mergeCell ref="B3:C3"/>
    <mergeCell ref="D3:D5"/>
    <mergeCell ref="U3:U4"/>
    <mergeCell ref="V3:V4"/>
    <mergeCell ref="W3:W4"/>
    <mergeCell ref="B4:C5"/>
  </mergeCells>
  <phoneticPr fontId="3"/>
  <pageMargins left="0.39370078740157483" right="0.39370078740157483" top="0.59055118110236227" bottom="0.59055118110236227" header="0.51181102362204722" footer="0.51181102362204722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72"/>
  <sheetViews>
    <sheetView showGridLines="0" zoomScale="85" zoomScaleNormal="85" workbookViewId="0"/>
  </sheetViews>
  <sheetFormatPr defaultRowHeight="12" x14ac:dyDescent="0.15"/>
  <cols>
    <col min="1" max="1" width="2.5703125" customWidth="1"/>
    <col min="2" max="2" width="2.5703125" style="1" customWidth="1"/>
    <col min="3" max="3" width="10.7109375" style="1" customWidth="1"/>
    <col min="4" max="19" width="9.7109375" customWidth="1"/>
  </cols>
  <sheetData>
    <row r="1" spans="2:19" ht="17.25" x14ac:dyDescent="0.2">
      <c r="B1" s="26" t="s">
        <v>140</v>
      </c>
      <c r="D1" s="26" t="s">
        <v>141</v>
      </c>
      <c r="J1" s="26" t="s">
        <v>317</v>
      </c>
    </row>
    <row r="2" spans="2:19" x14ac:dyDescent="0.15">
      <c r="B2" s="1" t="s">
        <v>384</v>
      </c>
    </row>
    <row r="3" spans="2:19" ht="29.25" customHeight="1" x14ac:dyDescent="0.15">
      <c r="B3" s="313" t="s">
        <v>142</v>
      </c>
      <c r="C3" s="299"/>
      <c r="D3" s="302" t="s">
        <v>143</v>
      </c>
      <c r="E3" s="304" t="s">
        <v>144</v>
      </c>
      <c r="F3" s="304"/>
      <c r="G3" s="304"/>
      <c r="H3" s="304"/>
      <c r="I3" s="304"/>
      <c r="J3" s="314" t="s">
        <v>145</v>
      </c>
      <c r="K3" s="315"/>
      <c r="L3" s="315"/>
      <c r="M3" s="315"/>
      <c r="N3" s="315"/>
      <c r="O3" s="315"/>
      <c r="P3" s="315"/>
      <c r="Q3" s="315"/>
      <c r="R3" s="315"/>
      <c r="S3" s="283"/>
    </row>
    <row r="4" spans="2:19" ht="21" customHeight="1" x14ac:dyDescent="0.15">
      <c r="B4" s="248" t="s">
        <v>84</v>
      </c>
      <c r="C4" s="249"/>
      <c r="D4" s="302"/>
      <c r="E4" s="69" t="s">
        <v>146</v>
      </c>
      <c r="F4" s="69" t="s">
        <v>147</v>
      </c>
      <c r="G4" s="69" t="s">
        <v>148</v>
      </c>
      <c r="H4" s="69" t="s">
        <v>149</v>
      </c>
      <c r="I4" s="69" t="s">
        <v>150</v>
      </c>
      <c r="J4" s="69" t="s">
        <v>146</v>
      </c>
      <c r="K4" s="69" t="s">
        <v>147</v>
      </c>
      <c r="L4" s="69" t="s">
        <v>148</v>
      </c>
      <c r="M4" s="69" t="s">
        <v>149</v>
      </c>
      <c r="N4" s="69" t="s">
        <v>150</v>
      </c>
      <c r="O4" s="69" t="s">
        <v>151</v>
      </c>
      <c r="P4" s="69" t="s">
        <v>152</v>
      </c>
      <c r="Q4" s="69" t="s">
        <v>153</v>
      </c>
      <c r="R4" s="69" t="s">
        <v>154</v>
      </c>
      <c r="S4" s="69" t="s">
        <v>155</v>
      </c>
    </row>
    <row r="5" spans="2:19" ht="28.5" customHeight="1" x14ac:dyDescent="0.15">
      <c r="B5" s="250"/>
      <c r="C5" s="251"/>
      <c r="D5" s="302"/>
      <c r="E5" s="242" t="s">
        <v>398</v>
      </c>
      <c r="F5" s="242" t="s">
        <v>399</v>
      </c>
      <c r="G5" s="242" t="s">
        <v>400</v>
      </c>
      <c r="H5" s="242" t="s">
        <v>401</v>
      </c>
      <c r="I5" s="242" t="s">
        <v>402</v>
      </c>
      <c r="J5" s="242" t="s">
        <v>393</v>
      </c>
      <c r="K5" s="242" t="s">
        <v>403</v>
      </c>
      <c r="L5" s="242" t="s">
        <v>404</v>
      </c>
      <c r="M5" s="242" t="s">
        <v>405</v>
      </c>
      <c r="N5" s="242" t="s">
        <v>406</v>
      </c>
      <c r="O5" s="242" t="s">
        <v>407</v>
      </c>
      <c r="P5" s="242" t="s">
        <v>408</v>
      </c>
      <c r="Q5" s="242" t="s">
        <v>409</v>
      </c>
      <c r="R5" s="242" t="s">
        <v>410</v>
      </c>
      <c r="S5" s="242" t="s">
        <v>394</v>
      </c>
    </row>
    <row r="6" spans="2:19" ht="12" customHeight="1" x14ac:dyDescent="0.15">
      <c r="B6" s="296" t="s">
        <v>0</v>
      </c>
      <c r="C6" s="266"/>
      <c r="D6" s="23">
        <v>7355</v>
      </c>
      <c r="E6" s="23">
        <v>828</v>
      </c>
      <c r="F6" s="23">
        <v>1724</v>
      </c>
      <c r="G6" s="23">
        <v>2085</v>
      </c>
      <c r="H6" s="23">
        <v>1593</v>
      </c>
      <c r="I6" s="123">
        <v>1125</v>
      </c>
      <c r="J6" s="70">
        <v>380</v>
      </c>
      <c r="K6" s="23">
        <v>448</v>
      </c>
      <c r="L6" s="23">
        <v>677</v>
      </c>
      <c r="M6" s="23">
        <v>1047</v>
      </c>
      <c r="N6" s="23">
        <v>1090</v>
      </c>
      <c r="O6" s="23">
        <v>995</v>
      </c>
      <c r="P6" s="23">
        <v>830</v>
      </c>
      <c r="Q6" s="23">
        <v>763</v>
      </c>
      <c r="R6" s="23">
        <v>583</v>
      </c>
      <c r="S6" s="23">
        <v>542</v>
      </c>
    </row>
    <row r="7" spans="2:19" x14ac:dyDescent="0.15">
      <c r="B7" s="316" t="s">
        <v>156</v>
      </c>
      <c r="C7" s="317"/>
      <c r="D7" s="6">
        <v>3450</v>
      </c>
      <c r="E7" s="10">
        <v>349</v>
      </c>
      <c r="F7" s="10">
        <v>741</v>
      </c>
      <c r="G7" s="10">
        <v>974</v>
      </c>
      <c r="H7" s="10">
        <v>764</v>
      </c>
      <c r="I7" s="218">
        <v>622</v>
      </c>
      <c r="J7" s="71">
        <v>162</v>
      </c>
      <c r="K7" s="6">
        <v>187</v>
      </c>
      <c r="L7" s="6">
        <v>268</v>
      </c>
      <c r="M7" s="6">
        <v>473</v>
      </c>
      <c r="N7" s="6">
        <v>519</v>
      </c>
      <c r="O7" s="6">
        <v>455</v>
      </c>
      <c r="P7" s="6">
        <v>372</v>
      </c>
      <c r="Q7" s="6">
        <v>392</v>
      </c>
      <c r="R7" s="6">
        <v>316</v>
      </c>
      <c r="S7" s="6">
        <v>306</v>
      </c>
    </row>
    <row r="8" spans="2:19" x14ac:dyDescent="0.15">
      <c r="B8" s="72"/>
      <c r="C8" s="73" t="s">
        <v>2</v>
      </c>
      <c r="D8" s="6">
        <v>1776</v>
      </c>
      <c r="E8" s="10">
        <v>165</v>
      </c>
      <c r="F8" s="10">
        <v>366</v>
      </c>
      <c r="G8" s="10">
        <v>495</v>
      </c>
      <c r="H8" s="10">
        <v>390</v>
      </c>
      <c r="I8" s="218">
        <v>360</v>
      </c>
      <c r="J8" s="71">
        <v>80</v>
      </c>
      <c r="K8" s="6">
        <v>85</v>
      </c>
      <c r="L8" s="6">
        <v>122</v>
      </c>
      <c r="M8" s="6">
        <v>244</v>
      </c>
      <c r="N8" s="6">
        <v>262</v>
      </c>
      <c r="O8" s="6">
        <v>233</v>
      </c>
      <c r="P8" s="6">
        <v>192</v>
      </c>
      <c r="Q8" s="6">
        <v>198</v>
      </c>
      <c r="R8" s="6">
        <v>183</v>
      </c>
      <c r="S8" s="6">
        <v>177</v>
      </c>
    </row>
    <row r="9" spans="2:19" x14ac:dyDescent="0.15">
      <c r="B9" s="72"/>
      <c r="C9" s="73" t="s">
        <v>3</v>
      </c>
      <c r="D9" s="6">
        <v>867</v>
      </c>
      <c r="E9" s="10">
        <v>100</v>
      </c>
      <c r="F9" s="10">
        <v>186</v>
      </c>
      <c r="G9" s="10">
        <v>245</v>
      </c>
      <c r="H9" s="10">
        <v>190</v>
      </c>
      <c r="I9" s="218">
        <v>146</v>
      </c>
      <c r="J9" s="71">
        <v>42</v>
      </c>
      <c r="K9" s="6">
        <v>58</v>
      </c>
      <c r="L9" s="6">
        <v>69</v>
      </c>
      <c r="M9" s="6">
        <v>117</v>
      </c>
      <c r="N9" s="6">
        <v>132</v>
      </c>
      <c r="O9" s="6">
        <v>113</v>
      </c>
      <c r="P9" s="6">
        <v>81</v>
      </c>
      <c r="Q9" s="6">
        <v>109</v>
      </c>
      <c r="R9" s="6">
        <v>75</v>
      </c>
      <c r="S9" s="6">
        <v>71</v>
      </c>
    </row>
    <row r="10" spans="2:19" ht="12" customHeight="1" x14ac:dyDescent="0.15">
      <c r="B10" s="72"/>
      <c r="C10" s="73" t="s">
        <v>4</v>
      </c>
      <c r="D10" s="6">
        <v>807</v>
      </c>
      <c r="E10" s="10">
        <v>84</v>
      </c>
      <c r="F10" s="10">
        <v>189</v>
      </c>
      <c r="G10" s="10">
        <v>234</v>
      </c>
      <c r="H10" s="10">
        <v>184</v>
      </c>
      <c r="I10" s="218">
        <v>116</v>
      </c>
      <c r="J10" s="71">
        <v>40</v>
      </c>
      <c r="K10" s="6">
        <v>44</v>
      </c>
      <c r="L10" s="6">
        <v>77</v>
      </c>
      <c r="M10" s="6">
        <v>112</v>
      </c>
      <c r="N10" s="6">
        <v>125</v>
      </c>
      <c r="O10" s="6">
        <v>109</v>
      </c>
      <c r="P10" s="6">
        <v>99</v>
      </c>
      <c r="Q10" s="6">
        <v>85</v>
      </c>
      <c r="R10" s="6">
        <v>58</v>
      </c>
      <c r="S10" s="6">
        <v>58</v>
      </c>
    </row>
    <row r="11" spans="2:19" ht="12" customHeight="1" x14ac:dyDescent="0.15">
      <c r="B11" s="298" t="s">
        <v>5</v>
      </c>
      <c r="C11" s="262"/>
      <c r="D11" s="7">
        <v>3905</v>
      </c>
      <c r="E11" s="7">
        <v>479</v>
      </c>
      <c r="F11" s="7">
        <v>983</v>
      </c>
      <c r="G11" s="7">
        <v>1111</v>
      </c>
      <c r="H11" s="7">
        <v>829</v>
      </c>
      <c r="I11" s="219">
        <v>503</v>
      </c>
      <c r="J11" s="74">
        <v>218</v>
      </c>
      <c r="K11" s="7">
        <v>261</v>
      </c>
      <c r="L11" s="7">
        <v>409</v>
      </c>
      <c r="M11" s="7">
        <v>574</v>
      </c>
      <c r="N11" s="7">
        <v>571</v>
      </c>
      <c r="O11" s="7">
        <v>540</v>
      </c>
      <c r="P11" s="7">
        <v>458</v>
      </c>
      <c r="Q11" s="7">
        <v>371</v>
      </c>
      <c r="R11" s="7">
        <v>267</v>
      </c>
      <c r="S11" s="7">
        <v>236</v>
      </c>
    </row>
    <row r="12" spans="2:19" ht="12" customHeight="1" x14ac:dyDescent="0.15">
      <c r="B12" s="297" t="s">
        <v>157</v>
      </c>
      <c r="C12" s="264"/>
      <c r="D12" s="6">
        <v>235</v>
      </c>
      <c r="E12" s="10">
        <v>15</v>
      </c>
      <c r="F12" s="10">
        <v>47</v>
      </c>
      <c r="G12" s="10">
        <v>73</v>
      </c>
      <c r="H12" s="10">
        <v>59</v>
      </c>
      <c r="I12" s="218">
        <v>41</v>
      </c>
      <c r="J12" s="71">
        <v>8</v>
      </c>
      <c r="K12" s="6">
        <v>7</v>
      </c>
      <c r="L12" s="6">
        <v>23</v>
      </c>
      <c r="M12" s="6">
        <v>24</v>
      </c>
      <c r="N12" s="6">
        <v>35</v>
      </c>
      <c r="O12" s="6">
        <v>38</v>
      </c>
      <c r="P12" s="6">
        <v>30</v>
      </c>
      <c r="Q12" s="6">
        <v>29</v>
      </c>
      <c r="R12" s="6">
        <v>20</v>
      </c>
      <c r="S12" s="6">
        <v>21</v>
      </c>
    </row>
    <row r="13" spans="2:19" ht="12" customHeight="1" x14ac:dyDescent="0.15">
      <c r="B13" s="297" t="s">
        <v>158</v>
      </c>
      <c r="C13" s="264"/>
      <c r="D13" s="6">
        <v>798</v>
      </c>
      <c r="E13" s="10">
        <v>91</v>
      </c>
      <c r="F13" s="10">
        <v>200</v>
      </c>
      <c r="G13" s="10">
        <v>218</v>
      </c>
      <c r="H13" s="10">
        <v>197</v>
      </c>
      <c r="I13" s="218">
        <v>92</v>
      </c>
      <c r="J13" s="71">
        <v>36</v>
      </c>
      <c r="K13" s="6">
        <v>55</v>
      </c>
      <c r="L13" s="6">
        <v>84</v>
      </c>
      <c r="M13" s="6">
        <v>116</v>
      </c>
      <c r="N13" s="6">
        <v>113</v>
      </c>
      <c r="O13" s="6">
        <v>105</v>
      </c>
      <c r="P13" s="6">
        <v>106</v>
      </c>
      <c r="Q13" s="6">
        <v>91</v>
      </c>
      <c r="R13" s="6">
        <v>53</v>
      </c>
      <c r="S13" s="6">
        <v>39</v>
      </c>
    </row>
    <row r="14" spans="2:19" ht="12" customHeight="1" x14ac:dyDescent="0.15">
      <c r="B14" s="297" t="s">
        <v>76</v>
      </c>
      <c r="C14" s="264"/>
      <c r="D14" s="6">
        <v>703</v>
      </c>
      <c r="E14" s="10">
        <v>106</v>
      </c>
      <c r="F14" s="10">
        <v>182</v>
      </c>
      <c r="G14" s="10">
        <v>193</v>
      </c>
      <c r="H14" s="10">
        <v>137</v>
      </c>
      <c r="I14" s="218">
        <v>85</v>
      </c>
      <c r="J14" s="71">
        <v>45</v>
      </c>
      <c r="K14" s="6">
        <v>61</v>
      </c>
      <c r="L14" s="6">
        <v>66</v>
      </c>
      <c r="M14" s="6">
        <v>116</v>
      </c>
      <c r="N14" s="6">
        <v>97</v>
      </c>
      <c r="O14" s="6">
        <v>96</v>
      </c>
      <c r="P14" s="6">
        <v>69</v>
      </c>
      <c r="Q14" s="6">
        <v>68</v>
      </c>
      <c r="R14" s="6">
        <v>35</v>
      </c>
      <c r="S14" s="6">
        <v>50</v>
      </c>
    </row>
    <row r="15" spans="2:19" ht="12" customHeight="1" x14ac:dyDescent="0.15">
      <c r="B15" s="297" t="s">
        <v>77</v>
      </c>
      <c r="C15" s="264"/>
      <c r="D15" s="6">
        <v>2450</v>
      </c>
      <c r="E15" s="10">
        <v>260</v>
      </c>
      <c r="F15" s="10">
        <v>539</v>
      </c>
      <c r="G15" s="10">
        <v>693</v>
      </c>
      <c r="H15" s="10">
        <v>520</v>
      </c>
      <c r="I15" s="218">
        <v>438</v>
      </c>
      <c r="J15" s="71">
        <v>125</v>
      </c>
      <c r="K15" s="6">
        <v>135</v>
      </c>
      <c r="L15" s="6">
        <v>210</v>
      </c>
      <c r="M15" s="6">
        <v>329</v>
      </c>
      <c r="N15" s="6">
        <v>372</v>
      </c>
      <c r="O15" s="6">
        <v>321</v>
      </c>
      <c r="P15" s="6">
        <v>260</v>
      </c>
      <c r="Q15" s="6">
        <v>260</v>
      </c>
      <c r="R15" s="6">
        <v>224</v>
      </c>
      <c r="S15" s="6">
        <v>214</v>
      </c>
    </row>
    <row r="16" spans="2:19" ht="12" customHeight="1" x14ac:dyDescent="0.15">
      <c r="B16" s="297" t="s">
        <v>78</v>
      </c>
      <c r="C16" s="264"/>
      <c r="D16" s="6">
        <v>604</v>
      </c>
      <c r="E16" s="10">
        <v>60</v>
      </c>
      <c r="F16" s="10">
        <v>143</v>
      </c>
      <c r="G16" s="10">
        <v>172</v>
      </c>
      <c r="H16" s="10">
        <v>138</v>
      </c>
      <c r="I16" s="218">
        <v>91</v>
      </c>
      <c r="J16" s="71">
        <v>30</v>
      </c>
      <c r="K16" s="6">
        <v>30</v>
      </c>
      <c r="L16" s="6">
        <v>52</v>
      </c>
      <c r="M16" s="6">
        <v>91</v>
      </c>
      <c r="N16" s="6">
        <v>91</v>
      </c>
      <c r="O16" s="6">
        <v>81</v>
      </c>
      <c r="P16" s="6">
        <v>74</v>
      </c>
      <c r="Q16" s="6">
        <v>64</v>
      </c>
      <c r="R16" s="6">
        <v>43</v>
      </c>
      <c r="S16" s="6">
        <v>48</v>
      </c>
    </row>
    <row r="17" spans="2:19" ht="12" customHeight="1" x14ac:dyDescent="0.15">
      <c r="B17" s="297" t="s">
        <v>159</v>
      </c>
      <c r="C17" s="264"/>
      <c r="D17" s="6">
        <v>127</v>
      </c>
      <c r="E17" s="10">
        <v>13</v>
      </c>
      <c r="F17" s="10">
        <v>20</v>
      </c>
      <c r="G17" s="10">
        <v>33</v>
      </c>
      <c r="H17" s="10">
        <v>34</v>
      </c>
      <c r="I17" s="218">
        <v>27</v>
      </c>
      <c r="J17" s="71">
        <v>6</v>
      </c>
      <c r="K17" s="6">
        <v>7</v>
      </c>
      <c r="L17" s="6">
        <v>10</v>
      </c>
      <c r="M17" s="6">
        <v>10</v>
      </c>
      <c r="N17" s="6">
        <v>20</v>
      </c>
      <c r="O17" s="6">
        <v>13</v>
      </c>
      <c r="P17" s="6">
        <v>20</v>
      </c>
      <c r="Q17" s="6">
        <v>14</v>
      </c>
      <c r="R17" s="6">
        <v>16</v>
      </c>
      <c r="S17" s="6">
        <v>11</v>
      </c>
    </row>
    <row r="18" spans="2:19" ht="12" customHeight="1" x14ac:dyDescent="0.15">
      <c r="B18" s="297" t="s">
        <v>80</v>
      </c>
      <c r="C18" s="264"/>
      <c r="D18" s="6">
        <v>867</v>
      </c>
      <c r="E18" s="10">
        <v>100</v>
      </c>
      <c r="F18" s="10">
        <v>186</v>
      </c>
      <c r="G18" s="10">
        <v>245</v>
      </c>
      <c r="H18" s="10">
        <v>190</v>
      </c>
      <c r="I18" s="218">
        <v>146</v>
      </c>
      <c r="J18" s="71">
        <v>42</v>
      </c>
      <c r="K18" s="6">
        <v>58</v>
      </c>
      <c r="L18" s="6">
        <v>69</v>
      </c>
      <c r="M18" s="6">
        <v>117</v>
      </c>
      <c r="N18" s="6">
        <v>132</v>
      </c>
      <c r="O18" s="6">
        <v>113</v>
      </c>
      <c r="P18" s="6">
        <v>81</v>
      </c>
      <c r="Q18" s="6">
        <v>109</v>
      </c>
      <c r="R18" s="6">
        <v>75</v>
      </c>
      <c r="S18" s="6">
        <v>71</v>
      </c>
    </row>
    <row r="19" spans="2:19" ht="12" customHeight="1" x14ac:dyDescent="0.15">
      <c r="B19" s="297" t="s">
        <v>99</v>
      </c>
      <c r="C19" s="264"/>
      <c r="D19" s="6">
        <v>337</v>
      </c>
      <c r="E19" s="10">
        <v>32</v>
      </c>
      <c r="F19" s="10">
        <v>79</v>
      </c>
      <c r="G19" s="10">
        <v>106</v>
      </c>
      <c r="H19" s="10">
        <v>62</v>
      </c>
      <c r="I19" s="218">
        <v>58</v>
      </c>
      <c r="J19" s="71">
        <v>21</v>
      </c>
      <c r="K19" s="6">
        <v>11</v>
      </c>
      <c r="L19" s="6">
        <v>23</v>
      </c>
      <c r="M19" s="6">
        <v>56</v>
      </c>
      <c r="N19" s="6">
        <v>55</v>
      </c>
      <c r="O19" s="6">
        <v>51</v>
      </c>
      <c r="P19" s="6">
        <v>37</v>
      </c>
      <c r="Q19" s="6">
        <v>25</v>
      </c>
      <c r="R19" s="6">
        <v>31</v>
      </c>
      <c r="S19" s="6">
        <v>27</v>
      </c>
    </row>
    <row r="20" spans="2:19" ht="12" customHeight="1" x14ac:dyDescent="0.15">
      <c r="B20" s="297" t="s">
        <v>100</v>
      </c>
      <c r="C20" s="264"/>
      <c r="D20" s="6">
        <v>217</v>
      </c>
      <c r="E20" s="10">
        <v>30</v>
      </c>
      <c r="F20" s="10">
        <v>53</v>
      </c>
      <c r="G20" s="10">
        <v>65</v>
      </c>
      <c r="H20" s="10">
        <v>47</v>
      </c>
      <c r="I20" s="218">
        <v>22</v>
      </c>
      <c r="J20" s="71">
        <v>15</v>
      </c>
      <c r="K20" s="6">
        <v>15</v>
      </c>
      <c r="L20" s="6">
        <v>24</v>
      </c>
      <c r="M20" s="6">
        <v>29</v>
      </c>
      <c r="N20" s="6">
        <v>34</v>
      </c>
      <c r="O20" s="6">
        <v>31</v>
      </c>
      <c r="P20" s="6">
        <v>29</v>
      </c>
      <c r="Q20" s="6">
        <v>18</v>
      </c>
      <c r="R20" s="6">
        <v>10</v>
      </c>
      <c r="S20" s="6">
        <v>12</v>
      </c>
    </row>
    <row r="21" spans="2:19" ht="12" customHeight="1" x14ac:dyDescent="0.15">
      <c r="B21" s="297" t="s">
        <v>87</v>
      </c>
      <c r="C21" s="264"/>
      <c r="D21" s="6">
        <v>565</v>
      </c>
      <c r="E21" s="10">
        <v>62</v>
      </c>
      <c r="F21" s="10">
        <v>161</v>
      </c>
      <c r="G21" s="10">
        <v>150</v>
      </c>
      <c r="H21" s="10">
        <v>127</v>
      </c>
      <c r="I21" s="218">
        <v>65</v>
      </c>
      <c r="J21" s="71">
        <v>20</v>
      </c>
      <c r="K21" s="6">
        <v>42</v>
      </c>
      <c r="L21" s="6">
        <v>76</v>
      </c>
      <c r="M21" s="6">
        <v>85</v>
      </c>
      <c r="N21" s="6">
        <v>71</v>
      </c>
      <c r="O21" s="6">
        <v>79</v>
      </c>
      <c r="P21" s="6">
        <v>71</v>
      </c>
      <c r="Q21" s="6">
        <v>56</v>
      </c>
      <c r="R21" s="6">
        <v>40</v>
      </c>
      <c r="S21" s="6">
        <v>25</v>
      </c>
    </row>
    <row r="22" spans="2:19" ht="12" customHeight="1" x14ac:dyDescent="0.15">
      <c r="B22" s="298" t="s">
        <v>101</v>
      </c>
      <c r="C22" s="262"/>
      <c r="D22" s="7">
        <v>452</v>
      </c>
      <c r="E22" s="7">
        <v>59</v>
      </c>
      <c r="F22" s="7">
        <v>114</v>
      </c>
      <c r="G22" s="7">
        <v>137</v>
      </c>
      <c r="H22" s="7">
        <v>82</v>
      </c>
      <c r="I22" s="219">
        <v>60</v>
      </c>
      <c r="J22" s="74">
        <v>32</v>
      </c>
      <c r="K22" s="7">
        <v>27</v>
      </c>
      <c r="L22" s="7">
        <v>40</v>
      </c>
      <c r="M22" s="7">
        <v>74</v>
      </c>
      <c r="N22" s="7">
        <v>70</v>
      </c>
      <c r="O22" s="7">
        <v>67</v>
      </c>
      <c r="P22" s="7">
        <v>53</v>
      </c>
      <c r="Q22" s="7">
        <v>29</v>
      </c>
      <c r="R22" s="7">
        <v>36</v>
      </c>
      <c r="S22" s="7">
        <v>24</v>
      </c>
    </row>
    <row r="23" spans="2:19" x14ac:dyDescent="0.15">
      <c r="B23" s="297" t="s">
        <v>6</v>
      </c>
      <c r="C23" s="264"/>
      <c r="D23" s="6">
        <v>235</v>
      </c>
      <c r="E23" s="10">
        <v>15</v>
      </c>
      <c r="F23" s="10">
        <v>47</v>
      </c>
      <c r="G23" s="10">
        <v>73</v>
      </c>
      <c r="H23" s="10">
        <v>59</v>
      </c>
      <c r="I23" s="218">
        <v>41</v>
      </c>
      <c r="J23" s="71">
        <v>8</v>
      </c>
      <c r="K23" s="6">
        <v>7</v>
      </c>
      <c r="L23" s="6">
        <v>23</v>
      </c>
      <c r="M23" s="6">
        <v>24</v>
      </c>
      <c r="N23" s="6">
        <v>35</v>
      </c>
      <c r="O23" s="6">
        <v>38</v>
      </c>
      <c r="P23" s="6">
        <v>30</v>
      </c>
      <c r="Q23" s="6">
        <v>29</v>
      </c>
      <c r="R23" s="6">
        <v>20</v>
      </c>
      <c r="S23" s="6">
        <v>21</v>
      </c>
    </row>
    <row r="24" spans="2:19" x14ac:dyDescent="0.15">
      <c r="B24" s="297" t="s">
        <v>7</v>
      </c>
      <c r="C24" s="264"/>
      <c r="D24" s="6">
        <v>110</v>
      </c>
      <c r="E24" s="10">
        <v>17</v>
      </c>
      <c r="F24" s="10">
        <v>26</v>
      </c>
      <c r="G24" s="10">
        <v>30</v>
      </c>
      <c r="H24" s="10">
        <v>26</v>
      </c>
      <c r="I24" s="218">
        <v>11</v>
      </c>
      <c r="J24" s="71">
        <v>5</v>
      </c>
      <c r="K24" s="6">
        <v>12</v>
      </c>
      <c r="L24" s="6">
        <v>11</v>
      </c>
      <c r="M24" s="6">
        <v>15</v>
      </c>
      <c r="N24" s="6">
        <v>16</v>
      </c>
      <c r="O24" s="6">
        <v>14</v>
      </c>
      <c r="P24" s="6">
        <v>16</v>
      </c>
      <c r="Q24" s="6">
        <v>10</v>
      </c>
      <c r="R24" s="6">
        <v>5</v>
      </c>
      <c r="S24" s="6">
        <v>6</v>
      </c>
    </row>
    <row r="25" spans="2:19" x14ac:dyDescent="0.15">
      <c r="B25" s="297" t="s">
        <v>8</v>
      </c>
      <c r="C25" s="264"/>
      <c r="D25" s="6">
        <v>111</v>
      </c>
      <c r="E25" s="10">
        <v>12</v>
      </c>
      <c r="F25" s="10">
        <v>30</v>
      </c>
      <c r="G25" s="10">
        <v>36</v>
      </c>
      <c r="H25" s="10">
        <v>25</v>
      </c>
      <c r="I25" s="218">
        <v>8</v>
      </c>
      <c r="J25" s="71">
        <v>6</v>
      </c>
      <c r="K25" s="6">
        <v>6</v>
      </c>
      <c r="L25" s="6">
        <v>10</v>
      </c>
      <c r="M25" s="6">
        <v>20</v>
      </c>
      <c r="N25" s="6">
        <v>17</v>
      </c>
      <c r="O25" s="6">
        <v>19</v>
      </c>
      <c r="P25" s="6">
        <v>11</v>
      </c>
      <c r="Q25" s="6">
        <v>14</v>
      </c>
      <c r="R25" s="6">
        <v>6</v>
      </c>
      <c r="S25" s="6">
        <v>2</v>
      </c>
    </row>
    <row r="26" spans="2:19" x14ac:dyDescent="0.15">
      <c r="B26" s="297" t="s">
        <v>9</v>
      </c>
      <c r="C26" s="264"/>
      <c r="D26" s="6">
        <v>157</v>
      </c>
      <c r="E26" s="10">
        <v>24</v>
      </c>
      <c r="F26" s="10">
        <v>36</v>
      </c>
      <c r="G26" s="10">
        <v>38</v>
      </c>
      <c r="H26" s="10">
        <v>37</v>
      </c>
      <c r="I26" s="218">
        <v>22</v>
      </c>
      <c r="J26" s="71">
        <v>8</v>
      </c>
      <c r="K26" s="6">
        <v>16</v>
      </c>
      <c r="L26" s="6">
        <v>11</v>
      </c>
      <c r="M26" s="6">
        <v>25</v>
      </c>
      <c r="N26" s="6">
        <v>21</v>
      </c>
      <c r="O26" s="6">
        <v>17</v>
      </c>
      <c r="P26" s="6">
        <v>21</v>
      </c>
      <c r="Q26" s="6">
        <v>16</v>
      </c>
      <c r="R26" s="6">
        <v>11</v>
      </c>
      <c r="S26" s="6">
        <v>11</v>
      </c>
    </row>
    <row r="27" spans="2:19" x14ac:dyDescent="0.15">
      <c r="B27" s="297" t="s">
        <v>10</v>
      </c>
      <c r="C27" s="264"/>
      <c r="D27" s="6">
        <v>174</v>
      </c>
      <c r="E27" s="10">
        <v>20</v>
      </c>
      <c r="F27" s="10">
        <v>47</v>
      </c>
      <c r="G27" s="10">
        <v>45</v>
      </c>
      <c r="H27" s="10">
        <v>42</v>
      </c>
      <c r="I27" s="218">
        <v>20</v>
      </c>
      <c r="J27" s="71">
        <v>7</v>
      </c>
      <c r="K27" s="6">
        <v>13</v>
      </c>
      <c r="L27" s="6">
        <v>24</v>
      </c>
      <c r="M27" s="6">
        <v>23</v>
      </c>
      <c r="N27" s="6">
        <v>21</v>
      </c>
      <c r="O27" s="6">
        <v>24</v>
      </c>
      <c r="P27" s="6">
        <v>19</v>
      </c>
      <c r="Q27" s="6">
        <v>23</v>
      </c>
      <c r="R27" s="6">
        <v>13</v>
      </c>
      <c r="S27" s="6">
        <v>7</v>
      </c>
    </row>
    <row r="28" spans="2:19" x14ac:dyDescent="0.15">
      <c r="B28" s="297" t="s">
        <v>11</v>
      </c>
      <c r="C28" s="264"/>
      <c r="D28" s="6">
        <v>98</v>
      </c>
      <c r="E28" s="10">
        <v>7</v>
      </c>
      <c r="F28" s="10">
        <v>30</v>
      </c>
      <c r="G28" s="10">
        <v>21</v>
      </c>
      <c r="H28" s="10">
        <v>27</v>
      </c>
      <c r="I28" s="218">
        <v>13</v>
      </c>
      <c r="J28" s="71">
        <v>5</v>
      </c>
      <c r="K28" s="6">
        <v>2</v>
      </c>
      <c r="L28" s="6">
        <v>12</v>
      </c>
      <c r="M28" s="6">
        <v>18</v>
      </c>
      <c r="N28" s="6">
        <v>10</v>
      </c>
      <c r="O28" s="6">
        <v>11</v>
      </c>
      <c r="P28" s="6">
        <v>18</v>
      </c>
      <c r="Q28" s="6">
        <v>9</v>
      </c>
      <c r="R28" s="6">
        <v>8</v>
      </c>
      <c r="S28" s="6">
        <v>5</v>
      </c>
    </row>
    <row r="29" spans="2:19" x14ac:dyDescent="0.15">
      <c r="B29" s="297" t="s">
        <v>12</v>
      </c>
      <c r="C29" s="264"/>
      <c r="D29" s="6">
        <v>148</v>
      </c>
      <c r="E29" s="10">
        <v>11</v>
      </c>
      <c r="F29" s="10">
        <v>31</v>
      </c>
      <c r="G29" s="10">
        <v>48</v>
      </c>
      <c r="H29" s="10">
        <v>40</v>
      </c>
      <c r="I29" s="218">
        <v>18</v>
      </c>
      <c r="J29" s="71">
        <v>5</v>
      </c>
      <c r="K29" s="6">
        <v>6</v>
      </c>
      <c r="L29" s="6">
        <v>16</v>
      </c>
      <c r="M29" s="6">
        <v>15</v>
      </c>
      <c r="N29" s="6">
        <v>28</v>
      </c>
      <c r="O29" s="6">
        <v>20</v>
      </c>
      <c r="P29" s="6">
        <v>21</v>
      </c>
      <c r="Q29" s="6">
        <v>19</v>
      </c>
      <c r="R29" s="6">
        <v>10</v>
      </c>
      <c r="S29" s="6">
        <v>8</v>
      </c>
    </row>
    <row r="30" spans="2:19" x14ac:dyDescent="0.15">
      <c r="B30" s="297" t="s">
        <v>13</v>
      </c>
      <c r="C30" s="264"/>
      <c r="D30" s="6">
        <v>335</v>
      </c>
      <c r="E30" s="10">
        <v>52</v>
      </c>
      <c r="F30" s="10">
        <v>92</v>
      </c>
      <c r="G30" s="10">
        <v>107</v>
      </c>
      <c r="H30" s="10">
        <v>47</v>
      </c>
      <c r="I30" s="218">
        <v>37</v>
      </c>
      <c r="J30" s="71">
        <v>28</v>
      </c>
      <c r="K30" s="6">
        <v>24</v>
      </c>
      <c r="L30" s="6">
        <v>46</v>
      </c>
      <c r="M30" s="6">
        <v>46</v>
      </c>
      <c r="N30" s="6">
        <v>58</v>
      </c>
      <c r="O30" s="6">
        <v>49</v>
      </c>
      <c r="P30" s="6">
        <v>22</v>
      </c>
      <c r="Q30" s="6">
        <v>25</v>
      </c>
      <c r="R30" s="6">
        <v>19</v>
      </c>
      <c r="S30" s="6">
        <v>18</v>
      </c>
    </row>
    <row r="31" spans="2:19" x14ac:dyDescent="0.15">
      <c r="B31" s="297" t="s">
        <v>14</v>
      </c>
      <c r="C31" s="264"/>
      <c r="D31" s="6">
        <v>237</v>
      </c>
      <c r="E31" s="10">
        <v>39</v>
      </c>
      <c r="F31" s="10">
        <v>58</v>
      </c>
      <c r="G31" s="10">
        <v>63</v>
      </c>
      <c r="H31" s="10">
        <v>52</v>
      </c>
      <c r="I31" s="218">
        <v>25</v>
      </c>
      <c r="J31" s="71">
        <v>12</v>
      </c>
      <c r="K31" s="6">
        <v>27</v>
      </c>
      <c r="L31" s="6">
        <v>20</v>
      </c>
      <c r="M31" s="6">
        <v>38</v>
      </c>
      <c r="N31" s="6">
        <v>27</v>
      </c>
      <c r="O31" s="6">
        <v>36</v>
      </c>
      <c r="P31" s="6">
        <v>33</v>
      </c>
      <c r="Q31" s="6">
        <v>19</v>
      </c>
      <c r="R31" s="6">
        <v>11</v>
      </c>
      <c r="S31" s="6">
        <v>14</v>
      </c>
    </row>
    <row r="32" spans="2:19" x14ac:dyDescent="0.15">
      <c r="B32" s="297" t="s">
        <v>15</v>
      </c>
      <c r="C32" s="264"/>
      <c r="D32" s="6">
        <v>238</v>
      </c>
      <c r="E32" s="10">
        <v>43</v>
      </c>
      <c r="F32" s="10">
        <v>68</v>
      </c>
      <c r="G32" s="10">
        <v>69</v>
      </c>
      <c r="H32" s="10">
        <v>42</v>
      </c>
      <c r="I32" s="218">
        <v>16</v>
      </c>
      <c r="J32" s="71">
        <v>20</v>
      </c>
      <c r="K32" s="6">
        <v>23</v>
      </c>
      <c r="L32" s="6">
        <v>24</v>
      </c>
      <c r="M32" s="6">
        <v>44</v>
      </c>
      <c r="N32" s="6">
        <v>37</v>
      </c>
      <c r="O32" s="6">
        <v>32</v>
      </c>
      <c r="P32" s="6">
        <v>20</v>
      </c>
      <c r="Q32" s="6">
        <v>22</v>
      </c>
      <c r="R32" s="6">
        <v>6</v>
      </c>
      <c r="S32" s="6">
        <v>10</v>
      </c>
    </row>
    <row r="33" spans="2:19" x14ac:dyDescent="0.15">
      <c r="B33" s="297" t="s">
        <v>16</v>
      </c>
      <c r="C33" s="264"/>
      <c r="D33" s="6">
        <v>492</v>
      </c>
      <c r="E33" s="10">
        <v>55</v>
      </c>
      <c r="F33" s="10">
        <v>112</v>
      </c>
      <c r="G33" s="10">
        <v>138</v>
      </c>
      <c r="H33" s="10">
        <v>99</v>
      </c>
      <c r="I33" s="218">
        <v>88</v>
      </c>
      <c r="J33" s="71">
        <v>31</v>
      </c>
      <c r="K33" s="6">
        <v>24</v>
      </c>
      <c r="L33" s="6">
        <v>36</v>
      </c>
      <c r="M33" s="6">
        <v>76</v>
      </c>
      <c r="N33" s="6">
        <v>70</v>
      </c>
      <c r="O33" s="6">
        <v>68</v>
      </c>
      <c r="P33" s="6">
        <v>51</v>
      </c>
      <c r="Q33" s="6">
        <v>48</v>
      </c>
      <c r="R33" s="6">
        <v>40</v>
      </c>
      <c r="S33" s="6">
        <v>48</v>
      </c>
    </row>
    <row r="34" spans="2:19" x14ac:dyDescent="0.15">
      <c r="B34" s="297" t="s">
        <v>17</v>
      </c>
      <c r="C34" s="264"/>
      <c r="D34" s="6">
        <v>420</v>
      </c>
      <c r="E34" s="10">
        <v>39</v>
      </c>
      <c r="F34" s="10">
        <v>85</v>
      </c>
      <c r="G34" s="10">
        <v>140</v>
      </c>
      <c r="H34" s="10">
        <v>79</v>
      </c>
      <c r="I34" s="218">
        <v>77</v>
      </c>
      <c r="J34" s="71">
        <v>17</v>
      </c>
      <c r="K34" s="6">
        <v>22</v>
      </c>
      <c r="L34" s="6">
        <v>30</v>
      </c>
      <c r="M34" s="6">
        <v>55</v>
      </c>
      <c r="N34" s="6">
        <v>72</v>
      </c>
      <c r="O34" s="6">
        <v>68</v>
      </c>
      <c r="P34" s="6">
        <v>36</v>
      </c>
      <c r="Q34" s="6">
        <v>43</v>
      </c>
      <c r="R34" s="6">
        <v>38</v>
      </c>
      <c r="S34" s="6">
        <v>39</v>
      </c>
    </row>
    <row r="35" spans="2:19" x14ac:dyDescent="0.15">
      <c r="B35" s="297" t="s">
        <v>18</v>
      </c>
      <c r="C35" s="264"/>
      <c r="D35" s="6">
        <v>492</v>
      </c>
      <c r="E35" s="10">
        <v>40</v>
      </c>
      <c r="F35" s="10">
        <v>98</v>
      </c>
      <c r="G35" s="10">
        <v>124</v>
      </c>
      <c r="H35" s="10">
        <v>113</v>
      </c>
      <c r="I35" s="218">
        <v>117</v>
      </c>
      <c r="J35" s="71">
        <v>17</v>
      </c>
      <c r="K35" s="6">
        <v>23</v>
      </c>
      <c r="L35" s="6">
        <v>37</v>
      </c>
      <c r="M35" s="6">
        <v>61</v>
      </c>
      <c r="N35" s="6">
        <v>71</v>
      </c>
      <c r="O35" s="6">
        <v>53</v>
      </c>
      <c r="P35" s="6">
        <v>55</v>
      </c>
      <c r="Q35" s="6">
        <v>58</v>
      </c>
      <c r="R35" s="6">
        <v>57</v>
      </c>
      <c r="S35" s="6">
        <v>60</v>
      </c>
    </row>
    <row r="36" spans="2:19" x14ac:dyDescent="0.15">
      <c r="B36" s="297" t="s">
        <v>19</v>
      </c>
      <c r="C36" s="264"/>
      <c r="D36" s="6">
        <v>372</v>
      </c>
      <c r="E36" s="10">
        <v>31</v>
      </c>
      <c r="F36" s="10">
        <v>71</v>
      </c>
      <c r="G36" s="10">
        <v>93</v>
      </c>
      <c r="H36" s="10">
        <v>99</v>
      </c>
      <c r="I36" s="218">
        <v>78</v>
      </c>
      <c r="J36" s="71">
        <v>15</v>
      </c>
      <c r="K36" s="6">
        <v>16</v>
      </c>
      <c r="L36" s="6">
        <v>19</v>
      </c>
      <c r="M36" s="6">
        <v>52</v>
      </c>
      <c r="N36" s="6">
        <v>49</v>
      </c>
      <c r="O36" s="6">
        <v>44</v>
      </c>
      <c r="P36" s="6">
        <v>50</v>
      </c>
      <c r="Q36" s="6">
        <v>49</v>
      </c>
      <c r="R36" s="6">
        <v>48</v>
      </c>
      <c r="S36" s="6">
        <v>30</v>
      </c>
    </row>
    <row r="37" spans="2:19" x14ac:dyDescent="0.15">
      <c r="B37" s="297" t="s">
        <v>20</v>
      </c>
      <c r="C37" s="264"/>
      <c r="D37" s="6">
        <v>101</v>
      </c>
      <c r="E37" s="10">
        <v>14</v>
      </c>
      <c r="F37" s="10">
        <v>23</v>
      </c>
      <c r="G37" s="10">
        <v>32</v>
      </c>
      <c r="H37" s="10">
        <v>18</v>
      </c>
      <c r="I37" s="218">
        <v>14</v>
      </c>
      <c r="J37" s="71">
        <v>10</v>
      </c>
      <c r="K37" s="6">
        <v>4</v>
      </c>
      <c r="L37" s="6">
        <v>13</v>
      </c>
      <c r="M37" s="6">
        <v>10</v>
      </c>
      <c r="N37" s="6">
        <v>17</v>
      </c>
      <c r="O37" s="6">
        <v>15</v>
      </c>
      <c r="P37" s="6">
        <v>7</v>
      </c>
      <c r="Q37" s="6">
        <v>11</v>
      </c>
      <c r="R37" s="6">
        <v>8</v>
      </c>
      <c r="S37" s="6">
        <v>6</v>
      </c>
    </row>
    <row r="38" spans="2:19" x14ac:dyDescent="0.15">
      <c r="B38" s="297" t="s">
        <v>21</v>
      </c>
      <c r="C38" s="264"/>
      <c r="D38" s="6">
        <v>38</v>
      </c>
      <c r="E38" s="10">
        <v>2</v>
      </c>
      <c r="F38" s="10">
        <v>8</v>
      </c>
      <c r="G38" s="10">
        <v>12</v>
      </c>
      <c r="H38" s="10">
        <v>12</v>
      </c>
      <c r="I38" s="218">
        <v>4</v>
      </c>
      <c r="J38" s="71">
        <v>0</v>
      </c>
      <c r="K38" s="6">
        <v>2</v>
      </c>
      <c r="L38" s="6">
        <v>5</v>
      </c>
      <c r="M38" s="6">
        <v>3</v>
      </c>
      <c r="N38" s="6">
        <v>6</v>
      </c>
      <c r="O38" s="6">
        <v>6</v>
      </c>
      <c r="P38" s="6">
        <v>6</v>
      </c>
      <c r="Q38" s="6">
        <v>6</v>
      </c>
      <c r="R38" s="6">
        <v>3</v>
      </c>
      <c r="S38" s="6">
        <v>1</v>
      </c>
    </row>
    <row r="39" spans="2:19" x14ac:dyDescent="0.15">
      <c r="B39" s="297" t="s">
        <v>22</v>
      </c>
      <c r="C39" s="264"/>
      <c r="D39" s="6">
        <v>47</v>
      </c>
      <c r="E39" s="10">
        <v>3</v>
      </c>
      <c r="F39" s="10">
        <v>7</v>
      </c>
      <c r="G39" s="10">
        <v>12</v>
      </c>
      <c r="H39" s="10">
        <v>11</v>
      </c>
      <c r="I39" s="218">
        <v>14</v>
      </c>
      <c r="J39" s="71">
        <v>2</v>
      </c>
      <c r="K39" s="6">
        <v>1</v>
      </c>
      <c r="L39" s="6">
        <v>4</v>
      </c>
      <c r="M39" s="6">
        <v>3</v>
      </c>
      <c r="N39" s="6">
        <v>9</v>
      </c>
      <c r="O39" s="6">
        <v>3</v>
      </c>
      <c r="P39" s="6">
        <v>6</v>
      </c>
      <c r="Q39" s="6">
        <v>5</v>
      </c>
      <c r="R39" s="6">
        <v>8</v>
      </c>
      <c r="S39" s="6">
        <v>6</v>
      </c>
    </row>
    <row r="40" spans="2:19" x14ac:dyDescent="0.15">
      <c r="B40" s="297" t="s">
        <v>23</v>
      </c>
      <c r="C40" s="264"/>
      <c r="D40" s="6">
        <v>42</v>
      </c>
      <c r="E40" s="10">
        <v>8</v>
      </c>
      <c r="F40" s="10">
        <v>5</v>
      </c>
      <c r="G40" s="10">
        <v>9</v>
      </c>
      <c r="H40" s="10">
        <v>11</v>
      </c>
      <c r="I40" s="218">
        <v>9</v>
      </c>
      <c r="J40" s="71">
        <v>4</v>
      </c>
      <c r="K40" s="6">
        <v>4</v>
      </c>
      <c r="L40" s="6">
        <v>1</v>
      </c>
      <c r="M40" s="6">
        <v>4</v>
      </c>
      <c r="N40" s="6">
        <v>5</v>
      </c>
      <c r="O40" s="6">
        <v>4</v>
      </c>
      <c r="P40" s="6">
        <v>8</v>
      </c>
      <c r="Q40" s="6">
        <v>3</v>
      </c>
      <c r="R40" s="6">
        <v>5</v>
      </c>
      <c r="S40" s="6">
        <v>4</v>
      </c>
    </row>
    <row r="41" spans="2:19" x14ac:dyDescent="0.15">
      <c r="B41" s="297" t="s">
        <v>24</v>
      </c>
      <c r="C41" s="264"/>
      <c r="D41" s="6">
        <v>136</v>
      </c>
      <c r="E41" s="10">
        <v>19</v>
      </c>
      <c r="F41" s="10">
        <v>35</v>
      </c>
      <c r="G41" s="10">
        <v>29</v>
      </c>
      <c r="H41" s="10">
        <v>37</v>
      </c>
      <c r="I41" s="218">
        <v>16</v>
      </c>
      <c r="J41" s="71">
        <v>7</v>
      </c>
      <c r="K41" s="6">
        <v>12</v>
      </c>
      <c r="L41" s="6">
        <v>17</v>
      </c>
      <c r="M41" s="6">
        <v>18</v>
      </c>
      <c r="N41" s="6">
        <v>18</v>
      </c>
      <c r="O41" s="6">
        <v>11</v>
      </c>
      <c r="P41" s="6">
        <v>21</v>
      </c>
      <c r="Q41" s="6">
        <v>16</v>
      </c>
      <c r="R41" s="6">
        <v>7</v>
      </c>
      <c r="S41" s="6">
        <v>9</v>
      </c>
    </row>
    <row r="42" spans="2:19" x14ac:dyDescent="0.15">
      <c r="B42" s="297" t="s">
        <v>25</v>
      </c>
      <c r="C42" s="264"/>
      <c r="D42" s="6">
        <v>127</v>
      </c>
      <c r="E42" s="10">
        <v>10</v>
      </c>
      <c r="F42" s="10">
        <v>33</v>
      </c>
      <c r="G42" s="10">
        <v>29</v>
      </c>
      <c r="H42" s="10">
        <v>25</v>
      </c>
      <c r="I42" s="218">
        <v>30</v>
      </c>
      <c r="J42" s="71">
        <v>3</v>
      </c>
      <c r="K42" s="6">
        <v>7</v>
      </c>
      <c r="L42" s="6">
        <v>9</v>
      </c>
      <c r="M42" s="6">
        <v>24</v>
      </c>
      <c r="N42" s="6">
        <v>16</v>
      </c>
      <c r="O42" s="6">
        <v>13</v>
      </c>
      <c r="P42" s="6">
        <v>9</v>
      </c>
      <c r="Q42" s="6">
        <v>16</v>
      </c>
      <c r="R42" s="6">
        <v>10</v>
      </c>
      <c r="S42" s="6">
        <v>20</v>
      </c>
    </row>
    <row r="43" spans="2:19" x14ac:dyDescent="0.15">
      <c r="B43" s="297" t="s">
        <v>26</v>
      </c>
      <c r="C43" s="264"/>
      <c r="D43" s="6">
        <v>148</v>
      </c>
      <c r="E43" s="10">
        <v>10</v>
      </c>
      <c r="F43" s="10">
        <v>42</v>
      </c>
      <c r="G43" s="10">
        <v>51</v>
      </c>
      <c r="H43" s="10">
        <v>29</v>
      </c>
      <c r="I43" s="218">
        <v>16</v>
      </c>
      <c r="J43" s="71">
        <v>4</v>
      </c>
      <c r="K43" s="6">
        <v>6</v>
      </c>
      <c r="L43" s="6">
        <v>12</v>
      </c>
      <c r="M43" s="6">
        <v>30</v>
      </c>
      <c r="N43" s="6">
        <v>27</v>
      </c>
      <c r="O43" s="6">
        <v>24</v>
      </c>
      <c r="P43" s="6">
        <v>17</v>
      </c>
      <c r="Q43" s="6">
        <v>12</v>
      </c>
      <c r="R43" s="6">
        <v>10</v>
      </c>
      <c r="S43" s="6">
        <v>6</v>
      </c>
    </row>
    <row r="44" spans="2:19" x14ac:dyDescent="0.15">
      <c r="B44" s="297" t="s">
        <v>27</v>
      </c>
      <c r="C44" s="264"/>
      <c r="D44" s="6">
        <v>203</v>
      </c>
      <c r="E44" s="10">
        <v>24</v>
      </c>
      <c r="F44" s="10">
        <v>46</v>
      </c>
      <c r="G44" s="10">
        <v>62</v>
      </c>
      <c r="H44" s="10">
        <v>46</v>
      </c>
      <c r="I44" s="218">
        <v>25</v>
      </c>
      <c r="J44" s="71">
        <v>10</v>
      </c>
      <c r="K44" s="6">
        <v>14</v>
      </c>
      <c r="L44" s="6">
        <v>25</v>
      </c>
      <c r="M44" s="6">
        <v>21</v>
      </c>
      <c r="N44" s="6">
        <v>34</v>
      </c>
      <c r="O44" s="6">
        <v>28</v>
      </c>
      <c r="P44" s="6">
        <v>25</v>
      </c>
      <c r="Q44" s="6">
        <v>21</v>
      </c>
      <c r="R44" s="6">
        <v>15</v>
      </c>
      <c r="S44" s="6">
        <v>10</v>
      </c>
    </row>
    <row r="45" spans="2:19" x14ac:dyDescent="0.15">
      <c r="B45" s="297" t="s">
        <v>28</v>
      </c>
      <c r="C45" s="264"/>
      <c r="D45" s="6">
        <v>347</v>
      </c>
      <c r="E45" s="10">
        <v>37</v>
      </c>
      <c r="F45" s="10">
        <v>69</v>
      </c>
      <c r="G45" s="10">
        <v>92</v>
      </c>
      <c r="H45" s="10">
        <v>91</v>
      </c>
      <c r="I45" s="218">
        <v>58</v>
      </c>
      <c r="J45" s="71">
        <v>20</v>
      </c>
      <c r="K45" s="6">
        <v>17</v>
      </c>
      <c r="L45" s="6">
        <v>30</v>
      </c>
      <c r="M45" s="6">
        <v>39</v>
      </c>
      <c r="N45" s="6">
        <v>48</v>
      </c>
      <c r="O45" s="6">
        <v>44</v>
      </c>
      <c r="P45" s="6">
        <v>47</v>
      </c>
      <c r="Q45" s="6">
        <v>44</v>
      </c>
      <c r="R45" s="6">
        <v>28</v>
      </c>
      <c r="S45" s="6">
        <v>30</v>
      </c>
    </row>
    <row r="46" spans="2:19" x14ac:dyDescent="0.15">
      <c r="B46" s="297" t="s">
        <v>29</v>
      </c>
      <c r="C46" s="264"/>
      <c r="D46" s="6">
        <v>109</v>
      </c>
      <c r="E46" s="10">
        <v>13</v>
      </c>
      <c r="F46" s="10">
        <v>32</v>
      </c>
      <c r="G46" s="10">
        <v>29</v>
      </c>
      <c r="H46" s="10">
        <v>18</v>
      </c>
      <c r="I46" s="218">
        <v>17</v>
      </c>
      <c r="J46" s="71">
        <v>6</v>
      </c>
      <c r="K46" s="6">
        <v>7</v>
      </c>
      <c r="L46" s="6">
        <v>10</v>
      </c>
      <c r="M46" s="6">
        <v>22</v>
      </c>
      <c r="N46" s="6">
        <v>16</v>
      </c>
      <c r="O46" s="6">
        <v>13</v>
      </c>
      <c r="P46" s="6">
        <v>10</v>
      </c>
      <c r="Q46" s="6">
        <v>8</v>
      </c>
      <c r="R46" s="6">
        <v>5</v>
      </c>
      <c r="S46" s="6">
        <v>12</v>
      </c>
    </row>
    <row r="47" spans="2:19" x14ac:dyDescent="0.15">
      <c r="B47" s="297" t="s">
        <v>30</v>
      </c>
      <c r="C47" s="264"/>
      <c r="D47" s="6">
        <v>93</v>
      </c>
      <c r="E47" s="10">
        <v>17</v>
      </c>
      <c r="F47" s="10">
        <v>16</v>
      </c>
      <c r="G47" s="10">
        <v>22</v>
      </c>
      <c r="H47" s="10">
        <v>19</v>
      </c>
      <c r="I47" s="218">
        <v>19</v>
      </c>
      <c r="J47" s="71">
        <v>7</v>
      </c>
      <c r="K47" s="6">
        <v>10</v>
      </c>
      <c r="L47" s="6">
        <v>8</v>
      </c>
      <c r="M47" s="6">
        <v>8</v>
      </c>
      <c r="N47" s="6">
        <v>13</v>
      </c>
      <c r="O47" s="6">
        <v>9</v>
      </c>
      <c r="P47" s="6">
        <v>9</v>
      </c>
      <c r="Q47" s="6">
        <v>10</v>
      </c>
      <c r="R47" s="6">
        <v>11</v>
      </c>
      <c r="S47" s="6">
        <v>8</v>
      </c>
    </row>
    <row r="48" spans="2:19" x14ac:dyDescent="0.15">
      <c r="B48" s="297" t="s">
        <v>31</v>
      </c>
      <c r="C48" s="264"/>
      <c r="D48" s="6">
        <v>82</v>
      </c>
      <c r="E48" s="10">
        <v>10</v>
      </c>
      <c r="F48" s="10">
        <v>16</v>
      </c>
      <c r="G48" s="10">
        <v>29</v>
      </c>
      <c r="H48" s="10">
        <v>12</v>
      </c>
      <c r="I48" s="218">
        <v>15</v>
      </c>
      <c r="J48" s="71">
        <v>6</v>
      </c>
      <c r="K48" s="6">
        <v>4</v>
      </c>
      <c r="L48" s="6">
        <v>1</v>
      </c>
      <c r="M48" s="6">
        <v>15</v>
      </c>
      <c r="N48" s="6">
        <v>13</v>
      </c>
      <c r="O48" s="6">
        <v>16</v>
      </c>
      <c r="P48" s="6">
        <v>6</v>
      </c>
      <c r="Q48" s="6">
        <v>6</v>
      </c>
      <c r="R48" s="6">
        <v>11</v>
      </c>
      <c r="S48" s="6">
        <v>4</v>
      </c>
    </row>
    <row r="49" spans="2:19" x14ac:dyDescent="0.15">
      <c r="B49" s="297" t="s">
        <v>32</v>
      </c>
      <c r="C49" s="264"/>
      <c r="D49" s="6">
        <v>303</v>
      </c>
      <c r="E49" s="10">
        <v>30</v>
      </c>
      <c r="F49" s="10">
        <v>72</v>
      </c>
      <c r="G49" s="10">
        <v>84</v>
      </c>
      <c r="H49" s="10">
        <v>69</v>
      </c>
      <c r="I49" s="218">
        <v>48</v>
      </c>
      <c r="J49" s="71">
        <v>14</v>
      </c>
      <c r="K49" s="6">
        <v>16</v>
      </c>
      <c r="L49" s="6">
        <v>27</v>
      </c>
      <c r="M49" s="6">
        <v>45</v>
      </c>
      <c r="N49" s="6">
        <v>45</v>
      </c>
      <c r="O49" s="6">
        <v>39</v>
      </c>
      <c r="P49" s="6">
        <v>28</v>
      </c>
      <c r="Q49" s="6">
        <v>41</v>
      </c>
      <c r="R49" s="6">
        <v>21</v>
      </c>
      <c r="S49" s="6">
        <v>27</v>
      </c>
    </row>
    <row r="50" spans="2:19" x14ac:dyDescent="0.15">
      <c r="B50" s="297" t="s">
        <v>33</v>
      </c>
      <c r="C50" s="264"/>
      <c r="D50" s="6">
        <v>243</v>
      </c>
      <c r="E50" s="10">
        <v>25</v>
      </c>
      <c r="F50" s="10">
        <v>55</v>
      </c>
      <c r="G50" s="10">
        <v>64</v>
      </c>
      <c r="H50" s="10">
        <v>55</v>
      </c>
      <c r="I50" s="218">
        <v>44</v>
      </c>
      <c r="J50" s="71">
        <v>8</v>
      </c>
      <c r="K50" s="6">
        <v>17</v>
      </c>
      <c r="L50" s="6">
        <v>21</v>
      </c>
      <c r="M50" s="6">
        <v>34</v>
      </c>
      <c r="N50" s="6">
        <v>34</v>
      </c>
      <c r="O50" s="6">
        <v>30</v>
      </c>
      <c r="P50" s="6">
        <v>25</v>
      </c>
      <c r="Q50" s="6">
        <v>30</v>
      </c>
      <c r="R50" s="6">
        <v>22</v>
      </c>
      <c r="S50" s="6">
        <v>22</v>
      </c>
    </row>
    <row r="51" spans="2:19" x14ac:dyDescent="0.15">
      <c r="B51" s="297" t="s">
        <v>34</v>
      </c>
      <c r="C51" s="264"/>
      <c r="D51" s="6">
        <v>74</v>
      </c>
      <c r="E51" s="10">
        <v>7</v>
      </c>
      <c r="F51" s="10">
        <v>7</v>
      </c>
      <c r="G51" s="10">
        <v>25</v>
      </c>
      <c r="H51" s="10">
        <v>24</v>
      </c>
      <c r="I51" s="218">
        <v>11</v>
      </c>
      <c r="J51" s="71">
        <v>2</v>
      </c>
      <c r="K51" s="6">
        <v>5</v>
      </c>
      <c r="L51" s="6">
        <v>3</v>
      </c>
      <c r="M51" s="6">
        <v>4</v>
      </c>
      <c r="N51" s="6">
        <v>17</v>
      </c>
      <c r="O51" s="6">
        <v>8</v>
      </c>
      <c r="P51" s="6">
        <v>8</v>
      </c>
      <c r="Q51" s="6">
        <v>16</v>
      </c>
      <c r="R51" s="6">
        <v>5</v>
      </c>
      <c r="S51" s="6">
        <v>6</v>
      </c>
    </row>
    <row r="52" spans="2:19" x14ac:dyDescent="0.15">
      <c r="B52" s="297" t="s">
        <v>35</v>
      </c>
      <c r="C52" s="264"/>
      <c r="D52" s="6">
        <v>72</v>
      </c>
      <c r="E52" s="10">
        <v>11</v>
      </c>
      <c r="F52" s="10">
        <v>20</v>
      </c>
      <c r="G52" s="10">
        <v>21</v>
      </c>
      <c r="H52" s="10">
        <v>11</v>
      </c>
      <c r="I52" s="218">
        <v>9</v>
      </c>
      <c r="J52" s="71">
        <v>5</v>
      </c>
      <c r="K52" s="6">
        <v>6</v>
      </c>
      <c r="L52" s="6">
        <v>9</v>
      </c>
      <c r="M52" s="6">
        <v>11</v>
      </c>
      <c r="N52" s="6">
        <v>10</v>
      </c>
      <c r="O52" s="6">
        <v>11</v>
      </c>
      <c r="P52" s="6">
        <v>5</v>
      </c>
      <c r="Q52" s="6">
        <v>6</v>
      </c>
      <c r="R52" s="6">
        <v>5</v>
      </c>
      <c r="S52" s="6">
        <v>4</v>
      </c>
    </row>
    <row r="53" spans="2:19" x14ac:dyDescent="0.15">
      <c r="B53" s="297" t="s">
        <v>36</v>
      </c>
      <c r="C53" s="264"/>
      <c r="D53" s="6">
        <v>17</v>
      </c>
      <c r="E53" s="10">
        <v>2</v>
      </c>
      <c r="F53" s="10">
        <v>7</v>
      </c>
      <c r="G53" s="10">
        <v>4</v>
      </c>
      <c r="H53" s="10">
        <v>4</v>
      </c>
      <c r="I53" s="218">
        <v>0</v>
      </c>
      <c r="J53" s="71">
        <v>2</v>
      </c>
      <c r="K53" s="6">
        <v>0</v>
      </c>
      <c r="L53" s="6">
        <v>2</v>
      </c>
      <c r="M53" s="6">
        <v>5</v>
      </c>
      <c r="N53" s="6">
        <v>2</v>
      </c>
      <c r="O53" s="6">
        <v>2</v>
      </c>
      <c r="P53" s="6">
        <v>2</v>
      </c>
      <c r="Q53" s="6">
        <v>2</v>
      </c>
      <c r="R53" s="6">
        <v>0</v>
      </c>
      <c r="S53" s="6">
        <v>0</v>
      </c>
    </row>
    <row r="54" spans="2:19" x14ac:dyDescent="0.15">
      <c r="B54" s="297" t="s">
        <v>37</v>
      </c>
      <c r="C54" s="264"/>
      <c r="D54" s="6">
        <v>4</v>
      </c>
      <c r="E54" s="10">
        <v>1</v>
      </c>
      <c r="F54" s="10">
        <v>0</v>
      </c>
      <c r="G54" s="10">
        <v>0</v>
      </c>
      <c r="H54" s="10">
        <v>2</v>
      </c>
      <c r="I54" s="218">
        <v>1</v>
      </c>
      <c r="J54" s="71">
        <v>1</v>
      </c>
      <c r="K54" s="6">
        <v>0</v>
      </c>
      <c r="L54" s="6">
        <v>0</v>
      </c>
      <c r="M54" s="6">
        <v>0</v>
      </c>
      <c r="N54" s="6">
        <v>0</v>
      </c>
      <c r="O54" s="6">
        <v>0</v>
      </c>
      <c r="P54" s="6">
        <v>1</v>
      </c>
      <c r="Q54" s="6">
        <v>1</v>
      </c>
      <c r="R54" s="6">
        <v>0</v>
      </c>
      <c r="S54" s="6">
        <v>1</v>
      </c>
    </row>
    <row r="55" spans="2:19" x14ac:dyDescent="0.15">
      <c r="B55" s="297" t="s">
        <v>38</v>
      </c>
      <c r="C55" s="264"/>
      <c r="D55" s="6">
        <v>126</v>
      </c>
      <c r="E55" s="10">
        <v>9</v>
      </c>
      <c r="F55" s="10">
        <v>29</v>
      </c>
      <c r="G55" s="10">
        <v>50</v>
      </c>
      <c r="H55" s="10">
        <v>20</v>
      </c>
      <c r="I55" s="218">
        <v>18</v>
      </c>
      <c r="J55" s="71">
        <v>8</v>
      </c>
      <c r="K55" s="6">
        <v>1</v>
      </c>
      <c r="L55" s="6">
        <v>10</v>
      </c>
      <c r="M55" s="6">
        <v>19</v>
      </c>
      <c r="N55" s="6">
        <v>26</v>
      </c>
      <c r="O55" s="6">
        <v>24</v>
      </c>
      <c r="P55" s="6">
        <v>14</v>
      </c>
      <c r="Q55" s="6">
        <v>6</v>
      </c>
      <c r="R55" s="6">
        <v>12</v>
      </c>
      <c r="S55" s="6">
        <v>6</v>
      </c>
    </row>
    <row r="56" spans="2:19" x14ac:dyDescent="0.15">
      <c r="B56" s="297" t="s">
        <v>39</v>
      </c>
      <c r="C56" s="264"/>
      <c r="D56" s="6">
        <v>123</v>
      </c>
      <c r="E56" s="10">
        <v>8</v>
      </c>
      <c r="F56" s="10">
        <v>28</v>
      </c>
      <c r="G56" s="10">
        <v>33</v>
      </c>
      <c r="H56" s="10">
        <v>26</v>
      </c>
      <c r="I56" s="218">
        <v>28</v>
      </c>
      <c r="J56" s="71">
        <v>5</v>
      </c>
      <c r="K56" s="6">
        <v>3</v>
      </c>
      <c r="L56" s="6">
        <v>8</v>
      </c>
      <c r="M56" s="6">
        <v>20</v>
      </c>
      <c r="N56" s="6">
        <v>15</v>
      </c>
      <c r="O56" s="6">
        <v>18</v>
      </c>
      <c r="P56" s="6">
        <v>14</v>
      </c>
      <c r="Q56" s="6">
        <v>12</v>
      </c>
      <c r="R56" s="6">
        <v>18</v>
      </c>
      <c r="S56" s="6">
        <v>10</v>
      </c>
    </row>
    <row r="57" spans="2:19" x14ac:dyDescent="0.15">
      <c r="B57" s="297" t="s">
        <v>40</v>
      </c>
      <c r="C57" s="264"/>
      <c r="D57" s="6">
        <v>67</v>
      </c>
      <c r="E57" s="10">
        <v>12</v>
      </c>
      <c r="F57" s="10">
        <v>15</v>
      </c>
      <c r="G57" s="10">
        <v>19</v>
      </c>
      <c r="H57" s="10">
        <v>10</v>
      </c>
      <c r="I57" s="218">
        <v>11</v>
      </c>
      <c r="J57" s="71">
        <v>5</v>
      </c>
      <c r="K57" s="6">
        <v>7</v>
      </c>
      <c r="L57" s="6">
        <v>3</v>
      </c>
      <c r="M57" s="6">
        <v>12</v>
      </c>
      <c r="N57" s="6">
        <v>12</v>
      </c>
      <c r="O57" s="6">
        <v>7</v>
      </c>
      <c r="P57" s="6">
        <v>6</v>
      </c>
      <c r="Q57" s="6">
        <v>4</v>
      </c>
      <c r="R57" s="6">
        <v>1</v>
      </c>
      <c r="S57" s="6">
        <v>10</v>
      </c>
    </row>
    <row r="58" spans="2:19" x14ac:dyDescent="0.15">
      <c r="B58" s="297" t="s">
        <v>41</v>
      </c>
      <c r="C58" s="264"/>
      <c r="D58" s="6">
        <v>23</v>
      </c>
      <c r="E58" s="10">
        <v>4</v>
      </c>
      <c r="F58" s="10">
        <v>1</v>
      </c>
      <c r="G58" s="10">
        <v>14</v>
      </c>
      <c r="H58" s="10">
        <v>2</v>
      </c>
      <c r="I58" s="218">
        <v>2</v>
      </c>
      <c r="J58" s="71">
        <v>2</v>
      </c>
      <c r="K58" s="6">
        <v>2</v>
      </c>
      <c r="L58" s="6">
        <v>1</v>
      </c>
      <c r="M58" s="6">
        <v>0</v>
      </c>
      <c r="N58" s="6">
        <v>6</v>
      </c>
      <c r="O58" s="6">
        <v>8</v>
      </c>
      <c r="P58" s="6">
        <v>0</v>
      </c>
      <c r="Q58" s="6">
        <v>2</v>
      </c>
      <c r="R58" s="6">
        <v>1</v>
      </c>
      <c r="S58" s="6">
        <v>1</v>
      </c>
    </row>
    <row r="59" spans="2:19" x14ac:dyDescent="0.15">
      <c r="B59" s="297" t="s">
        <v>42</v>
      </c>
      <c r="C59" s="264"/>
      <c r="D59" s="6">
        <v>70</v>
      </c>
      <c r="E59" s="10">
        <v>7</v>
      </c>
      <c r="F59" s="10">
        <v>21</v>
      </c>
      <c r="G59" s="10">
        <v>17</v>
      </c>
      <c r="H59" s="10">
        <v>16</v>
      </c>
      <c r="I59" s="218">
        <v>9</v>
      </c>
      <c r="J59" s="71">
        <v>3</v>
      </c>
      <c r="K59" s="6">
        <v>4</v>
      </c>
      <c r="L59" s="6">
        <v>10</v>
      </c>
      <c r="M59" s="6">
        <v>11</v>
      </c>
      <c r="N59" s="6">
        <v>6</v>
      </c>
      <c r="O59" s="6">
        <v>11</v>
      </c>
      <c r="P59" s="6">
        <v>8</v>
      </c>
      <c r="Q59" s="6">
        <v>8</v>
      </c>
      <c r="R59" s="6">
        <v>6</v>
      </c>
      <c r="S59" s="6">
        <v>3</v>
      </c>
    </row>
    <row r="60" spans="2:19" x14ac:dyDescent="0.15">
      <c r="B60" s="297" t="s">
        <v>43</v>
      </c>
      <c r="C60" s="264"/>
      <c r="D60" s="6">
        <v>69</v>
      </c>
      <c r="E60" s="10">
        <v>11</v>
      </c>
      <c r="F60" s="10">
        <v>20</v>
      </c>
      <c r="G60" s="10">
        <v>18</v>
      </c>
      <c r="H60" s="10">
        <v>13</v>
      </c>
      <c r="I60" s="218">
        <v>7</v>
      </c>
      <c r="J60" s="71">
        <v>5</v>
      </c>
      <c r="K60" s="6">
        <v>6</v>
      </c>
      <c r="L60" s="6">
        <v>11</v>
      </c>
      <c r="M60" s="6">
        <v>9</v>
      </c>
      <c r="N60" s="6">
        <v>12</v>
      </c>
      <c r="O60" s="6">
        <v>6</v>
      </c>
      <c r="P60" s="6">
        <v>11</v>
      </c>
      <c r="Q60" s="6">
        <v>2</v>
      </c>
      <c r="R60" s="6">
        <v>2</v>
      </c>
      <c r="S60" s="6">
        <v>5</v>
      </c>
    </row>
    <row r="61" spans="2:19" x14ac:dyDescent="0.15">
      <c r="B61" s="297" t="s">
        <v>44</v>
      </c>
      <c r="C61" s="264"/>
      <c r="D61" s="6">
        <v>55</v>
      </c>
      <c r="E61" s="10">
        <v>8</v>
      </c>
      <c r="F61" s="10">
        <v>11</v>
      </c>
      <c r="G61" s="10">
        <v>16</v>
      </c>
      <c r="H61" s="10">
        <v>16</v>
      </c>
      <c r="I61" s="218">
        <v>4</v>
      </c>
      <c r="J61" s="71">
        <v>5</v>
      </c>
      <c r="K61" s="6">
        <v>3</v>
      </c>
      <c r="L61" s="6">
        <v>2</v>
      </c>
      <c r="M61" s="6">
        <v>9</v>
      </c>
      <c r="N61" s="6">
        <v>10</v>
      </c>
      <c r="O61" s="6">
        <v>6</v>
      </c>
      <c r="P61" s="6">
        <v>10</v>
      </c>
      <c r="Q61" s="6">
        <v>6</v>
      </c>
      <c r="R61" s="6">
        <v>1</v>
      </c>
      <c r="S61" s="6">
        <v>3</v>
      </c>
    </row>
    <row r="62" spans="2:19" x14ac:dyDescent="0.15">
      <c r="B62" s="297" t="s">
        <v>45</v>
      </c>
      <c r="C62" s="264"/>
      <c r="D62" s="6">
        <v>416</v>
      </c>
      <c r="E62" s="10">
        <v>44</v>
      </c>
      <c r="F62" s="10">
        <v>118</v>
      </c>
      <c r="G62" s="10">
        <v>110</v>
      </c>
      <c r="H62" s="10">
        <v>92</v>
      </c>
      <c r="I62" s="218">
        <v>52</v>
      </c>
      <c r="J62" s="71">
        <v>14</v>
      </c>
      <c r="K62" s="6">
        <v>30</v>
      </c>
      <c r="L62" s="6">
        <v>59</v>
      </c>
      <c r="M62" s="6">
        <v>59</v>
      </c>
      <c r="N62" s="6">
        <v>52</v>
      </c>
      <c r="O62" s="6">
        <v>58</v>
      </c>
      <c r="P62" s="6">
        <v>52</v>
      </c>
      <c r="Q62" s="6">
        <v>40</v>
      </c>
      <c r="R62" s="6">
        <v>33</v>
      </c>
      <c r="S62" s="6">
        <v>19</v>
      </c>
    </row>
    <row r="63" spans="2:19" x14ac:dyDescent="0.15">
      <c r="B63" s="297" t="s">
        <v>46</v>
      </c>
      <c r="C63" s="264"/>
      <c r="D63" s="6">
        <v>84</v>
      </c>
      <c r="E63" s="10">
        <v>8</v>
      </c>
      <c r="F63" s="10">
        <v>23</v>
      </c>
      <c r="G63" s="10">
        <v>25</v>
      </c>
      <c r="H63" s="10">
        <v>19</v>
      </c>
      <c r="I63" s="218">
        <v>9</v>
      </c>
      <c r="J63" s="71">
        <v>4</v>
      </c>
      <c r="K63" s="6">
        <v>4</v>
      </c>
      <c r="L63" s="6">
        <v>8</v>
      </c>
      <c r="M63" s="6">
        <v>15</v>
      </c>
      <c r="N63" s="6">
        <v>11</v>
      </c>
      <c r="O63" s="6">
        <v>14</v>
      </c>
      <c r="P63" s="6">
        <v>9</v>
      </c>
      <c r="Q63" s="6">
        <v>10</v>
      </c>
      <c r="R63" s="6">
        <v>4</v>
      </c>
      <c r="S63" s="6">
        <v>5</v>
      </c>
    </row>
    <row r="64" spans="2:19" x14ac:dyDescent="0.15">
      <c r="B64" s="297" t="s">
        <v>47</v>
      </c>
      <c r="C64" s="264"/>
      <c r="D64" s="6">
        <v>65</v>
      </c>
      <c r="E64" s="10">
        <v>10</v>
      </c>
      <c r="F64" s="10">
        <v>20</v>
      </c>
      <c r="G64" s="10">
        <v>15</v>
      </c>
      <c r="H64" s="10">
        <v>16</v>
      </c>
      <c r="I64" s="218">
        <v>4</v>
      </c>
      <c r="J64" s="71">
        <v>2</v>
      </c>
      <c r="K64" s="6">
        <v>8</v>
      </c>
      <c r="L64" s="6">
        <v>9</v>
      </c>
      <c r="M64" s="6">
        <v>11</v>
      </c>
      <c r="N64" s="6">
        <v>8</v>
      </c>
      <c r="O64" s="6">
        <v>7</v>
      </c>
      <c r="P64" s="6">
        <v>10</v>
      </c>
      <c r="Q64" s="6">
        <v>6</v>
      </c>
      <c r="R64" s="6">
        <v>3</v>
      </c>
      <c r="S64" s="6">
        <v>1</v>
      </c>
    </row>
    <row r="65" spans="2:19" x14ac:dyDescent="0.15">
      <c r="B65" s="297" t="s">
        <v>48</v>
      </c>
      <c r="C65" s="264"/>
      <c r="D65" s="6">
        <v>162</v>
      </c>
      <c r="E65" s="10">
        <v>20</v>
      </c>
      <c r="F65" s="10">
        <v>46</v>
      </c>
      <c r="G65" s="10">
        <v>53</v>
      </c>
      <c r="H65" s="10">
        <v>25</v>
      </c>
      <c r="I65" s="218">
        <v>18</v>
      </c>
      <c r="J65" s="71">
        <v>11</v>
      </c>
      <c r="K65" s="6">
        <v>9</v>
      </c>
      <c r="L65" s="6">
        <v>15</v>
      </c>
      <c r="M65" s="6">
        <v>31</v>
      </c>
      <c r="N65" s="6">
        <v>25</v>
      </c>
      <c r="O65" s="6">
        <v>28</v>
      </c>
      <c r="P65" s="6">
        <v>17</v>
      </c>
      <c r="Q65" s="6">
        <v>8</v>
      </c>
      <c r="R65" s="6">
        <v>9</v>
      </c>
      <c r="S65" s="6">
        <v>9</v>
      </c>
    </row>
    <row r="66" spans="2:19" x14ac:dyDescent="0.15">
      <c r="B66" s="297" t="s">
        <v>49</v>
      </c>
      <c r="C66" s="264"/>
      <c r="D66" s="6">
        <v>73</v>
      </c>
      <c r="E66" s="10">
        <v>7</v>
      </c>
      <c r="F66" s="10">
        <v>13</v>
      </c>
      <c r="G66" s="10">
        <v>19</v>
      </c>
      <c r="H66" s="10">
        <v>20</v>
      </c>
      <c r="I66" s="218">
        <v>14</v>
      </c>
      <c r="J66" s="71">
        <v>5</v>
      </c>
      <c r="K66" s="6">
        <v>2</v>
      </c>
      <c r="L66" s="6">
        <v>4</v>
      </c>
      <c r="M66" s="6">
        <v>9</v>
      </c>
      <c r="N66" s="6">
        <v>12</v>
      </c>
      <c r="O66" s="6">
        <v>7</v>
      </c>
      <c r="P66" s="6">
        <v>11</v>
      </c>
      <c r="Q66" s="6">
        <v>9</v>
      </c>
      <c r="R66" s="6">
        <v>12</v>
      </c>
      <c r="S66" s="6">
        <v>2</v>
      </c>
    </row>
    <row r="67" spans="2:19" x14ac:dyDescent="0.15">
      <c r="B67" s="297" t="s">
        <v>50</v>
      </c>
      <c r="C67" s="264"/>
      <c r="D67" s="6">
        <v>70</v>
      </c>
      <c r="E67" s="10">
        <v>9</v>
      </c>
      <c r="F67" s="10">
        <v>18</v>
      </c>
      <c r="G67" s="10">
        <v>18</v>
      </c>
      <c r="H67" s="10">
        <v>9</v>
      </c>
      <c r="I67" s="218">
        <v>16</v>
      </c>
      <c r="J67" s="71">
        <v>4</v>
      </c>
      <c r="K67" s="6">
        <v>5</v>
      </c>
      <c r="L67" s="6">
        <v>6</v>
      </c>
      <c r="M67" s="6">
        <v>12</v>
      </c>
      <c r="N67" s="6">
        <v>8</v>
      </c>
      <c r="O67" s="6">
        <v>10</v>
      </c>
      <c r="P67" s="6">
        <v>5</v>
      </c>
      <c r="Q67" s="6">
        <v>4</v>
      </c>
      <c r="R67" s="6">
        <v>8</v>
      </c>
      <c r="S67" s="6">
        <v>8</v>
      </c>
    </row>
    <row r="68" spans="2:19" x14ac:dyDescent="0.15">
      <c r="B68" s="297" t="s">
        <v>51</v>
      </c>
      <c r="C68" s="264"/>
      <c r="D68" s="10">
        <v>94</v>
      </c>
      <c r="E68" s="10">
        <v>16</v>
      </c>
      <c r="F68" s="10">
        <v>28</v>
      </c>
      <c r="G68" s="10">
        <v>30</v>
      </c>
      <c r="H68" s="10">
        <v>15</v>
      </c>
      <c r="I68" s="218">
        <v>5</v>
      </c>
      <c r="J68" s="71">
        <v>7</v>
      </c>
      <c r="K68" s="10">
        <v>9</v>
      </c>
      <c r="L68" s="10">
        <v>9</v>
      </c>
      <c r="M68" s="10">
        <v>19</v>
      </c>
      <c r="N68" s="10">
        <v>16</v>
      </c>
      <c r="O68" s="10">
        <v>14</v>
      </c>
      <c r="P68" s="10">
        <v>10</v>
      </c>
      <c r="Q68" s="10">
        <v>5</v>
      </c>
      <c r="R68" s="10">
        <v>5</v>
      </c>
      <c r="S68" s="10">
        <v>0</v>
      </c>
    </row>
    <row r="69" spans="2:19" s="5" customFormat="1" x14ac:dyDescent="0.15">
      <c r="B69" s="298" t="s">
        <v>72</v>
      </c>
      <c r="C69" s="262"/>
      <c r="D69" s="7">
        <v>53</v>
      </c>
      <c r="E69" s="7">
        <v>7</v>
      </c>
      <c r="F69" s="7">
        <v>9</v>
      </c>
      <c r="G69" s="7">
        <v>17</v>
      </c>
      <c r="H69" s="7">
        <v>13</v>
      </c>
      <c r="I69" s="219">
        <v>7</v>
      </c>
      <c r="J69" s="74">
        <v>5</v>
      </c>
      <c r="K69" s="7">
        <v>2</v>
      </c>
      <c r="L69" s="7">
        <v>6</v>
      </c>
      <c r="M69" s="7">
        <v>3</v>
      </c>
      <c r="N69" s="7">
        <v>9</v>
      </c>
      <c r="O69" s="7">
        <v>8</v>
      </c>
      <c r="P69" s="7">
        <v>10</v>
      </c>
      <c r="Q69" s="7">
        <v>3</v>
      </c>
      <c r="R69" s="7">
        <v>2</v>
      </c>
      <c r="S69" s="7">
        <v>5</v>
      </c>
    </row>
    <row r="71" spans="2:19" x14ac:dyDescent="0.15">
      <c r="D71" s="173">
        <f>D6</f>
        <v>7355</v>
      </c>
    </row>
    <row r="72" spans="2:19" x14ac:dyDescent="0.15">
      <c r="D72" s="173" t="str">
        <f>IF(D71=SUM(D8:D11,D12:D22,D23:D69)/3,"OK","NG")</f>
        <v>OK</v>
      </c>
    </row>
  </sheetData>
  <mergeCells count="66">
    <mergeCell ref="B69:C69"/>
    <mergeCell ref="B64:C64"/>
    <mergeCell ref="B65:C65"/>
    <mergeCell ref="B66:C66"/>
    <mergeCell ref="B67:C67"/>
    <mergeCell ref="B68:C68"/>
    <mergeCell ref="B59:C59"/>
    <mergeCell ref="B60:C60"/>
    <mergeCell ref="B61:C61"/>
    <mergeCell ref="B62:C62"/>
    <mergeCell ref="B63:C63"/>
    <mergeCell ref="B54:C54"/>
    <mergeCell ref="B55:C55"/>
    <mergeCell ref="B56:C56"/>
    <mergeCell ref="B57:C57"/>
    <mergeCell ref="B58:C58"/>
    <mergeCell ref="B49:C49"/>
    <mergeCell ref="B50:C50"/>
    <mergeCell ref="B51:C51"/>
    <mergeCell ref="B52:C52"/>
    <mergeCell ref="B53:C53"/>
    <mergeCell ref="B44:C44"/>
    <mergeCell ref="B45:C45"/>
    <mergeCell ref="B46:C46"/>
    <mergeCell ref="B47:C47"/>
    <mergeCell ref="B48:C48"/>
    <mergeCell ref="B39:C39"/>
    <mergeCell ref="B40:C40"/>
    <mergeCell ref="B41:C41"/>
    <mergeCell ref="B42:C42"/>
    <mergeCell ref="B43:C43"/>
    <mergeCell ref="B34:C34"/>
    <mergeCell ref="B35:C35"/>
    <mergeCell ref="B36:C36"/>
    <mergeCell ref="B37:C37"/>
    <mergeCell ref="B38:C38"/>
    <mergeCell ref="B29:C29"/>
    <mergeCell ref="B30:C30"/>
    <mergeCell ref="B31:C31"/>
    <mergeCell ref="B32:C32"/>
    <mergeCell ref="B33:C33"/>
    <mergeCell ref="B24:C24"/>
    <mergeCell ref="B25:C25"/>
    <mergeCell ref="B26:C26"/>
    <mergeCell ref="B27:C27"/>
    <mergeCell ref="B28:C28"/>
    <mergeCell ref="B19:C19"/>
    <mergeCell ref="B20:C20"/>
    <mergeCell ref="B21:C21"/>
    <mergeCell ref="B22:C22"/>
    <mergeCell ref="B23:C23"/>
    <mergeCell ref="B14:C14"/>
    <mergeCell ref="B15:C15"/>
    <mergeCell ref="B16:C16"/>
    <mergeCell ref="B17:C17"/>
    <mergeCell ref="B18:C18"/>
    <mergeCell ref="B6:C6"/>
    <mergeCell ref="B7:C7"/>
    <mergeCell ref="B11:C11"/>
    <mergeCell ref="B12:C12"/>
    <mergeCell ref="B13:C13"/>
    <mergeCell ref="B3:C3"/>
    <mergeCell ref="D3:D5"/>
    <mergeCell ref="E3:I3"/>
    <mergeCell ref="J3:S3"/>
    <mergeCell ref="B4:C5"/>
  </mergeCells>
  <phoneticPr fontId="3"/>
  <pageMargins left="0.39370078740157483" right="0.39370078740157483" top="0.59055118110236227" bottom="0.59055118110236227" header="0.51181102362204722" footer="0.51181102362204722"/>
  <headerFooter alignWithMargins="0"/>
  <rowBreaks count="1" manualBreakCount="1">
    <brk id="1" max="16383" man="1"/>
  </rowBreaks>
  <colBreaks count="1" manualBreakCount="1">
    <brk id="9" max="1048575" man="1"/>
  </col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72"/>
  <sheetViews>
    <sheetView showGridLines="0" zoomScale="85" zoomScaleNormal="85" workbookViewId="0"/>
  </sheetViews>
  <sheetFormatPr defaultRowHeight="12" x14ac:dyDescent="0.15"/>
  <cols>
    <col min="1" max="1" width="2.5703125" customWidth="1"/>
    <col min="2" max="2" width="2.5703125" style="1" customWidth="1"/>
    <col min="3" max="3" width="10.7109375" style="1" customWidth="1"/>
    <col min="4" max="4" width="9.28515625" bestFit="1" customWidth="1"/>
    <col min="5" max="5" width="8.7109375" customWidth="1"/>
    <col min="6" max="11" width="8.7109375" style="6" customWidth="1"/>
    <col min="12" max="12" width="9.7109375" style="6" customWidth="1"/>
    <col min="13" max="14" width="8.7109375" style="6" customWidth="1"/>
    <col min="15" max="16" width="9.140625" style="6" customWidth="1"/>
  </cols>
  <sheetData>
    <row r="1" spans="2:16" ht="17.25" x14ac:dyDescent="0.2">
      <c r="B1" s="26" t="s">
        <v>167</v>
      </c>
      <c r="D1" s="26" t="s">
        <v>168</v>
      </c>
    </row>
    <row r="2" spans="2:16" ht="17.25" x14ac:dyDescent="0.2">
      <c r="B2" s="1" t="s">
        <v>384</v>
      </c>
      <c r="C2" s="2"/>
      <c r="E2" s="26"/>
    </row>
    <row r="3" spans="2:16" s="50" customFormat="1" x14ac:dyDescent="0.15">
      <c r="B3" s="313" t="s">
        <v>169</v>
      </c>
      <c r="C3" s="299"/>
      <c r="D3" s="301" t="s">
        <v>91</v>
      </c>
      <c r="E3" s="301" t="s">
        <v>170</v>
      </c>
      <c r="F3" s="301" t="s">
        <v>171</v>
      </c>
      <c r="G3" s="301" t="s">
        <v>172</v>
      </c>
      <c r="H3" s="320" t="s">
        <v>173</v>
      </c>
      <c r="I3" s="301" t="s">
        <v>174</v>
      </c>
      <c r="J3" s="301" t="s">
        <v>175</v>
      </c>
      <c r="K3" s="301" t="s">
        <v>176</v>
      </c>
      <c r="L3" s="301" t="s">
        <v>177</v>
      </c>
      <c r="M3" s="301" t="s">
        <v>113</v>
      </c>
      <c r="N3" s="301" t="s">
        <v>114</v>
      </c>
    </row>
    <row r="4" spans="2:16" s="50" customFormat="1" ht="17.25" customHeight="1" x14ac:dyDescent="0.15">
      <c r="B4" s="318"/>
      <c r="C4" s="319"/>
      <c r="D4" s="301"/>
      <c r="E4" s="301"/>
      <c r="F4" s="301"/>
      <c r="G4" s="301"/>
      <c r="H4" s="321"/>
      <c r="I4" s="301"/>
      <c r="J4" s="301"/>
      <c r="K4" s="301"/>
      <c r="L4" s="301"/>
      <c r="M4" s="301"/>
      <c r="N4" s="301"/>
    </row>
    <row r="5" spans="2:16" ht="29.25" customHeight="1" x14ac:dyDescent="0.15">
      <c r="B5" s="322" t="s">
        <v>84</v>
      </c>
      <c r="C5" s="323"/>
      <c r="D5" s="302"/>
      <c r="E5" s="302"/>
      <c r="F5" s="302"/>
      <c r="G5" s="302"/>
      <c r="H5" s="83" t="s">
        <v>178</v>
      </c>
      <c r="I5" s="302"/>
      <c r="J5" s="302"/>
      <c r="K5" s="302"/>
      <c r="L5" s="302"/>
      <c r="M5" s="302"/>
      <c r="N5" s="302"/>
      <c r="O5"/>
      <c r="P5"/>
    </row>
    <row r="6" spans="2:16" ht="12" customHeight="1" x14ac:dyDescent="0.15">
      <c r="B6" s="296" t="s">
        <v>0</v>
      </c>
      <c r="C6" s="266"/>
      <c r="D6" s="6">
        <v>7355</v>
      </c>
      <c r="E6" s="6">
        <v>3249</v>
      </c>
      <c r="F6" s="6">
        <v>2098</v>
      </c>
      <c r="G6" s="6">
        <v>332</v>
      </c>
      <c r="H6" s="6">
        <v>497</v>
      </c>
      <c r="I6" s="6">
        <v>150</v>
      </c>
      <c r="J6" s="6">
        <v>194</v>
      </c>
      <c r="K6" s="6">
        <v>37</v>
      </c>
      <c r="L6" s="6">
        <v>73</v>
      </c>
      <c r="M6" s="6">
        <v>725</v>
      </c>
      <c r="N6" s="6">
        <v>0</v>
      </c>
      <c r="O6"/>
      <c r="P6"/>
    </row>
    <row r="7" spans="2:16" ht="12" customHeight="1" x14ac:dyDescent="0.15">
      <c r="B7" s="297" t="s">
        <v>1</v>
      </c>
      <c r="C7" s="264"/>
      <c r="D7" s="42">
        <v>3450</v>
      </c>
      <c r="E7" s="42">
        <v>1571</v>
      </c>
      <c r="F7" s="42">
        <v>967</v>
      </c>
      <c r="G7" s="42">
        <v>152</v>
      </c>
      <c r="H7" s="42">
        <v>210</v>
      </c>
      <c r="I7" s="42">
        <v>61</v>
      </c>
      <c r="J7" s="42">
        <v>99</v>
      </c>
      <c r="K7" s="42">
        <v>17</v>
      </c>
      <c r="L7" s="42">
        <v>29</v>
      </c>
      <c r="M7" s="42">
        <v>344</v>
      </c>
      <c r="N7" s="42">
        <v>0</v>
      </c>
      <c r="O7"/>
      <c r="P7"/>
    </row>
    <row r="8" spans="2:16" ht="12" customHeight="1" x14ac:dyDescent="0.15">
      <c r="B8" s="67"/>
      <c r="C8" s="18" t="s">
        <v>65</v>
      </c>
      <c r="D8" s="10">
        <v>1776</v>
      </c>
      <c r="E8" s="10">
        <v>858</v>
      </c>
      <c r="F8" s="10">
        <v>465</v>
      </c>
      <c r="G8" s="10">
        <v>83</v>
      </c>
      <c r="H8" s="10">
        <v>87</v>
      </c>
      <c r="I8" s="10">
        <v>38</v>
      </c>
      <c r="J8" s="10">
        <v>50</v>
      </c>
      <c r="K8" s="10">
        <v>10</v>
      </c>
      <c r="L8" s="10">
        <v>10</v>
      </c>
      <c r="M8" s="10">
        <v>175</v>
      </c>
      <c r="N8" s="10">
        <v>0</v>
      </c>
      <c r="O8"/>
      <c r="P8"/>
    </row>
    <row r="9" spans="2:16" ht="12" customHeight="1" x14ac:dyDescent="0.15">
      <c r="B9" s="67"/>
      <c r="C9" s="18" t="s">
        <v>66</v>
      </c>
      <c r="D9" s="10">
        <v>867</v>
      </c>
      <c r="E9" s="10">
        <v>367</v>
      </c>
      <c r="F9" s="10">
        <v>262</v>
      </c>
      <c r="G9" s="10">
        <v>35</v>
      </c>
      <c r="H9" s="10">
        <v>55</v>
      </c>
      <c r="I9" s="10">
        <v>12</v>
      </c>
      <c r="J9" s="10">
        <v>27</v>
      </c>
      <c r="K9" s="10">
        <v>3</v>
      </c>
      <c r="L9" s="10">
        <v>12</v>
      </c>
      <c r="M9" s="10">
        <v>94</v>
      </c>
      <c r="N9" s="10">
        <v>0</v>
      </c>
      <c r="O9"/>
      <c r="P9"/>
    </row>
    <row r="10" spans="2:16" ht="12" customHeight="1" x14ac:dyDescent="0.15">
      <c r="B10" s="67"/>
      <c r="C10" s="18" t="s">
        <v>67</v>
      </c>
      <c r="D10" s="10">
        <v>807</v>
      </c>
      <c r="E10" s="10">
        <v>346</v>
      </c>
      <c r="F10" s="10">
        <v>240</v>
      </c>
      <c r="G10" s="10">
        <v>34</v>
      </c>
      <c r="H10" s="10">
        <v>68</v>
      </c>
      <c r="I10" s="10">
        <v>11</v>
      </c>
      <c r="J10" s="10">
        <v>22</v>
      </c>
      <c r="K10" s="10">
        <v>4</v>
      </c>
      <c r="L10" s="10">
        <v>7</v>
      </c>
      <c r="M10" s="10">
        <v>75</v>
      </c>
      <c r="N10" s="10">
        <v>0</v>
      </c>
      <c r="O10"/>
      <c r="P10"/>
    </row>
    <row r="11" spans="2:16" ht="12" customHeight="1" x14ac:dyDescent="0.15">
      <c r="B11" s="298" t="s">
        <v>5</v>
      </c>
      <c r="C11" s="262"/>
      <c r="D11" s="7">
        <v>3905</v>
      </c>
      <c r="E11" s="7">
        <v>1678</v>
      </c>
      <c r="F11" s="7">
        <v>1131</v>
      </c>
      <c r="G11" s="7">
        <v>180</v>
      </c>
      <c r="H11" s="7">
        <v>287</v>
      </c>
      <c r="I11" s="7">
        <v>89</v>
      </c>
      <c r="J11" s="7">
        <v>95</v>
      </c>
      <c r="K11" s="7">
        <v>20</v>
      </c>
      <c r="L11" s="7">
        <v>44</v>
      </c>
      <c r="M11" s="7">
        <v>381</v>
      </c>
      <c r="N11" s="7">
        <v>0</v>
      </c>
      <c r="O11"/>
      <c r="P11"/>
    </row>
    <row r="12" spans="2:16" ht="12" customHeight="1" x14ac:dyDescent="0.15">
      <c r="B12" s="297" t="s">
        <v>74</v>
      </c>
      <c r="C12" s="264"/>
      <c r="D12" s="6">
        <v>235</v>
      </c>
      <c r="E12" s="6">
        <v>92</v>
      </c>
      <c r="F12" s="6">
        <v>75</v>
      </c>
      <c r="G12" s="6">
        <v>16</v>
      </c>
      <c r="H12" s="6">
        <v>9</v>
      </c>
      <c r="I12" s="6">
        <v>6</v>
      </c>
      <c r="J12" s="6">
        <v>3</v>
      </c>
      <c r="K12" s="6">
        <v>2</v>
      </c>
      <c r="L12" s="6">
        <v>6</v>
      </c>
      <c r="M12" s="6">
        <v>26</v>
      </c>
      <c r="N12" s="6">
        <v>0</v>
      </c>
      <c r="O12"/>
      <c r="P12"/>
    </row>
    <row r="13" spans="2:16" ht="12" customHeight="1" x14ac:dyDescent="0.15">
      <c r="B13" s="297" t="s">
        <v>75</v>
      </c>
      <c r="C13" s="264"/>
      <c r="D13" s="6">
        <v>798</v>
      </c>
      <c r="E13" s="6">
        <v>439</v>
      </c>
      <c r="F13" s="6">
        <v>161</v>
      </c>
      <c r="G13" s="6">
        <v>24</v>
      </c>
      <c r="H13" s="6">
        <v>55</v>
      </c>
      <c r="I13" s="6">
        <v>17</v>
      </c>
      <c r="J13" s="6">
        <v>19</v>
      </c>
      <c r="K13" s="6">
        <v>4</v>
      </c>
      <c r="L13" s="6">
        <v>10</v>
      </c>
      <c r="M13" s="6">
        <v>69</v>
      </c>
      <c r="N13" s="6">
        <v>0</v>
      </c>
      <c r="O13"/>
      <c r="P13"/>
    </row>
    <row r="14" spans="2:16" ht="12" customHeight="1" x14ac:dyDescent="0.15">
      <c r="B14" s="297" t="s">
        <v>76</v>
      </c>
      <c r="C14" s="264"/>
      <c r="D14" s="6">
        <v>703</v>
      </c>
      <c r="E14" s="6">
        <v>269</v>
      </c>
      <c r="F14" s="6">
        <v>219</v>
      </c>
      <c r="G14" s="6">
        <v>35</v>
      </c>
      <c r="H14" s="6">
        <v>61</v>
      </c>
      <c r="I14" s="6">
        <v>16</v>
      </c>
      <c r="J14" s="6">
        <v>9</v>
      </c>
      <c r="K14" s="6">
        <v>2</v>
      </c>
      <c r="L14" s="6">
        <v>5</v>
      </c>
      <c r="M14" s="6">
        <v>87</v>
      </c>
      <c r="N14" s="6">
        <v>0</v>
      </c>
      <c r="O14"/>
      <c r="P14"/>
    </row>
    <row r="15" spans="2:16" ht="12" customHeight="1" x14ac:dyDescent="0.15">
      <c r="B15" s="297" t="s">
        <v>77</v>
      </c>
      <c r="C15" s="264"/>
      <c r="D15" s="6">
        <v>2450</v>
      </c>
      <c r="E15" s="6">
        <v>1153</v>
      </c>
      <c r="F15" s="6">
        <v>652</v>
      </c>
      <c r="G15" s="6">
        <v>124</v>
      </c>
      <c r="H15" s="6">
        <v>152</v>
      </c>
      <c r="I15" s="6">
        <v>51</v>
      </c>
      <c r="J15" s="6">
        <v>66</v>
      </c>
      <c r="K15" s="6">
        <v>11</v>
      </c>
      <c r="L15" s="6">
        <v>17</v>
      </c>
      <c r="M15" s="6">
        <v>224</v>
      </c>
      <c r="N15" s="6">
        <v>0</v>
      </c>
      <c r="O15"/>
      <c r="P15"/>
    </row>
    <row r="16" spans="2:16" ht="12" customHeight="1" x14ac:dyDescent="0.15">
      <c r="B16" s="297" t="s">
        <v>78</v>
      </c>
      <c r="C16" s="264"/>
      <c r="D16" s="6">
        <v>604</v>
      </c>
      <c r="E16" s="6">
        <v>242</v>
      </c>
      <c r="F16" s="6">
        <v>187</v>
      </c>
      <c r="G16" s="6">
        <v>27</v>
      </c>
      <c r="H16" s="6">
        <v>52</v>
      </c>
      <c r="I16" s="6">
        <v>8</v>
      </c>
      <c r="J16" s="6">
        <v>17</v>
      </c>
      <c r="K16" s="6">
        <v>4</v>
      </c>
      <c r="L16" s="6">
        <v>5</v>
      </c>
      <c r="M16" s="6">
        <v>62</v>
      </c>
      <c r="N16" s="6">
        <v>0</v>
      </c>
      <c r="O16"/>
      <c r="P16"/>
    </row>
    <row r="17" spans="2:16" ht="12" customHeight="1" x14ac:dyDescent="0.15">
      <c r="B17" s="297" t="s">
        <v>79</v>
      </c>
      <c r="C17" s="264"/>
      <c r="D17" s="6">
        <v>127</v>
      </c>
      <c r="E17" s="6">
        <v>51</v>
      </c>
      <c r="F17" s="6">
        <v>29</v>
      </c>
      <c r="G17" s="6">
        <v>11</v>
      </c>
      <c r="H17" s="6">
        <v>9</v>
      </c>
      <c r="I17" s="6">
        <v>6</v>
      </c>
      <c r="J17" s="6">
        <v>2</v>
      </c>
      <c r="K17" s="6">
        <v>1</v>
      </c>
      <c r="L17" s="6">
        <v>3</v>
      </c>
      <c r="M17" s="6">
        <v>15</v>
      </c>
      <c r="N17" s="6">
        <v>0</v>
      </c>
      <c r="O17"/>
      <c r="P17"/>
    </row>
    <row r="18" spans="2:16" ht="12" customHeight="1" x14ac:dyDescent="0.15">
      <c r="B18" s="297" t="s">
        <v>80</v>
      </c>
      <c r="C18" s="264"/>
      <c r="D18" s="6">
        <v>867</v>
      </c>
      <c r="E18" s="6">
        <v>367</v>
      </c>
      <c r="F18" s="6">
        <v>262</v>
      </c>
      <c r="G18" s="6">
        <v>35</v>
      </c>
      <c r="H18" s="6">
        <v>55</v>
      </c>
      <c r="I18" s="6">
        <v>12</v>
      </c>
      <c r="J18" s="6">
        <v>27</v>
      </c>
      <c r="K18" s="6">
        <v>3</v>
      </c>
      <c r="L18" s="6">
        <v>12</v>
      </c>
      <c r="M18" s="6">
        <v>94</v>
      </c>
      <c r="N18" s="6">
        <v>0</v>
      </c>
      <c r="O18"/>
      <c r="P18"/>
    </row>
    <row r="19" spans="2:16" ht="12" customHeight="1" x14ac:dyDescent="0.15">
      <c r="B19" s="297" t="s">
        <v>99</v>
      </c>
      <c r="C19" s="264"/>
      <c r="D19" s="6">
        <v>337</v>
      </c>
      <c r="E19" s="6">
        <v>129</v>
      </c>
      <c r="F19" s="6">
        <v>97</v>
      </c>
      <c r="G19" s="6">
        <v>18</v>
      </c>
      <c r="H19" s="6">
        <v>32</v>
      </c>
      <c r="I19" s="6">
        <v>7</v>
      </c>
      <c r="J19" s="6">
        <v>10</v>
      </c>
      <c r="K19" s="6">
        <v>2</v>
      </c>
      <c r="L19" s="6">
        <v>2</v>
      </c>
      <c r="M19" s="6">
        <v>40</v>
      </c>
      <c r="N19" s="6">
        <v>0</v>
      </c>
      <c r="O19"/>
      <c r="P19"/>
    </row>
    <row r="20" spans="2:16" ht="12" customHeight="1" x14ac:dyDescent="0.15">
      <c r="B20" s="297" t="s">
        <v>100</v>
      </c>
      <c r="C20" s="264"/>
      <c r="D20" s="6">
        <v>217</v>
      </c>
      <c r="E20" s="6">
        <v>88</v>
      </c>
      <c r="F20" s="6">
        <v>63</v>
      </c>
      <c r="G20" s="6">
        <v>9</v>
      </c>
      <c r="H20" s="6">
        <v>21</v>
      </c>
      <c r="I20" s="6">
        <v>4</v>
      </c>
      <c r="J20" s="6">
        <v>8</v>
      </c>
      <c r="K20" s="6">
        <v>1</v>
      </c>
      <c r="L20" s="6">
        <v>1</v>
      </c>
      <c r="M20" s="6">
        <v>22</v>
      </c>
      <c r="N20" s="6">
        <v>0</v>
      </c>
      <c r="O20"/>
      <c r="P20"/>
    </row>
    <row r="21" spans="2:16" ht="12" customHeight="1" x14ac:dyDescent="0.15">
      <c r="B21" s="297" t="s">
        <v>87</v>
      </c>
      <c r="C21" s="264"/>
      <c r="D21" s="6">
        <v>565</v>
      </c>
      <c r="E21" s="6">
        <v>253</v>
      </c>
      <c r="F21" s="6">
        <v>187</v>
      </c>
      <c r="G21" s="6">
        <v>15</v>
      </c>
      <c r="H21" s="6">
        <v>31</v>
      </c>
      <c r="I21" s="6">
        <v>9</v>
      </c>
      <c r="J21" s="6">
        <v>17</v>
      </c>
      <c r="K21" s="6">
        <v>5</v>
      </c>
      <c r="L21" s="6">
        <v>4</v>
      </c>
      <c r="M21" s="6">
        <v>44</v>
      </c>
      <c r="N21" s="6">
        <v>0</v>
      </c>
      <c r="O21"/>
      <c r="P21"/>
    </row>
    <row r="22" spans="2:16" ht="12" customHeight="1" x14ac:dyDescent="0.15">
      <c r="B22" s="298" t="s">
        <v>101</v>
      </c>
      <c r="C22" s="262"/>
      <c r="D22" s="7">
        <v>452</v>
      </c>
      <c r="E22" s="7">
        <v>166</v>
      </c>
      <c r="F22" s="7">
        <v>166</v>
      </c>
      <c r="G22" s="7">
        <v>18</v>
      </c>
      <c r="H22" s="7">
        <v>20</v>
      </c>
      <c r="I22" s="7">
        <v>14</v>
      </c>
      <c r="J22" s="7">
        <v>16</v>
      </c>
      <c r="K22" s="7">
        <v>2</v>
      </c>
      <c r="L22" s="7">
        <v>8</v>
      </c>
      <c r="M22" s="7">
        <v>42</v>
      </c>
      <c r="N22" s="7">
        <v>0</v>
      </c>
      <c r="O22"/>
      <c r="P22"/>
    </row>
    <row r="23" spans="2:16" ht="12" customHeight="1" x14ac:dyDescent="0.15">
      <c r="B23" s="297" t="s">
        <v>6</v>
      </c>
      <c r="C23" s="264"/>
      <c r="D23" s="6">
        <v>235</v>
      </c>
      <c r="E23" s="6">
        <v>92</v>
      </c>
      <c r="F23" s="6">
        <v>75</v>
      </c>
      <c r="G23" s="6">
        <v>16</v>
      </c>
      <c r="H23" s="6">
        <v>9</v>
      </c>
      <c r="I23" s="6">
        <v>6</v>
      </c>
      <c r="J23" s="6">
        <v>3</v>
      </c>
      <c r="K23" s="6">
        <v>2</v>
      </c>
      <c r="L23" s="6">
        <v>6</v>
      </c>
      <c r="M23" s="6">
        <v>26</v>
      </c>
      <c r="N23" s="6">
        <v>0</v>
      </c>
      <c r="O23"/>
      <c r="P23"/>
    </row>
    <row r="24" spans="2:16" ht="12" customHeight="1" x14ac:dyDescent="0.15">
      <c r="B24" s="297" t="s">
        <v>7</v>
      </c>
      <c r="C24" s="264"/>
      <c r="D24" s="6">
        <v>110</v>
      </c>
      <c r="E24" s="6">
        <v>67</v>
      </c>
      <c r="F24" s="6">
        <v>18</v>
      </c>
      <c r="G24" s="6">
        <v>4</v>
      </c>
      <c r="H24" s="6">
        <v>9</v>
      </c>
      <c r="I24" s="6">
        <v>1</v>
      </c>
      <c r="J24" s="6">
        <v>3</v>
      </c>
      <c r="K24" s="6">
        <v>0</v>
      </c>
      <c r="L24" s="6">
        <v>1</v>
      </c>
      <c r="M24" s="6">
        <v>7</v>
      </c>
      <c r="N24" s="6">
        <v>0</v>
      </c>
      <c r="O24"/>
      <c r="P24"/>
    </row>
    <row r="25" spans="2:16" ht="12" customHeight="1" x14ac:dyDescent="0.15">
      <c r="B25" s="297" t="s">
        <v>8</v>
      </c>
      <c r="C25" s="264"/>
      <c r="D25" s="6">
        <v>111</v>
      </c>
      <c r="E25" s="6">
        <v>63</v>
      </c>
      <c r="F25" s="6">
        <v>21</v>
      </c>
      <c r="G25" s="6">
        <v>8</v>
      </c>
      <c r="H25" s="6">
        <v>5</v>
      </c>
      <c r="I25" s="6">
        <v>1</v>
      </c>
      <c r="J25" s="6">
        <v>5</v>
      </c>
      <c r="K25" s="6">
        <v>0</v>
      </c>
      <c r="L25" s="6">
        <v>2</v>
      </c>
      <c r="M25" s="6">
        <v>6</v>
      </c>
      <c r="N25" s="6">
        <v>0</v>
      </c>
      <c r="O25"/>
      <c r="P25"/>
    </row>
    <row r="26" spans="2:16" ht="12" customHeight="1" x14ac:dyDescent="0.15">
      <c r="B26" s="297" t="s">
        <v>9</v>
      </c>
      <c r="C26" s="264"/>
      <c r="D26" s="6">
        <v>157</v>
      </c>
      <c r="E26" s="6">
        <v>84</v>
      </c>
      <c r="F26" s="6">
        <v>35</v>
      </c>
      <c r="G26" s="6">
        <v>4</v>
      </c>
      <c r="H26" s="6">
        <v>5</v>
      </c>
      <c r="I26" s="6">
        <v>2</v>
      </c>
      <c r="J26" s="6">
        <v>5</v>
      </c>
      <c r="K26" s="6">
        <v>0</v>
      </c>
      <c r="L26" s="6">
        <v>2</v>
      </c>
      <c r="M26" s="6">
        <v>20</v>
      </c>
      <c r="N26" s="6">
        <v>0</v>
      </c>
      <c r="O26"/>
      <c r="P26"/>
    </row>
    <row r="27" spans="2:16" ht="12" customHeight="1" x14ac:dyDescent="0.15">
      <c r="B27" s="297" t="s">
        <v>10</v>
      </c>
      <c r="C27" s="264"/>
      <c r="D27" s="6">
        <v>174</v>
      </c>
      <c r="E27" s="6">
        <v>100</v>
      </c>
      <c r="F27" s="6">
        <v>27</v>
      </c>
      <c r="G27" s="6">
        <v>2</v>
      </c>
      <c r="H27" s="6">
        <v>19</v>
      </c>
      <c r="I27" s="6">
        <v>5</v>
      </c>
      <c r="J27" s="6">
        <v>5</v>
      </c>
      <c r="K27" s="6">
        <v>1</v>
      </c>
      <c r="L27" s="6">
        <v>1</v>
      </c>
      <c r="M27" s="6">
        <v>14</v>
      </c>
      <c r="N27" s="6">
        <v>0</v>
      </c>
      <c r="O27"/>
      <c r="P27"/>
    </row>
    <row r="28" spans="2:16" ht="12" customHeight="1" x14ac:dyDescent="0.15">
      <c r="B28" s="297" t="s">
        <v>11</v>
      </c>
      <c r="C28" s="264"/>
      <c r="D28" s="6">
        <v>98</v>
      </c>
      <c r="E28" s="6">
        <v>56</v>
      </c>
      <c r="F28" s="6">
        <v>20</v>
      </c>
      <c r="G28" s="6">
        <v>1</v>
      </c>
      <c r="H28" s="6">
        <v>7</v>
      </c>
      <c r="I28" s="6">
        <v>2</v>
      </c>
      <c r="J28" s="6">
        <v>1</v>
      </c>
      <c r="K28" s="6">
        <v>1</v>
      </c>
      <c r="L28" s="6">
        <v>3</v>
      </c>
      <c r="M28" s="6">
        <v>7</v>
      </c>
      <c r="N28" s="6">
        <v>0</v>
      </c>
      <c r="O28"/>
      <c r="P28"/>
    </row>
    <row r="29" spans="2:16" ht="12" customHeight="1" x14ac:dyDescent="0.15">
      <c r="B29" s="297" t="s">
        <v>12</v>
      </c>
      <c r="C29" s="264"/>
      <c r="D29" s="6">
        <v>148</v>
      </c>
      <c r="E29" s="6">
        <v>69</v>
      </c>
      <c r="F29" s="6">
        <v>40</v>
      </c>
      <c r="G29" s="6">
        <v>5</v>
      </c>
      <c r="H29" s="6">
        <v>10</v>
      </c>
      <c r="I29" s="6">
        <v>6</v>
      </c>
      <c r="J29" s="6">
        <v>0</v>
      </c>
      <c r="K29" s="6">
        <v>2</v>
      </c>
      <c r="L29" s="6">
        <v>1</v>
      </c>
      <c r="M29" s="6">
        <v>15</v>
      </c>
      <c r="N29" s="6">
        <v>0</v>
      </c>
      <c r="O29"/>
      <c r="P29"/>
    </row>
    <row r="30" spans="2:16" ht="12" customHeight="1" x14ac:dyDescent="0.15">
      <c r="B30" s="297" t="s">
        <v>13</v>
      </c>
      <c r="C30" s="264"/>
      <c r="D30" s="6">
        <v>335</v>
      </c>
      <c r="E30" s="6">
        <v>139</v>
      </c>
      <c r="F30" s="6">
        <v>87</v>
      </c>
      <c r="G30" s="6">
        <v>26</v>
      </c>
      <c r="H30" s="6">
        <v>38</v>
      </c>
      <c r="I30" s="6">
        <v>8</v>
      </c>
      <c r="J30" s="6">
        <v>9</v>
      </c>
      <c r="K30" s="6">
        <v>1</v>
      </c>
      <c r="L30" s="6">
        <v>3</v>
      </c>
      <c r="M30" s="6">
        <v>24</v>
      </c>
      <c r="N30" s="6">
        <v>0</v>
      </c>
      <c r="O30"/>
      <c r="P30"/>
    </row>
    <row r="31" spans="2:16" ht="12" customHeight="1" x14ac:dyDescent="0.15">
      <c r="B31" s="297" t="s">
        <v>14</v>
      </c>
      <c r="C31" s="264"/>
      <c r="D31" s="6">
        <v>237</v>
      </c>
      <c r="E31" s="6">
        <v>101</v>
      </c>
      <c r="F31" s="6">
        <v>67</v>
      </c>
      <c r="G31" s="6">
        <v>12</v>
      </c>
      <c r="H31" s="6">
        <v>23</v>
      </c>
      <c r="I31" s="6">
        <v>6</v>
      </c>
      <c r="J31" s="6">
        <v>3</v>
      </c>
      <c r="K31" s="6">
        <v>0</v>
      </c>
      <c r="L31" s="6">
        <v>2</v>
      </c>
      <c r="M31" s="6">
        <v>23</v>
      </c>
      <c r="N31" s="6">
        <v>0</v>
      </c>
      <c r="O31"/>
      <c r="P31"/>
    </row>
    <row r="32" spans="2:16" ht="12" customHeight="1" x14ac:dyDescent="0.15">
      <c r="B32" s="297" t="s">
        <v>15</v>
      </c>
      <c r="C32" s="264"/>
      <c r="D32" s="6">
        <v>238</v>
      </c>
      <c r="E32" s="6">
        <v>86</v>
      </c>
      <c r="F32" s="6">
        <v>93</v>
      </c>
      <c r="G32" s="6">
        <v>16</v>
      </c>
      <c r="H32" s="6">
        <v>16</v>
      </c>
      <c r="I32" s="6">
        <v>4</v>
      </c>
      <c r="J32" s="6">
        <v>3</v>
      </c>
      <c r="K32" s="6">
        <v>1</v>
      </c>
      <c r="L32" s="6">
        <v>2</v>
      </c>
      <c r="M32" s="6">
        <v>17</v>
      </c>
      <c r="N32" s="6">
        <v>0</v>
      </c>
      <c r="O32"/>
      <c r="P32"/>
    </row>
    <row r="33" spans="2:16" ht="12" customHeight="1" x14ac:dyDescent="0.15">
      <c r="B33" s="297" t="s">
        <v>16</v>
      </c>
      <c r="C33" s="264"/>
      <c r="D33" s="6">
        <v>492</v>
      </c>
      <c r="E33" s="6">
        <v>208</v>
      </c>
      <c r="F33" s="6">
        <v>149</v>
      </c>
      <c r="G33" s="6">
        <v>27</v>
      </c>
      <c r="H33" s="6">
        <v>35</v>
      </c>
      <c r="I33" s="6">
        <v>6</v>
      </c>
      <c r="J33" s="6">
        <v>20</v>
      </c>
      <c r="K33" s="6">
        <v>3</v>
      </c>
      <c r="L33" s="6">
        <v>4</v>
      </c>
      <c r="M33" s="6">
        <v>40</v>
      </c>
      <c r="N33" s="6">
        <v>0</v>
      </c>
      <c r="O33"/>
      <c r="P33"/>
    </row>
    <row r="34" spans="2:16" ht="12" customHeight="1" x14ac:dyDescent="0.15">
      <c r="B34" s="297" t="s">
        <v>17</v>
      </c>
      <c r="C34" s="264"/>
      <c r="D34" s="6">
        <v>420</v>
      </c>
      <c r="E34" s="6">
        <v>201</v>
      </c>
      <c r="F34" s="6">
        <v>90</v>
      </c>
      <c r="G34" s="6">
        <v>27</v>
      </c>
      <c r="H34" s="6">
        <v>24</v>
      </c>
      <c r="I34" s="6">
        <v>17</v>
      </c>
      <c r="J34" s="6">
        <v>10</v>
      </c>
      <c r="K34" s="6">
        <v>2</v>
      </c>
      <c r="L34" s="6">
        <v>2</v>
      </c>
      <c r="M34" s="6">
        <v>47</v>
      </c>
      <c r="N34" s="6">
        <v>0</v>
      </c>
      <c r="O34"/>
      <c r="P34"/>
    </row>
    <row r="35" spans="2:16" ht="12" customHeight="1" x14ac:dyDescent="0.15">
      <c r="B35" s="297" t="s">
        <v>18</v>
      </c>
      <c r="C35" s="264"/>
      <c r="D35" s="6">
        <v>492</v>
      </c>
      <c r="E35" s="6">
        <v>253</v>
      </c>
      <c r="F35" s="6">
        <v>130</v>
      </c>
      <c r="G35" s="6">
        <v>17</v>
      </c>
      <c r="H35" s="6">
        <v>16</v>
      </c>
      <c r="I35" s="6">
        <v>8</v>
      </c>
      <c r="J35" s="6">
        <v>15</v>
      </c>
      <c r="K35" s="6">
        <v>1</v>
      </c>
      <c r="L35" s="6">
        <v>3</v>
      </c>
      <c r="M35" s="6">
        <v>49</v>
      </c>
      <c r="N35" s="6">
        <v>0</v>
      </c>
      <c r="O35"/>
      <c r="P35"/>
    </row>
    <row r="36" spans="2:16" ht="12" customHeight="1" x14ac:dyDescent="0.15">
      <c r="B36" s="297" t="s">
        <v>19</v>
      </c>
      <c r="C36" s="264"/>
      <c r="D36" s="6">
        <v>372</v>
      </c>
      <c r="E36" s="6">
        <v>196</v>
      </c>
      <c r="F36" s="6">
        <v>96</v>
      </c>
      <c r="G36" s="6">
        <v>12</v>
      </c>
      <c r="H36" s="6">
        <v>12</v>
      </c>
      <c r="I36" s="6">
        <v>7</v>
      </c>
      <c r="J36" s="6">
        <v>5</v>
      </c>
      <c r="K36" s="6">
        <v>4</v>
      </c>
      <c r="L36" s="6">
        <v>1</v>
      </c>
      <c r="M36" s="6">
        <v>39</v>
      </c>
      <c r="N36" s="6">
        <v>0</v>
      </c>
      <c r="O36"/>
      <c r="P36"/>
    </row>
    <row r="37" spans="2:16" ht="12" customHeight="1" x14ac:dyDescent="0.15">
      <c r="B37" s="297" t="s">
        <v>20</v>
      </c>
      <c r="C37" s="264"/>
      <c r="D37" s="6">
        <v>101</v>
      </c>
      <c r="E37" s="6">
        <v>43</v>
      </c>
      <c r="F37" s="6">
        <v>27</v>
      </c>
      <c r="G37" s="6">
        <v>5</v>
      </c>
      <c r="H37" s="6">
        <v>10</v>
      </c>
      <c r="I37" s="6">
        <v>2</v>
      </c>
      <c r="J37" s="6">
        <v>2</v>
      </c>
      <c r="K37" s="6">
        <v>1</v>
      </c>
      <c r="L37" s="6">
        <v>1</v>
      </c>
      <c r="M37" s="6">
        <v>10</v>
      </c>
      <c r="N37" s="6">
        <v>0</v>
      </c>
      <c r="O37"/>
      <c r="P37"/>
    </row>
    <row r="38" spans="2:16" ht="12" customHeight="1" x14ac:dyDescent="0.15">
      <c r="B38" s="297" t="s">
        <v>21</v>
      </c>
      <c r="C38" s="264"/>
      <c r="D38" s="6">
        <v>38</v>
      </c>
      <c r="E38" s="6">
        <v>13</v>
      </c>
      <c r="F38" s="6">
        <v>9</v>
      </c>
      <c r="G38" s="6">
        <v>7</v>
      </c>
      <c r="H38" s="6">
        <v>2</v>
      </c>
      <c r="I38" s="6">
        <v>2</v>
      </c>
      <c r="J38" s="6">
        <v>0</v>
      </c>
      <c r="K38" s="6">
        <v>0</v>
      </c>
      <c r="L38" s="6">
        <v>1</v>
      </c>
      <c r="M38" s="6">
        <v>4</v>
      </c>
      <c r="N38" s="6">
        <v>0</v>
      </c>
      <c r="O38"/>
      <c r="P38"/>
    </row>
    <row r="39" spans="2:16" ht="12" customHeight="1" x14ac:dyDescent="0.15">
      <c r="B39" s="297" t="s">
        <v>22</v>
      </c>
      <c r="C39" s="264"/>
      <c r="D39" s="6">
        <v>47</v>
      </c>
      <c r="E39" s="6">
        <v>18</v>
      </c>
      <c r="F39" s="6">
        <v>10</v>
      </c>
      <c r="G39" s="6">
        <v>2</v>
      </c>
      <c r="H39" s="6">
        <v>5</v>
      </c>
      <c r="I39" s="6">
        <v>1</v>
      </c>
      <c r="J39" s="6">
        <v>1</v>
      </c>
      <c r="K39" s="6">
        <v>0</v>
      </c>
      <c r="L39" s="6">
        <v>1</v>
      </c>
      <c r="M39" s="6">
        <v>9</v>
      </c>
      <c r="N39" s="6">
        <v>0</v>
      </c>
      <c r="O39"/>
      <c r="P39"/>
    </row>
    <row r="40" spans="2:16" ht="12" customHeight="1" x14ac:dyDescent="0.15">
      <c r="B40" s="297" t="s">
        <v>23</v>
      </c>
      <c r="C40" s="264"/>
      <c r="D40" s="6">
        <v>42</v>
      </c>
      <c r="E40" s="6">
        <v>20</v>
      </c>
      <c r="F40" s="6">
        <v>10</v>
      </c>
      <c r="G40" s="6">
        <v>2</v>
      </c>
      <c r="H40" s="6">
        <v>2</v>
      </c>
      <c r="I40" s="6">
        <v>3</v>
      </c>
      <c r="J40" s="6">
        <v>1</v>
      </c>
      <c r="K40" s="6">
        <v>1</v>
      </c>
      <c r="L40" s="6">
        <v>1</v>
      </c>
      <c r="M40" s="6">
        <v>2</v>
      </c>
      <c r="N40" s="6">
        <v>0</v>
      </c>
      <c r="O40"/>
      <c r="P40"/>
    </row>
    <row r="41" spans="2:16" ht="12" customHeight="1" x14ac:dyDescent="0.15">
      <c r="B41" s="297" t="s">
        <v>24</v>
      </c>
      <c r="C41" s="264"/>
      <c r="D41" s="6">
        <v>136</v>
      </c>
      <c r="E41" s="6">
        <v>52</v>
      </c>
      <c r="F41" s="6">
        <v>47</v>
      </c>
      <c r="G41" s="6">
        <v>8</v>
      </c>
      <c r="H41" s="6">
        <v>11</v>
      </c>
      <c r="I41" s="6">
        <v>2</v>
      </c>
      <c r="J41" s="6">
        <v>2</v>
      </c>
      <c r="K41" s="6">
        <v>0</v>
      </c>
      <c r="L41" s="6">
        <v>2</v>
      </c>
      <c r="M41" s="6">
        <v>12</v>
      </c>
      <c r="N41" s="6">
        <v>0</v>
      </c>
      <c r="O41"/>
      <c r="P41"/>
    </row>
    <row r="42" spans="2:16" ht="12" customHeight="1" x14ac:dyDescent="0.15">
      <c r="B42" s="297" t="s">
        <v>25</v>
      </c>
      <c r="C42" s="264"/>
      <c r="D42" s="6">
        <v>127</v>
      </c>
      <c r="E42" s="6">
        <v>39</v>
      </c>
      <c r="F42" s="6">
        <v>32</v>
      </c>
      <c r="G42" s="6">
        <v>2</v>
      </c>
      <c r="H42" s="6">
        <v>12</v>
      </c>
      <c r="I42" s="6">
        <v>4</v>
      </c>
      <c r="J42" s="6">
        <v>1</v>
      </c>
      <c r="K42" s="6">
        <v>0</v>
      </c>
      <c r="L42" s="6">
        <v>0</v>
      </c>
      <c r="M42" s="6">
        <v>37</v>
      </c>
      <c r="N42" s="6">
        <v>0</v>
      </c>
      <c r="O42"/>
      <c r="P42"/>
    </row>
    <row r="43" spans="2:16" ht="12" customHeight="1" x14ac:dyDescent="0.15">
      <c r="B43" s="297" t="s">
        <v>26</v>
      </c>
      <c r="C43" s="264"/>
      <c r="D43" s="6">
        <v>148</v>
      </c>
      <c r="E43" s="6">
        <v>58</v>
      </c>
      <c r="F43" s="6">
        <v>52</v>
      </c>
      <c r="G43" s="6">
        <v>7</v>
      </c>
      <c r="H43" s="6">
        <v>14</v>
      </c>
      <c r="I43" s="6">
        <v>0</v>
      </c>
      <c r="J43" s="6">
        <v>3</v>
      </c>
      <c r="K43" s="6">
        <v>1</v>
      </c>
      <c r="L43" s="6">
        <v>0</v>
      </c>
      <c r="M43" s="6">
        <v>13</v>
      </c>
      <c r="N43" s="6">
        <v>0</v>
      </c>
      <c r="O43"/>
      <c r="P43"/>
    </row>
    <row r="44" spans="2:16" ht="12" customHeight="1" x14ac:dyDescent="0.15">
      <c r="B44" s="297" t="s">
        <v>27</v>
      </c>
      <c r="C44" s="264"/>
      <c r="D44" s="6">
        <v>203</v>
      </c>
      <c r="E44" s="6">
        <v>104</v>
      </c>
      <c r="F44" s="6">
        <v>53</v>
      </c>
      <c r="G44" s="6">
        <v>7</v>
      </c>
      <c r="H44" s="6">
        <v>16</v>
      </c>
      <c r="I44" s="6">
        <v>3</v>
      </c>
      <c r="J44" s="6">
        <v>5</v>
      </c>
      <c r="K44" s="6">
        <v>0</v>
      </c>
      <c r="L44" s="6">
        <v>2</v>
      </c>
      <c r="M44" s="6">
        <v>13</v>
      </c>
      <c r="N44" s="6">
        <v>0</v>
      </c>
      <c r="O44"/>
      <c r="P44"/>
    </row>
    <row r="45" spans="2:16" ht="12" customHeight="1" x14ac:dyDescent="0.15">
      <c r="B45" s="297" t="s">
        <v>28</v>
      </c>
      <c r="C45" s="264"/>
      <c r="D45" s="6">
        <v>347</v>
      </c>
      <c r="E45" s="6">
        <v>143</v>
      </c>
      <c r="F45" s="6">
        <v>104</v>
      </c>
      <c r="G45" s="6">
        <v>12</v>
      </c>
      <c r="H45" s="6">
        <v>26</v>
      </c>
      <c r="I45" s="6">
        <v>6</v>
      </c>
      <c r="J45" s="6">
        <v>10</v>
      </c>
      <c r="K45" s="6">
        <v>3</v>
      </c>
      <c r="L45" s="6">
        <v>3</v>
      </c>
      <c r="M45" s="6">
        <v>40</v>
      </c>
      <c r="N45" s="6">
        <v>0</v>
      </c>
      <c r="O45"/>
      <c r="P45"/>
    </row>
    <row r="46" spans="2:16" ht="12" customHeight="1" x14ac:dyDescent="0.15">
      <c r="B46" s="297" t="s">
        <v>29</v>
      </c>
      <c r="C46" s="264"/>
      <c r="D46" s="6">
        <v>109</v>
      </c>
      <c r="E46" s="6">
        <v>41</v>
      </c>
      <c r="F46" s="6">
        <v>31</v>
      </c>
      <c r="G46" s="6">
        <v>8</v>
      </c>
      <c r="H46" s="6">
        <v>12</v>
      </c>
      <c r="I46" s="6">
        <v>2</v>
      </c>
      <c r="J46" s="6">
        <v>4</v>
      </c>
      <c r="K46" s="6">
        <v>0</v>
      </c>
      <c r="L46" s="6">
        <v>2</v>
      </c>
      <c r="M46" s="6">
        <v>9</v>
      </c>
      <c r="N46" s="6">
        <v>0</v>
      </c>
      <c r="O46"/>
      <c r="P46"/>
    </row>
    <row r="47" spans="2:16" ht="12" customHeight="1" x14ac:dyDescent="0.15">
      <c r="B47" s="297" t="s">
        <v>30</v>
      </c>
      <c r="C47" s="264"/>
      <c r="D47" s="6">
        <v>93</v>
      </c>
      <c r="E47" s="6">
        <v>46</v>
      </c>
      <c r="F47" s="6">
        <v>22</v>
      </c>
      <c r="G47" s="6">
        <v>3</v>
      </c>
      <c r="H47" s="6">
        <v>10</v>
      </c>
      <c r="I47" s="6">
        <v>1</v>
      </c>
      <c r="J47" s="6">
        <v>5</v>
      </c>
      <c r="K47" s="6">
        <v>0</v>
      </c>
      <c r="L47" s="6">
        <v>1</v>
      </c>
      <c r="M47" s="6">
        <v>5</v>
      </c>
      <c r="N47" s="6">
        <v>0</v>
      </c>
      <c r="O47"/>
      <c r="P47"/>
    </row>
    <row r="48" spans="2:16" ht="12" customHeight="1" x14ac:dyDescent="0.15">
      <c r="B48" s="297" t="s">
        <v>31</v>
      </c>
      <c r="C48" s="264"/>
      <c r="D48" s="6">
        <v>82</v>
      </c>
      <c r="E48" s="6">
        <v>38</v>
      </c>
      <c r="F48" s="6">
        <v>20</v>
      </c>
      <c r="G48" s="6">
        <v>3</v>
      </c>
      <c r="H48" s="6">
        <v>4</v>
      </c>
      <c r="I48" s="6">
        <v>2</v>
      </c>
      <c r="J48" s="6">
        <v>3</v>
      </c>
      <c r="K48" s="6">
        <v>0</v>
      </c>
      <c r="L48" s="6">
        <v>2</v>
      </c>
      <c r="M48" s="6">
        <v>10</v>
      </c>
      <c r="N48" s="6">
        <v>0</v>
      </c>
      <c r="O48"/>
      <c r="P48"/>
    </row>
    <row r="49" spans="2:16" ht="12" customHeight="1" x14ac:dyDescent="0.15">
      <c r="B49" s="297" t="s">
        <v>32</v>
      </c>
      <c r="C49" s="264"/>
      <c r="D49" s="6">
        <v>303</v>
      </c>
      <c r="E49" s="6">
        <v>135</v>
      </c>
      <c r="F49" s="6">
        <v>91</v>
      </c>
      <c r="G49" s="6">
        <v>12</v>
      </c>
      <c r="H49" s="6">
        <v>14</v>
      </c>
      <c r="I49" s="6">
        <v>4</v>
      </c>
      <c r="J49" s="6">
        <v>6</v>
      </c>
      <c r="K49" s="6">
        <v>1</v>
      </c>
      <c r="L49" s="6">
        <v>2</v>
      </c>
      <c r="M49" s="6">
        <v>38</v>
      </c>
      <c r="N49" s="6">
        <v>0</v>
      </c>
      <c r="O49"/>
      <c r="P49"/>
    </row>
    <row r="50" spans="2:16" ht="12" customHeight="1" x14ac:dyDescent="0.15">
      <c r="B50" s="297" t="s">
        <v>33</v>
      </c>
      <c r="C50" s="264"/>
      <c r="D50" s="6">
        <v>243</v>
      </c>
      <c r="E50" s="6">
        <v>94</v>
      </c>
      <c r="F50" s="6">
        <v>71</v>
      </c>
      <c r="G50" s="6">
        <v>13</v>
      </c>
      <c r="H50" s="6">
        <v>19</v>
      </c>
      <c r="I50" s="6">
        <v>5</v>
      </c>
      <c r="J50" s="6">
        <v>10</v>
      </c>
      <c r="K50" s="6">
        <v>0</v>
      </c>
      <c r="L50" s="6">
        <v>3</v>
      </c>
      <c r="M50" s="6">
        <v>28</v>
      </c>
      <c r="N50" s="6">
        <v>0</v>
      </c>
      <c r="O50"/>
      <c r="P50"/>
    </row>
    <row r="51" spans="2:16" ht="12" customHeight="1" x14ac:dyDescent="0.15">
      <c r="B51" s="297" t="s">
        <v>34</v>
      </c>
      <c r="C51" s="264"/>
      <c r="D51" s="6">
        <v>74</v>
      </c>
      <c r="E51" s="6">
        <v>26</v>
      </c>
      <c r="F51" s="6">
        <v>30</v>
      </c>
      <c r="G51" s="6">
        <v>2</v>
      </c>
      <c r="H51" s="6">
        <v>4</v>
      </c>
      <c r="I51" s="6">
        <v>0</v>
      </c>
      <c r="J51" s="6">
        <v>2</v>
      </c>
      <c r="K51" s="6">
        <v>0</v>
      </c>
      <c r="L51" s="6">
        <v>2</v>
      </c>
      <c r="M51" s="6">
        <v>8</v>
      </c>
      <c r="N51" s="6">
        <v>0</v>
      </c>
      <c r="O51"/>
      <c r="P51"/>
    </row>
    <row r="52" spans="2:16" ht="12" customHeight="1" x14ac:dyDescent="0.15">
      <c r="B52" s="297" t="s">
        <v>35</v>
      </c>
      <c r="C52" s="264"/>
      <c r="D52" s="6">
        <v>72</v>
      </c>
      <c r="E52" s="6">
        <v>28</v>
      </c>
      <c r="F52" s="6">
        <v>28</v>
      </c>
      <c r="G52" s="6">
        <v>2</v>
      </c>
      <c r="H52" s="6">
        <v>4</v>
      </c>
      <c r="I52" s="6">
        <v>0</v>
      </c>
      <c r="J52" s="6">
        <v>1</v>
      </c>
      <c r="K52" s="6">
        <v>2</v>
      </c>
      <c r="L52" s="6">
        <v>2</v>
      </c>
      <c r="M52" s="6">
        <v>5</v>
      </c>
      <c r="N52" s="6">
        <v>0</v>
      </c>
      <c r="O52"/>
      <c r="P52"/>
    </row>
    <row r="53" spans="2:16" ht="12" customHeight="1" x14ac:dyDescent="0.15">
      <c r="B53" s="297" t="s">
        <v>36</v>
      </c>
      <c r="C53" s="264"/>
      <c r="D53" s="6">
        <v>17</v>
      </c>
      <c r="E53" s="6">
        <v>7</v>
      </c>
      <c r="F53" s="6">
        <v>5</v>
      </c>
      <c r="G53" s="6">
        <v>1</v>
      </c>
      <c r="H53" s="6">
        <v>2</v>
      </c>
      <c r="I53" s="6">
        <v>0</v>
      </c>
      <c r="J53" s="6">
        <v>0</v>
      </c>
      <c r="K53" s="6">
        <v>0</v>
      </c>
      <c r="L53" s="6">
        <v>0</v>
      </c>
      <c r="M53" s="6">
        <v>2</v>
      </c>
      <c r="N53" s="6">
        <v>0</v>
      </c>
      <c r="O53"/>
      <c r="P53"/>
    </row>
    <row r="54" spans="2:16" ht="12" customHeight="1" x14ac:dyDescent="0.15">
      <c r="B54" s="297" t="s">
        <v>37</v>
      </c>
      <c r="C54" s="264"/>
      <c r="D54" s="6">
        <v>4</v>
      </c>
      <c r="E54" s="6">
        <v>0</v>
      </c>
      <c r="F54" s="6">
        <v>3</v>
      </c>
      <c r="G54" s="6">
        <v>1</v>
      </c>
      <c r="H54" s="6">
        <v>0</v>
      </c>
      <c r="I54" s="6">
        <v>0</v>
      </c>
      <c r="J54" s="6">
        <v>0</v>
      </c>
      <c r="K54" s="6">
        <v>0</v>
      </c>
      <c r="L54" s="6">
        <v>0</v>
      </c>
      <c r="M54" s="6">
        <v>0</v>
      </c>
      <c r="N54" s="6">
        <v>0</v>
      </c>
      <c r="O54"/>
      <c r="P54"/>
    </row>
    <row r="55" spans="2:16" ht="12" customHeight="1" x14ac:dyDescent="0.15">
      <c r="B55" s="297" t="s">
        <v>38</v>
      </c>
      <c r="C55" s="264"/>
      <c r="D55" s="6">
        <v>126</v>
      </c>
      <c r="E55" s="6">
        <v>52</v>
      </c>
      <c r="F55" s="6">
        <v>42</v>
      </c>
      <c r="G55" s="6">
        <v>6</v>
      </c>
      <c r="H55" s="6">
        <v>12</v>
      </c>
      <c r="I55" s="6">
        <v>0</v>
      </c>
      <c r="J55" s="6">
        <v>4</v>
      </c>
      <c r="K55" s="6">
        <v>1</v>
      </c>
      <c r="L55" s="6">
        <v>0</v>
      </c>
      <c r="M55" s="6">
        <v>9</v>
      </c>
      <c r="N55" s="6">
        <v>0</v>
      </c>
      <c r="O55"/>
      <c r="P55"/>
    </row>
    <row r="56" spans="2:16" ht="12" customHeight="1" x14ac:dyDescent="0.15">
      <c r="B56" s="297" t="s">
        <v>39</v>
      </c>
      <c r="C56" s="264"/>
      <c r="D56" s="6">
        <v>123</v>
      </c>
      <c r="E56" s="6">
        <v>46</v>
      </c>
      <c r="F56" s="6">
        <v>37</v>
      </c>
      <c r="G56" s="6">
        <v>5</v>
      </c>
      <c r="H56" s="6">
        <v>10</v>
      </c>
      <c r="I56" s="6">
        <v>4</v>
      </c>
      <c r="J56" s="6">
        <v>4</v>
      </c>
      <c r="K56" s="6">
        <v>0</v>
      </c>
      <c r="L56" s="6">
        <v>0</v>
      </c>
      <c r="M56" s="6">
        <v>17</v>
      </c>
      <c r="N56" s="6">
        <v>0</v>
      </c>
      <c r="O56"/>
      <c r="P56"/>
    </row>
    <row r="57" spans="2:16" ht="12" customHeight="1" x14ac:dyDescent="0.15">
      <c r="B57" s="297" t="s">
        <v>40</v>
      </c>
      <c r="C57" s="264"/>
      <c r="D57" s="6">
        <v>67</v>
      </c>
      <c r="E57" s="6">
        <v>24</v>
      </c>
      <c r="F57" s="6">
        <v>10</v>
      </c>
      <c r="G57" s="6">
        <v>5</v>
      </c>
      <c r="H57" s="6">
        <v>8</v>
      </c>
      <c r="I57" s="6">
        <v>3</v>
      </c>
      <c r="J57" s="6">
        <v>2</v>
      </c>
      <c r="K57" s="6">
        <v>1</v>
      </c>
      <c r="L57" s="6">
        <v>2</v>
      </c>
      <c r="M57" s="6">
        <v>12</v>
      </c>
      <c r="N57" s="6">
        <v>0</v>
      </c>
      <c r="O57"/>
      <c r="P57"/>
    </row>
    <row r="58" spans="2:16" ht="12" customHeight="1" x14ac:dyDescent="0.15">
      <c r="B58" s="297" t="s">
        <v>41</v>
      </c>
      <c r="C58" s="264"/>
      <c r="D58" s="6">
        <v>23</v>
      </c>
      <c r="E58" s="6">
        <v>9</v>
      </c>
      <c r="F58" s="6">
        <v>6</v>
      </c>
      <c r="G58" s="6">
        <v>0</v>
      </c>
      <c r="H58" s="6">
        <v>7</v>
      </c>
      <c r="I58" s="6">
        <v>0</v>
      </c>
      <c r="J58" s="6">
        <v>0</v>
      </c>
      <c r="K58" s="6">
        <v>0</v>
      </c>
      <c r="L58" s="6">
        <v>0</v>
      </c>
      <c r="M58" s="6">
        <v>1</v>
      </c>
      <c r="N58" s="6">
        <v>0</v>
      </c>
      <c r="O58"/>
      <c r="P58"/>
    </row>
    <row r="59" spans="2:16" ht="12" customHeight="1" x14ac:dyDescent="0.15">
      <c r="B59" s="297" t="s">
        <v>42</v>
      </c>
      <c r="C59" s="264"/>
      <c r="D59" s="6">
        <v>70</v>
      </c>
      <c r="E59" s="6">
        <v>25</v>
      </c>
      <c r="F59" s="6">
        <v>21</v>
      </c>
      <c r="G59" s="6">
        <v>3</v>
      </c>
      <c r="H59" s="6">
        <v>6</v>
      </c>
      <c r="I59" s="6">
        <v>0</v>
      </c>
      <c r="J59" s="6">
        <v>4</v>
      </c>
      <c r="K59" s="6">
        <v>0</v>
      </c>
      <c r="L59" s="6">
        <v>0</v>
      </c>
      <c r="M59" s="6">
        <v>11</v>
      </c>
      <c r="N59" s="6">
        <v>0</v>
      </c>
      <c r="O59"/>
      <c r="P59"/>
    </row>
    <row r="60" spans="2:16" ht="12" customHeight="1" x14ac:dyDescent="0.15">
      <c r="B60" s="297" t="s">
        <v>43</v>
      </c>
      <c r="C60" s="264"/>
      <c r="D60" s="6">
        <v>69</v>
      </c>
      <c r="E60" s="6">
        <v>31</v>
      </c>
      <c r="F60" s="6">
        <v>18</v>
      </c>
      <c r="G60" s="6">
        <v>5</v>
      </c>
      <c r="H60" s="6">
        <v>2</v>
      </c>
      <c r="I60" s="6">
        <v>3</v>
      </c>
      <c r="J60" s="6">
        <v>4</v>
      </c>
      <c r="K60" s="6">
        <v>0</v>
      </c>
      <c r="L60" s="6">
        <v>1</v>
      </c>
      <c r="M60" s="6">
        <v>5</v>
      </c>
      <c r="N60" s="6">
        <v>0</v>
      </c>
      <c r="O60"/>
      <c r="P60"/>
    </row>
    <row r="61" spans="2:16" ht="12" customHeight="1" x14ac:dyDescent="0.15">
      <c r="B61" s="297" t="s">
        <v>44</v>
      </c>
      <c r="C61" s="264"/>
      <c r="D61" s="6">
        <v>55</v>
      </c>
      <c r="E61" s="6">
        <v>23</v>
      </c>
      <c r="F61" s="6">
        <v>18</v>
      </c>
      <c r="G61" s="6">
        <v>1</v>
      </c>
      <c r="H61" s="6">
        <v>6</v>
      </c>
      <c r="I61" s="6">
        <v>1</v>
      </c>
      <c r="J61" s="6">
        <v>0</v>
      </c>
      <c r="K61" s="6">
        <v>1</v>
      </c>
      <c r="L61" s="6">
        <v>0</v>
      </c>
      <c r="M61" s="6">
        <v>5</v>
      </c>
      <c r="N61" s="6">
        <v>0</v>
      </c>
      <c r="O61"/>
      <c r="P61"/>
    </row>
    <row r="62" spans="2:16" ht="12" customHeight="1" x14ac:dyDescent="0.15">
      <c r="B62" s="297" t="s">
        <v>45</v>
      </c>
      <c r="C62" s="264"/>
      <c r="D62" s="6">
        <v>416</v>
      </c>
      <c r="E62" s="6">
        <v>195</v>
      </c>
      <c r="F62" s="6">
        <v>138</v>
      </c>
      <c r="G62" s="6">
        <v>10</v>
      </c>
      <c r="H62" s="6">
        <v>20</v>
      </c>
      <c r="I62" s="6">
        <v>8</v>
      </c>
      <c r="J62" s="6">
        <v>12</v>
      </c>
      <c r="K62" s="6">
        <v>4</v>
      </c>
      <c r="L62" s="6">
        <v>3</v>
      </c>
      <c r="M62" s="6">
        <v>26</v>
      </c>
      <c r="N62" s="6">
        <v>0</v>
      </c>
      <c r="O62"/>
      <c r="P62"/>
    </row>
    <row r="63" spans="2:16" ht="12" customHeight="1" x14ac:dyDescent="0.15">
      <c r="B63" s="297" t="s">
        <v>46</v>
      </c>
      <c r="C63" s="264"/>
      <c r="D63" s="6">
        <v>84</v>
      </c>
      <c r="E63" s="6">
        <v>32</v>
      </c>
      <c r="F63" s="6">
        <v>29</v>
      </c>
      <c r="G63" s="6">
        <v>4</v>
      </c>
      <c r="H63" s="6">
        <v>5</v>
      </c>
      <c r="I63" s="6">
        <v>1</v>
      </c>
      <c r="J63" s="6">
        <v>3</v>
      </c>
      <c r="K63" s="6">
        <v>1</v>
      </c>
      <c r="L63" s="6">
        <v>0</v>
      </c>
      <c r="M63" s="6">
        <v>9</v>
      </c>
      <c r="N63" s="6">
        <v>0</v>
      </c>
      <c r="O63"/>
      <c r="P63"/>
    </row>
    <row r="64" spans="2:16" ht="12" customHeight="1" x14ac:dyDescent="0.15">
      <c r="B64" s="297" t="s">
        <v>47</v>
      </c>
      <c r="C64" s="264"/>
      <c r="D64" s="6">
        <v>65</v>
      </c>
      <c r="E64" s="6">
        <v>26</v>
      </c>
      <c r="F64" s="6">
        <v>20</v>
      </c>
      <c r="G64" s="6">
        <v>1</v>
      </c>
      <c r="H64" s="6">
        <v>6</v>
      </c>
      <c r="I64" s="6">
        <v>0</v>
      </c>
      <c r="J64" s="6">
        <v>2</v>
      </c>
      <c r="K64" s="6">
        <v>0</v>
      </c>
      <c r="L64" s="6">
        <v>1</v>
      </c>
      <c r="M64" s="6">
        <v>9</v>
      </c>
      <c r="N64" s="6">
        <v>0</v>
      </c>
      <c r="O64"/>
      <c r="P64"/>
    </row>
    <row r="65" spans="2:16" ht="12" customHeight="1" x14ac:dyDescent="0.15">
      <c r="B65" s="297" t="s">
        <v>48</v>
      </c>
      <c r="C65" s="264"/>
      <c r="D65" s="6">
        <v>162</v>
      </c>
      <c r="E65" s="6">
        <v>61</v>
      </c>
      <c r="F65" s="6">
        <v>56</v>
      </c>
      <c r="G65" s="6">
        <v>6</v>
      </c>
      <c r="H65" s="6">
        <v>16</v>
      </c>
      <c r="I65" s="6">
        <v>5</v>
      </c>
      <c r="J65" s="6">
        <v>5</v>
      </c>
      <c r="K65" s="6">
        <v>0</v>
      </c>
      <c r="L65" s="6">
        <v>3</v>
      </c>
      <c r="M65" s="6">
        <v>10</v>
      </c>
      <c r="N65" s="6">
        <v>0</v>
      </c>
      <c r="O65"/>
      <c r="P65"/>
    </row>
    <row r="66" spans="2:16" ht="12" customHeight="1" x14ac:dyDescent="0.15">
      <c r="B66" s="297" t="s">
        <v>49</v>
      </c>
      <c r="C66" s="264"/>
      <c r="D66" s="6">
        <v>73</v>
      </c>
      <c r="E66" s="6">
        <v>24</v>
      </c>
      <c r="F66" s="6">
        <v>28</v>
      </c>
      <c r="G66" s="6">
        <v>5</v>
      </c>
      <c r="H66" s="6">
        <v>0</v>
      </c>
      <c r="I66" s="6">
        <v>1</v>
      </c>
      <c r="J66" s="6">
        <v>2</v>
      </c>
      <c r="K66" s="6">
        <v>1</v>
      </c>
      <c r="L66" s="6">
        <v>2</v>
      </c>
      <c r="M66" s="6">
        <v>10</v>
      </c>
      <c r="N66" s="6">
        <v>0</v>
      </c>
      <c r="O66"/>
      <c r="P66"/>
    </row>
    <row r="67" spans="2:16" ht="12" customHeight="1" x14ac:dyDescent="0.15">
      <c r="B67" s="297" t="s">
        <v>50</v>
      </c>
      <c r="C67" s="264"/>
      <c r="D67" s="6">
        <v>70</v>
      </c>
      <c r="E67" s="6">
        <v>33</v>
      </c>
      <c r="F67" s="6">
        <v>19</v>
      </c>
      <c r="G67" s="6">
        <v>5</v>
      </c>
      <c r="H67" s="6">
        <v>0</v>
      </c>
      <c r="I67" s="6">
        <v>2</v>
      </c>
      <c r="J67" s="6">
        <v>6</v>
      </c>
      <c r="K67" s="6">
        <v>1</v>
      </c>
      <c r="L67" s="6">
        <v>1</v>
      </c>
      <c r="M67" s="6">
        <v>3</v>
      </c>
      <c r="N67" s="6">
        <v>0</v>
      </c>
      <c r="O67"/>
      <c r="P67"/>
    </row>
    <row r="68" spans="2:16" x14ac:dyDescent="0.15">
      <c r="B68" s="297" t="s">
        <v>51</v>
      </c>
      <c r="C68" s="264"/>
      <c r="D68" s="71">
        <v>94</v>
      </c>
      <c r="E68" s="10">
        <v>31</v>
      </c>
      <c r="F68" s="10">
        <v>33</v>
      </c>
      <c r="G68" s="10">
        <v>2</v>
      </c>
      <c r="H68" s="10">
        <v>4</v>
      </c>
      <c r="I68" s="10">
        <v>5</v>
      </c>
      <c r="J68" s="10">
        <v>3</v>
      </c>
      <c r="K68" s="10">
        <v>0</v>
      </c>
      <c r="L68" s="10">
        <v>2</v>
      </c>
      <c r="M68" s="10">
        <v>14</v>
      </c>
      <c r="N68" s="10">
        <v>0</v>
      </c>
      <c r="O68"/>
      <c r="P68"/>
    </row>
    <row r="69" spans="2:16" s="5" customFormat="1" x14ac:dyDescent="0.15">
      <c r="B69" s="298" t="s">
        <v>72</v>
      </c>
      <c r="C69" s="262"/>
      <c r="D69" s="74">
        <v>53</v>
      </c>
      <c r="E69" s="7">
        <v>17</v>
      </c>
      <c r="F69" s="7">
        <v>30</v>
      </c>
      <c r="G69" s="7">
        <v>0</v>
      </c>
      <c r="H69" s="7">
        <v>0</v>
      </c>
      <c r="I69" s="7">
        <v>1</v>
      </c>
      <c r="J69" s="7">
        <v>0</v>
      </c>
      <c r="K69" s="7">
        <v>0</v>
      </c>
      <c r="L69" s="7">
        <v>0</v>
      </c>
      <c r="M69" s="7">
        <v>5</v>
      </c>
      <c r="N69" s="7">
        <v>0</v>
      </c>
    </row>
    <row r="71" spans="2:16" x14ac:dyDescent="0.15">
      <c r="D71" s="173">
        <f>D6</f>
        <v>7355</v>
      </c>
    </row>
    <row r="72" spans="2:16" x14ac:dyDescent="0.15">
      <c r="D72" s="173" t="str">
        <f>IF(D71=SUM(D8:D11,D12:D22,D23:D69)/3,"OK","NG")</f>
        <v>OK</v>
      </c>
    </row>
  </sheetData>
  <mergeCells count="74">
    <mergeCell ref="B61:C61"/>
    <mergeCell ref="B62:C62"/>
    <mergeCell ref="B69:C69"/>
    <mergeCell ref="B63:C63"/>
    <mergeCell ref="B64:C64"/>
    <mergeCell ref="B65:C65"/>
    <mergeCell ref="B66:C66"/>
    <mergeCell ref="B67:C67"/>
    <mergeCell ref="B68:C68"/>
    <mergeCell ref="B56:C56"/>
    <mergeCell ref="B57:C57"/>
    <mergeCell ref="B58:C58"/>
    <mergeCell ref="B59:C59"/>
    <mergeCell ref="B60:C60"/>
    <mergeCell ref="B51:C51"/>
    <mergeCell ref="B52:C52"/>
    <mergeCell ref="B53:C53"/>
    <mergeCell ref="B54:C54"/>
    <mergeCell ref="B55:C55"/>
    <mergeCell ref="B46:C46"/>
    <mergeCell ref="B47:C47"/>
    <mergeCell ref="B48:C48"/>
    <mergeCell ref="B49:C49"/>
    <mergeCell ref="B50:C50"/>
    <mergeCell ref="B41:C41"/>
    <mergeCell ref="B42:C42"/>
    <mergeCell ref="B43:C43"/>
    <mergeCell ref="B44:C44"/>
    <mergeCell ref="B45:C45"/>
    <mergeCell ref="B36:C36"/>
    <mergeCell ref="B37:C37"/>
    <mergeCell ref="B38:C38"/>
    <mergeCell ref="B39:C39"/>
    <mergeCell ref="B40:C40"/>
    <mergeCell ref="B31:C31"/>
    <mergeCell ref="B32:C32"/>
    <mergeCell ref="B33:C33"/>
    <mergeCell ref="B34:C34"/>
    <mergeCell ref="B35:C35"/>
    <mergeCell ref="B26:C26"/>
    <mergeCell ref="B27:C27"/>
    <mergeCell ref="B28:C28"/>
    <mergeCell ref="B29:C29"/>
    <mergeCell ref="B30:C30"/>
    <mergeCell ref="B21:C21"/>
    <mergeCell ref="B22:C22"/>
    <mergeCell ref="B23:C23"/>
    <mergeCell ref="B24:C24"/>
    <mergeCell ref="B25:C25"/>
    <mergeCell ref="B16:C16"/>
    <mergeCell ref="B17:C17"/>
    <mergeCell ref="B18:C18"/>
    <mergeCell ref="B19:C19"/>
    <mergeCell ref="B20:C20"/>
    <mergeCell ref="B11:C11"/>
    <mergeCell ref="B12:C12"/>
    <mergeCell ref="B13:C13"/>
    <mergeCell ref="B14:C14"/>
    <mergeCell ref="B15:C15"/>
    <mergeCell ref="L3:L5"/>
    <mergeCell ref="M3:M5"/>
    <mergeCell ref="N3:N5"/>
    <mergeCell ref="B6:C6"/>
    <mergeCell ref="B7:C7"/>
    <mergeCell ref="H3:H4"/>
    <mergeCell ref="B5:C5"/>
    <mergeCell ref="I3:I5"/>
    <mergeCell ref="J3:J5"/>
    <mergeCell ref="K3:K5"/>
    <mergeCell ref="B3:C4"/>
    <mergeCell ref="D3:D5"/>
    <mergeCell ref="E3:E5"/>
    <mergeCell ref="F3:F5"/>
    <mergeCell ref="G3:G5"/>
  </mergeCells>
  <phoneticPr fontId="3"/>
  <pageMargins left="0.39370078740157483" right="0.39370078740157483" top="0.59055118110236227" bottom="0.59055118110236227" header="0.51181102362204722" footer="0.51181102362204722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35</vt:i4>
      </vt:variant>
      <vt:variant>
        <vt:lpstr>名前付き一覧</vt:lpstr>
      </vt:variant>
      <vt:variant>
        <vt:i4>69</vt:i4>
      </vt:variant>
    </vt:vector>
  </HeadingPairs>
  <TitlesOfParts>
    <vt:vector size="104" baseType="lpstr">
      <vt:lpstr>第１表　地域別都道府県別主要指標</vt:lpstr>
      <vt:lpstr>第１表　地域別都道府県別主要指標 (土地費借入なし)</vt:lpstr>
      <vt:lpstr>第２表　年　　　　齢</vt:lpstr>
      <vt:lpstr>第３表　職　　　　業</vt:lpstr>
      <vt:lpstr>第４表　家　族　数</vt:lpstr>
      <vt:lpstr>第５表　世 帯 の 年 収</vt:lpstr>
      <vt:lpstr>第６表　本 人 の 年 収</vt:lpstr>
      <vt:lpstr>第７表　世帯年収五分位・十分位階級区分</vt:lpstr>
      <vt:lpstr>第８表　住宅の必要理由</vt:lpstr>
      <vt:lpstr>第９表　従前住宅の種類</vt:lpstr>
      <vt:lpstr>第10表　従前住宅の面積</vt:lpstr>
      <vt:lpstr>第11表　住 宅 面 積</vt:lpstr>
      <vt:lpstr>第12表　１人当たり住宅面積</vt:lpstr>
      <vt:lpstr>第13表　建設費</vt:lpstr>
      <vt:lpstr>第13表　建設費 (土地費借入なし)</vt:lpstr>
      <vt:lpstr>第14表　建設費の年収倍率（建設費÷世帯年収）</vt:lpstr>
      <vt:lpstr>第15表　１㎡当たり建設費</vt:lpstr>
      <vt:lpstr>第16表　土 地 取 得 費</vt:lpstr>
      <vt:lpstr>第17表　手持金</vt:lpstr>
      <vt:lpstr>第18表　機構買取・付保金</vt:lpstr>
      <vt:lpstr>第19表　機構買取・付保金の割合（機構買取・付保金÷購入価額）</vt:lpstr>
      <vt:lpstr>第20表　その他からの借入金（合計）</vt:lpstr>
      <vt:lpstr>第21表　その他からの借入金（内訳）</vt:lpstr>
      <vt:lpstr>第22表　１か月当たり予定返済額</vt:lpstr>
      <vt:lpstr>第23表　総返済負担率</vt:lpstr>
      <vt:lpstr>第24表　償還方法・償還期間</vt:lpstr>
      <vt:lpstr>第25表　ボーナス併用償還希望の有無</vt:lpstr>
      <vt:lpstr>第26表　敷地面積</vt:lpstr>
      <vt:lpstr>第26表　敷地面積 (土地費借入なし)</vt:lpstr>
      <vt:lpstr>第27-1表　距離帯×住宅面積</vt:lpstr>
      <vt:lpstr>第27-2表　距離帯×住宅面積（構成比）</vt:lpstr>
      <vt:lpstr>第28-1表　距離帯×建設費</vt:lpstr>
      <vt:lpstr>第28-2表　距離帯×建設費（構成比）</vt:lpstr>
      <vt:lpstr>第29-1表　距離帯×１㎡当たり建設費</vt:lpstr>
      <vt:lpstr>第29-2表　距離帯×１㎡当たり建設費（構成比）</vt:lpstr>
      <vt:lpstr>'第10表　従前住宅の面積'!Print_Area</vt:lpstr>
      <vt:lpstr>'第11表　住 宅 面 積'!Print_Area</vt:lpstr>
      <vt:lpstr>'第12表　１人当たり住宅面積'!Print_Area</vt:lpstr>
      <vt:lpstr>'第13表　建設費'!Print_Area</vt:lpstr>
      <vt:lpstr>'第13表　建設費 (土地費借入なし)'!Print_Area</vt:lpstr>
      <vt:lpstr>'第14表　建設費の年収倍率（建設費÷世帯年収）'!Print_Area</vt:lpstr>
      <vt:lpstr>'第15表　１㎡当たり建設費'!Print_Area</vt:lpstr>
      <vt:lpstr>'第16表　土 地 取 得 費'!Print_Area</vt:lpstr>
      <vt:lpstr>'第17表　手持金'!Print_Area</vt:lpstr>
      <vt:lpstr>'第18表　機構買取・付保金'!Print_Area</vt:lpstr>
      <vt:lpstr>'第19表　機構買取・付保金の割合（機構買取・付保金÷購入価額）'!Print_Area</vt:lpstr>
      <vt:lpstr>'第１表　地域別都道府県別主要指標'!Print_Area</vt:lpstr>
      <vt:lpstr>'第１表　地域別都道府県別主要指標 (土地費借入なし)'!Print_Area</vt:lpstr>
      <vt:lpstr>'第20表　その他からの借入金（合計）'!Print_Area</vt:lpstr>
      <vt:lpstr>'第21表　その他からの借入金（内訳）'!Print_Area</vt:lpstr>
      <vt:lpstr>'第22表　１か月当たり予定返済額'!Print_Area</vt:lpstr>
      <vt:lpstr>'第23表　総返済負担率'!Print_Area</vt:lpstr>
      <vt:lpstr>'第24表　償還方法・償還期間'!Print_Area</vt:lpstr>
      <vt:lpstr>'第25表　ボーナス併用償還希望の有無'!Print_Area</vt:lpstr>
      <vt:lpstr>'第26表　敷地面積'!Print_Area</vt:lpstr>
      <vt:lpstr>'第26表　敷地面積 (土地費借入なし)'!Print_Area</vt:lpstr>
      <vt:lpstr>'第27-1表　距離帯×住宅面積'!Print_Area</vt:lpstr>
      <vt:lpstr>'第27-2表　距離帯×住宅面積（構成比）'!Print_Area</vt:lpstr>
      <vt:lpstr>'第28-1表　距離帯×建設費'!Print_Area</vt:lpstr>
      <vt:lpstr>'第28-2表　距離帯×建設費（構成比）'!Print_Area</vt:lpstr>
      <vt:lpstr>'第29-1表　距離帯×１㎡当たり建設費'!Print_Area</vt:lpstr>
      <vt:lpstr>'第29-2表　距離帯×１㎡当たり建設費（構成比）'!Print_Area</vt:lpstr>
      <vt:lpstr>'第２表　年　　　　齢'!Print_Area</vt:lpstr>
      <vt:lpstr>'第３表　職　　　　業'!Print_Area</vt:lpstr>
      <vt:lpstr>'第４表　家　族　数'!Print_Area</vt:lpstr>
      <vt:lpstr>'第５表　世 帯 の 年 収'!Print_Area</vt:lpstr>
      <vt:lpstr>'第６表　本 人 の 年 収'!Print_Area</vt:lpstr>
      <vt:lpstr>'第７表　世帯年収五分位・十分位階級区分'!Print_Area</vt:lpstr>
      <vt:lpstr>'第８表　住宅の必要理由'!Print_Area</vt:lpstr>
      <vt:lpstr>'第９表　従前住宅の種類'!Print_Area</vt:lpstr>
      <vt:lpstr>'第10表　従前住宅の面積'!Print_Titles</vt:lpstr>
      <vt:lpstr>'第11表　住 宅 面 積'!Print_Titles</vt:lpstr>
      <vt:lpstr>'第13表　建設費'!Print_Titles</vt:lpstr>
      <vt:lpstr>'第13表　建設費 (土地費借入なし)'!Print_Titles</vt:lpstr>
      <vt:lpstr>'第14表　建設費の年収倍率（建設費÷世帯年収）'!Print_Titles</vt:lpstr>
      <vt:lpstr>'第15表　１㎡当たり建設費'!Print_Titles</vt:lpstr>
      <vt:lpstr>'第16表　土 地 取 得 費'!Print_Titles</vt:lpstr>
      <vt:lpstr>'第17表　手持金'!Print_Titles</vt:lpstr>
      <vt:lpstr>'第18表　機構買取・付保金'!Print_Titles</vt:lpstr>
      <vt:lpstr>'第19表　機構買取・付保金の割合（機構買取・付保金÷購入価額）'!Print_Titles</vt:lpstr>
      <vt:lpstr>'第１表　地域別都道府県別主要指標'!Print_Titles</vt:lpstr>
      <vt:lpstr>'第１表　地域別都道府県別主要指標 (土地費借入なし)'!Print_Titles</vt:lpstr>
      <vt:lpstr>'第20表　その他からの借入金（合計）'!Print_Titles</vt:lpstr>
      <vt:lpstr>'第21表　その他からの借入金（内訳）'!Print_Titles</vt:lpstr>
      <vt:lpstr>'第22表　１か月当たり予定返済額'!Print_Titles</vt:lpstr>
      <vt:lpstr>'第23表　総返済負担率'!Print_Titles</vt:lpstr>
      <vt:lpstr>'第24表　償還方法・償還期間'!Print_Titles</vt:lpstr>
      <vt:lpstr>'第25表　ボーナス併用償還希望の有無'!Print_Titles</vt:lpstr>
      <vt:lpstr>'第26表　敷地面積'!Print_Titles</vt:lpstr>
      <vt:lpstr>'第26表　敷地面積 (土地費借入なし)'!Print_Titles</vt:lpstr>
      <vt:lpstr>'第27-1表　距離帯×住宅面積'!Print_Titles</vt:lpstr>
      <vt:lpstr>'第27-2表　距離帯×住宅面積（構成比）'!Print_Titles</vt:lpstr>
      <vt:lpstr>'第28-1表　距離帯×建設費'!Print_Titles</vt:lpstr>
      <vt:lpstr>'第28-2表　距離帯×建設費（構成比）'!Print_Titles</vt:lpstr>
      <vt:lpstr>'第29-1表　距離帯×１㎡当たり建設費'!Print_Titles</vt:lpstr>
      <vt:lpstr>'第29-2表　距離帯×１㎡当たり建設費（構成比）'!Print_Titles</vt:lpstr>
      <vt:lpstr>'第２表　年　　　　齢'!Print_Titles</vt:lpstr>
      <vt:lpstr>'第３表　職　　　　業'!Print_Titles</vt:lpstr>
      <vt:lpstr>'第４表　家　族　数'!Print_Titles</vt:lpstr>
      <vt:lpstr>'第５表　世 帯 の 年 収'!Print_Titles</vt:lpstr>
      <vt:lpstr>'第６表　本 人 の 年 収'!Print_Titles</vt:lpstr>
      <vt:lpstr>'第７表　世帯年収五分位・十分位階級区分'!Print_Titles</vt:lpstr>
      <vt:lpstr>'第８表　住宅の必要理由'!Print_Titles</vt:lpstr>
      <vt:lpstr>'第９表　従前住宅の種類'!Print_Titles</vt:lpstr>
    </vt:vector>
  </TitlesOfParts>
  <LinksUpToDate>false</LinksUpToDate>
  <SharedDoc>false</SharedDoc>
  <HyperlinksChanged>false</HyperlinksChanged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