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0.xml"/>
  <Override ContentType="application/vnd.openxmlformats-officedocument.drawing+xml" PartName="/xl/drawings/drawing21.xml"/>
  <Override ContentType="application/vnd.openxmlformats-officedocument.drawing+xml" PartName="/xl/drawings/drawing22.xml"/>
  <Override ContentType="application/vnd.openxmlformats-officedocument.drawing+xml" PartName="/xl/drawings/drawing23.xml"/>
  <Override ContentType="application/vnd.openxmlformats-officedocument.drawing+xml" PartName="/xl/drawings/drawing24.xml"/>
  <Override ContentType="application/vnd.openxmlformats-officedocument.drawing+xml" PartName="/xl/drawings/drawing25.xml"/>
  <Override ContentType="application/vnd.openxmlformats-officedocument.drawing+xml" PartName="/xl/drawings/drawing26.xml"/>
  <Override ContentType="application/vnd.openxmlformats-officedocument.drawing+xml" PartName="/xl/drawings/drawing27.xml"/>
  <Override ContentType="application/vnd.openxmlformats-officedocument.drawing+xml" PartName="/xl/drawings/drawing28.xml"/>
  <Override ContentType="application/vnd.openxmlformats-officedocument.drawing+xml" PartName="/xl/drawings/drawing29.xml"/>
  <Override ContentType="application/vnd.openxmlformats-officedocument.drawing+xml" PartName="/xl/drawings/drawing30.xml"/>
  <Override ContentType="application/vnd.openxmlformats-officedocument.drawing+xml" PartName="/xl/drawings/drawing31.xml"/>
  <Override ContentType="application/vnd.openxmlformats-officedocument.drawing+xml" PartName="/xl/drawings/drawing3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1013\Desktop\"/>
    </mc:Choice>
  </mc:AlternateContent>
  <bookViews>
    <workbookView xWindow="-30" yWindow="-30" windowWidth="14400" windowHeight="15795" tabRatio="859"/>
  </bookViews>
  <sheets>
    <sheet name="第１表　地域別都道府県別主要指標" sheetId="72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45" r:id="rId11"/>
    <sheet name="第12表　１人当たり住宅面積" sheetId="49" r:id="rId12"/>
    <sheet name="第13表　所要資金" sheetId="51" r:id="rId13"/>
    <sheet name="第14表　所要資金の年収倍率（所要資金÷世帯年収）" sheetId="52" r:id="rId14"/>
    <sheet name="第15表　１㎡当たり所要資金" sheetId="68" r:id="rId15"/>
    <sheet name="第16表　土 地 取 得 費" sheetId="69" r:id="rId16"/>
    <sheet name="第17表　手持金" sheetId="54" r:id="rId17"/>
    <sheet name="第18表　機構買取・付保金" sheetId="55" r:id="rId18"/>
    <sheet name="第19表　機構買取・付保金の割合（機構買取・付保金÷購入価額）" sheetId="56" r:id="rId19"/>
    <sheet name="第20表　その他からの借入金（合計）" sheetId="57" r:id="rId20"/>
    <sheet name="第21表　その他からの借入金（内訳）" sheetId="58" r:id="rId21"/>
    <sheet name="第22表　１か月当たり予定返済額" sheetId="59" r:id="rId22"/>
    <sheet name="第23表　総返済負担率" sheetId="60" r:id="rId23"/>
    <sheet name="第24表　償還方法・償還期間" sheetId="61" r:id="rId24"/>
    <sheet name="第25表　ボーナス併用償還希望の有無" sheetId="62" r:id="rId25"/>
    <sheet name="第26表　敷地面積" sheetId="63" r:id="rId26"/>
    <sheet name="第27-1表　距離帯×住宅面積" sheetId="64" r:id="rId27"/>
    <sheet name="第27-2表　距離帯×住宅面積（構成比）" sheetId="65" r:id="rId28"/>
    <sheet name="第28-1表　距離帯×所要資金" sheetId="66" r:id="rId29"/>
    <sheet name="第28-2表　距離帯×所要資金（構成比）" sheetId="67" r:id="rId30"/>
    <sheet name="第29-1表　距離帯×１㎡当たり所要資金" sheetId="70" r:id="rId31"/>
    <sheet name="第29-2表　距離帯×１㎡当たり所要資金（構成比）" sheetId="71" r:id="rId32"/>
  </sheets>
  <definedNames>
    <definedName name="_xlnm.Print_Area" localSheetId="9">'第10表　従前住宅の面積'!$A$1:$AE$69</definedName>
    <definedName name="_xlnm.Print_Area" localSheetId="10">'第11表　住 宅 面 積'!$A$1:$AW$69</definedName>
    <definedName name="_xlnm.Print_Area" localSheetId="11">'第12表　１人当たり住宅面積'!$A$1:$T$71</definedName>
    <definedName name="_xlnm.Print_Area" localSheetId="12">'第13表　所要資金'!$A$1:$BB$69</definedName>
    <definedName name="_xlnm.Print_Area" localSheetId="13">'第14表　所要資金の年収倍率（所要資金÷世帯年収）'!$A$1:$AC$69</definedName>
    <definedName name="_xlnm.Print_Area" localSheetId="14">'第15表　１㎡当たり所要資金'!$A$1:$AY$69</definedName>
    <definedName name="_xlnm.Print_Area" localSheetId="15">'第16表　土 地 取 得 費'!$A$1:$AH$69</definedName>
    <definedName name="_xlnm.Print_Area" localSheetId="16">'第17表　手持金'!$A$1:$AN$69</definedName>
    <definedName name="_xlnm.Print_Area" localSheetId="17">'第18表　機構買取・付保金'!$A$1:$AU$69</definedName>
    <definedName name="_xlnm.Print_Area" localSheetId="18">'第19表　機構買取・付保金の割合（機構買取・付保金÷購入価額）'!$A$1:$Z$69</definedName>
    <definedName name="_xlnm.Print_Area" localSheetId="0">'第１表　地域別都道府県別主要指標'!$A$1:$U$70</definedName>
    <definedName name="_xlnm.Print_Area" localSheetId="19">'第20表　その他からの借入金（合計）'!$A$1:$AM$69</definedName>
    <definedName name="_xlnm.Print_Area" localSheetId="20">'第21表　その他からの借入金（内訳）'!$A$1:$P$71</definedName>
    <definedName name="_xlnm.Print_Area" localSheetId="21">'第22表　１か月当たり予定返済額'!$A$1:$AJ$69</definedName>
    <definedName name="_xlnm.Print_Area" localSheetId="22">'第23表　総返済負担率'!$A$1:$N$69</definedName>
    <definedName name="_xlnm.Print_Area" localSheetId="23">'第24表　償還方法・償還期間'!$A$1:$X$70</definedName>
    <definedName name="_xlnm.Print_Area" localSheetId="24">'第25表　ボーナス併用償還希望の有無'!$A$1:$G$69</definedName>
    <definedName name="_xlnm.Print_Area" localSheetId="25">'第26表　敷地面積'!$A$1:$BG$69</definedName>
    <definedName name="_xlnm.Print_Area" localSheetId="26">'第27-1表　距離帯×住宅面積'!$A$1:$BA$28</definedName>
    <definedName name="_xlnm.Print_Area" localSheetId="27">'第27-2表　距離帯×住宅面積（構成比）'!$1:$28</definedName>
    <definedName name="_xlnm.Print_Area" localSheetId="28">'第28-1表　距離帯×所要資金'!$A$1:$BE$28</definedName>
    <definedName name="_xlnm.Print_Area" localSheetId="29">'第28-2表　距離帯×所要資金（構成比）'!$A$1:$AZ$28</definedName>
    <definedName name="_xlnm.Print_Area" localSheetId="30">'第29-1表　距離帯×１㎡当たり所要資金'!$A$1:$AZ$28</definedName>
    <definedName name="_xlnm.Print_Area" localSheetId="31">'第29-2表　距離帯×１㎡当たり所要資金（構成比）'!$A$1:$BA$28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所要資金'!$B:$C</definedName>
    <definedName name="_xlnm.Print_Titles" localSheetId="13">'第14表　所要資金の年収倍率（所要資金÷世帯年収）'!$B:$C</definedName>
    <definedName name="_xlnm.Print_Titles" localSheetId="14">'第15表　１㎡当たり所要資金'!$B:$C</definedName>
    <definedName name="_xlnm.Print_Titles" localSheetId="15">'第16表　土 地 取 得 費'!$B:$C</definedName>
    <definedName name="_xlnm.Print_Titles" localSheetId="16">'第17表　手持金'!$B:$C</definedName>
    <definedName name="_xlnm.Print_Titles" localSheetId="17">'第18表　機構買取・付保金'!$B:$C</definedName>
    <definedName name="_xlnm.Print_Titles" localSheetId="18">'第19表　機構買取・付保金の割合（機構買取・付保金÷購入価額）'!$B:$C</definedName>
    <definedName name="_xlnm.Print_Titles" localSheetId="0">'第１表　地域別都道府県別主要指標'!$B:$C</definedName>
    <definedName name="_xlnm.Print_Titles" localSheetId="19">'第20表　その他からの借入金（合計）'!$B:$C</definedName>
    <definedName name="_xlnm.Print_Titles" localSheetId="20">'第21表　その他からの借入金（内訳）'!$B:$C</definedName>
    <definedName name="_xlnm.Print_Titles" localSheetId="21">'第22表　１か月当たり予定返済額'!$B:$C</definedName>
    <definedName name="_xlnm.Print_Titles" localSheetId="22">'第23表　総返済負担率'!$B:$C</definedName>
    <definedName name="_xlnm.Print_Titles" localSheetId="23">'第24表　償還方法・償還期間'!$B:$C</definedName>
    <definedName name="_xlnm.Print_Titles" localSheetId="24">'第25表　ボーナス併用償還希望の有無'!$B:$C</definedName>
    <definedName name="_xlnm.Print_Titles" localSheetId="25">'第26表　敷地面積'!$B:$C</definedName>
    <definedName name="_xlnm.Print_Titles" localSheetId="26">'第27-1表　距離帯×住宅面積'!$B:$D</definedName>
    <definedName name="_xlnm.Print_Titles" localSheetId="27">'第27-2表　距離帯×住宅面積（構成比）'!$B:$D</definedName>
    <definedName name="_xlnm.Print_Titles" localSheetId="28">'第28-1表　距離帯×所要資金'!$B:$D</definedName>
    <definedName name="_xlnm.Print_Titles" localSheetId="29">'第28-2表　距離帯×所要資金（構成比）'!$B:$D</definedName>
    <definedName name="_xlnm.Print_Titles" localSheetId="30">'第29-1表　距離帯×１㎡当たり所要資金'!$B:$D</definedName>
    <definedName name="_xlnm.Print_Titles" localSheetId="31">'第29-2表　距離帯×１㎡当たり所要資金（構成比）'!$B:$D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62913"/>
</workbook>
</file>

<file path=xl/calcChain.xml><?xml version="1.0" encoding="utf-8"?>
<calcChain xmlns="http://schemas.openxmlformats.org/spreadsheetml/2006/main">
  <c r="D72" i="72" l="1"/>
  <c r="D73" i="72" s="1"/>
  <c r="E30" i="70"/>
  <c r="D71" i="69"/>
  <c r="D72" i="69" s="1"/>
  <c r="D71" i="68"/>
  <c r="D72" i="68"/>
  <c r="D71" i="63"/>
  <c r="D72" i="63" s="1"/>
  <c r="D71" i="62"/>
  <c r="D72" i="62"/>
  <c r="D72" i="61"/>
  <c r="D73" i="61" s="1"/>
  <c r="D71" i="60"/>
  <c r="D72" i="60"/>
  <c r="D71" i="59"/>
  <c r="D72" i="59" s="1"/>
  <c r="D73" i="58"/>
  <c r="D74" i="58"/>
  <c r="D71" i="57"/>
  <c r="D72" i="57" s="1"/>
  <c r="D71" i="56"/>
  <c r="D72" i="56"/>
  <c r="D71" i="55"/>
  <c r="D72" i="55" s="1"/>
  <c r="D71" i="54"/>
  <c r="D72" i="54"/>
  <c r="D71" i="52"/>
  <c r="D72" i="52" s="1"/>
  <c r="D71" i="51"/>
  <c r="D72" i="51"/>
  <c r="D72" i="49"/>
  <c r="D73" i="49" s="1"/>
  <c r="D71" i="45"/>
  <c r="D72" i="45"/>
  <c r="D71" i="48"/>
  <c r="D72" i="48" s="1"/>
  <c r="D71" i="47"/>
  <c r="D72" i="47"/>
  <c r="D71" i="46"/>
  <c r="D72" i="46" s="1"/>
  <c r="D71" i="44"/>
  <c r="D72" i="44"/>
  <c r="D71" i="43"/>
  <c r="D72" i="43" s="1"/>
  <c r="D71" i="42"/>
  <c r="D72" i="42"/>
  <c r="D71" i="41"/>
  <c r="D72" i="41" s="1"/>
  <c r="D71" i="40"/>
  <c r="D72" i="40"/>
  <c r="D71" i="39"/>
  <c r="D72" i="39" s="1"/>
  <c r="E31" i="66"/>
  <c r="E31" i="64"/>
</calcChain>
</file>

<file path=xl/sharedStrings.xml><?xml version="1.0" encoding="utf-8"?>
<sst xmlns="http://schemas.openxmlformats.org/spreadsheetml/2006/main" count="3060" uniqueCount="414">
  <si>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</si>
  <si>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</si>
  <si>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</si>
  <si>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</si>
  <si>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</si>
  <si>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</si>
  <si>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</si>
  <si>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</si>
  <si>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</si>
  <si>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</si>
  <si>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</si>
  <si>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</si>
  <si>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</si>
  <si>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</si>
  <si>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</si>
  <si>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</si>
  <si>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</si>
  <si>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</si>
  <si>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</si>
  <si>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</si>
  <si>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</si>
  <si>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</si>
  <si>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</si>
  <si>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</si>
  <si>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</si>
  <si>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</si>
  <si>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</si>
  <si>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</si>
  <si>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</si>
  <si>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</si>
  <si>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</si>
  <si>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</si>
  <si>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</si>
  <si>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</si>
  <si>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</si>
  <si>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</si>
  <si>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</si>
  <si>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</si>
  <si>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</si>
  <si>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</si>
  <si>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</si>
  <si>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</si>
  <si>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</si>
  <si>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</si>
  <si>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</si>
  <si>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</si>
  <si>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</si>
  <si>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</si>
  <si>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</si>
  <si>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</si>
  <si>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</si>
  <si>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</si>
  <si>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</si>
  <si>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2"/>
  </si>
  <si>
    <t>（歳）</t>
  </si>
  <si>
    <t>（万円）</t>
  </si>
  <si>
    <t>（㎡）</t>
  </si>
  <si>
    <t>（千円）</t>
  </si>
  <si>
    <t>（％）</t>
  </si>
  <si>
    <t>親・親戚
・知人</t>
    <phoneticPr fontId="2"/>
  </si>
  <si>
    <t>項目</t>
    <rPh sb="0" eb="2">
      <t>コウモク</t>
    </rPh>
    <phoneticPr fontId="2"/>
  </si>
  <si>
    <t>件数</t>
    <phoneticPr fontId="2"/>
  </si>
  <si>
    <t>年齢</t>
    <phoneticPr fontId="2"/>
  </si>
  <si>
    <t>家族数</t>
    <phoneticPr fontId="2"/>
  </si>
  <si>
    <t>（人）</t>
    <rPh sb="1" eb="2">
      <t>ニン</t>
    </rPh>
    <phoneticPr fontId="2"/>
  </si>
  <si>
    <t>首都圏</t>
    <rPh sb="0" eb="3">
      <t>シュトケン</t>
    </rPh>
    <phoneticPr fontId="2"/>
  </si>
  <si>
    <t>近畿圏</t>
    <rPh sb="0" eb="3">
      <t>キンキケン</t>
    </rPh>
    <phoneticPr fontId="2"/>
  </si>
  <si>
    <t>東海圏</t>
    <rPh sb="0" eb="2">
      <t>トウカイ</t>
    </rPh>
    <rPh sb="2" eb="3">
      <t>ケン</t>
    </rPh>
    <phoneticPr fontId="2"/>
  </si>
  <si>
    <t>世帯の
年収</t>
    <phoneticPr fontId="2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</si>
  <si>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2"/>
  </si>
  <si>
    <t>その他
からの
借入金
（合計）</t>
    <rPh sb="2" eb="3">
      <t>タ</t>
    </rPh>
    <phoneticPr fontId="2"/>
  </si>
  <si>
    <t>住宅
面積</t>
    <phoneticPr fontId="2"/>
  </si>
  <si>
    <t>沖縄県</t>
    <rPh sb="0" eb="3">
      <t>オキナワケン</t>
    </rPh>
    <phoneticPr fontId="2"/>
  </si>
  <si>
    <t>住宅取得後も返済を要する土地取得費の借入金</t>
    <phoneticPr fontId="2"/>
  </si>
  <si>
    <t>北海道</t>
    <phoneticPr fontId="2"/>
  </si>
  <si>
    <t>東北</t>
    <phoneticPr fontId="2"/>
  </si>
  <si>
    <t>北関東信越</t>
    <rPh sb="3" eb="5">
      <t>シンエツ</t>
    </rPh>
    <phoneticPr fontId="2"/>
  </si>
  <si>
    <t>南関東</t>
    <rPh sb="0" eb="3">
      <t>ミナミカントウ</t>
    </rPh>
    <phoneticPr fontId="2"/>
  </si>
  <si>
    <t>東海</t>
    <rPh sb="0" eb="2">
      <t>トウカイ</t>
    </rPh>
    <phoneticPr fontId="2"/>
  </si>
  <si>
    <t>北陸</t>
    <phoneticPr fontId="2"/>
  </si>
  <si>
    <t>近畿</t>
    <rPh sb="0" eb="2">
      <t>キンキ</t>
    </rPh>
    <phoneticPr fontId="2"/>
  </si>
  <si>
    <t>四国</t>
    <phoneticPr fontId="2"/>
  </si>
  <si>
    <t>南九州</t>
    <phoneticPr fontId="2"/>
  </si>
  <si>
    <t>地域・
都道府県</t>
    <rPh sb="0" eb="2">
      <t>チイキ</t>
    </rPh>
    <rPh sb="4" eb="8">
      <t>トドウフケン</t>
    </rPh>
    <phoneticPr fontId="2"/>
  </si>
  <si>
    <t>１か月当たり予定
返済額</t>
    <rPh sb="2" eb="3">
      <t>ゲツ</t>
    </rPh>
    <rPh sb="3" eb="4">
      <t>ア</t>
    </rPh>
    <rPh sb="6" eb="8">
      <t>ヨテイ</t>
    </rPh>
    <phoneticPr fontId="2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</si>
  <si>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2"/>
  </si>
  <si>
    <t>北部九州</t>
    <rPh sb="0" eb="2">
      <t>ホクブ</t>
    </rPh>
    <rPh sb="2" eb="4">
      <t>キュウシュウ</t>
    </rPh>
    <phoneticPr fontId="2"/>
  </si>
  <si>
    <t>第２表</t>
    <rPh sb="2" eb="3">
      <t>ヒョウ</t>
    </rPh>
    <phoneticPr fontId="2"/>
  </si>
  <si>
    <t>年　　　　齢</t>
    <phoneticPr fontId="2"/>
  </si>
  <si>
    <t>年 齢</t>
    <rPh sb="0" eb="1">
      <t>トシ</t>
    </rPh>
    <rPh sb="2" eb="3">
      <t>ヨワイ</t>
    </rPh>
    <phoneticPr fontId="2"/>
  </si>
  <si>
    <t>総計</t>
  </si>
  <si>
    <t>65
歳</t>
    <rPh sb="3" eb="4">
      <t>サイ</t>
    </rPh>
    <phoneticPr fontId="2"/>
  </si>
  <si>
    <t>中央値</t>
  </si>
  <si>
    <t>平均</t>
  </si>
  <si>
    <t>標準偏差</t>
  </si>
  <si>
    <t>～</t>
  </si>
  <si>
    <t>24
歳</t>
    <phoneticPr fontId="2"/>
  </si>
  <si>
    <t>（歳）</t>
    <rPh sb="1" eb="2">
      <t>サイ</t>
    </rPh>
    <phoneticPr fontId="2"/>
  </si>
  <si>
    <t>中国</t>
    <phoneticPr fontId="2"/>
  </si>
  <si>
    <t>四国</t>
    <phoneticPr fontId="2"/>
  </si>
  <si>
    <t>南九州</t>
    <phoneticPr fontId="2"/>
  </si>
  <si>
    <t>第３表　</t>
    <phoneticPr fontId="2"/>
  </si>
  <si>
    <t>職　　　　業</t>
    <phoneticPr fontId="2"/>
  </si>
  <si>
    <t>職 業</t>
    <rPh sb="0" eb="1">
      <t>ショク</t>
    </rPh>
    <rPh sb="2" eb="3">
      <t>ギョウ</t>
    </rPh>
    <phoneticPr fontId="2"/>
  </si>
  <si>
    <t>自営業</t>
  </si>
  <si>
    <t>公務員</t>
  </si>
  <si>
    <t>農林
漁業主</t>
    <phoneticPr fontId="2"/>
  </si>
  <si>
    <t>会社員</t>
  </si>
  <si>
    <t>短期社員</t>
  </si>
  <si>
    <t>派遣会社の
派遣職員</t>
    <phoneticPr fontId="2"/>
  </si>
  <si>
    <t>パート
アルバイト</t>
    <phoneticPr fontId="2"/>
  </si>
  <si>
    <t>年金
受給者</t>
    <phoneticPr fontId="2"/>
  </si>
  <si>
    <t>その他</t>
  </si>
  <si>
    <t>不明</t>
  </si>
  <si>
    <t>第４表　</t>
    <phoneticPr fontId="2"/>
  </si>
  <si>
    <t>家　族　数</t>
    <phoneticPr fontId="2"/>
  </si>
  <si>
    <t>家 族 数</t>
    <rPh sb="0" eb="1">
      <t>イエ</t>
    </rPh>
    <rPh sb="2" eb="3">
      <t>ゾク</t>
    </rPh>
    <rPh sb="4" eb="5">
      <t>カズ</t>
    </rPh>
    <phoneticPr fontId="2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</si>
  <si>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</si>
  <si>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</si>
  <si>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</si>
  <si>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</si>
  <si>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</si>
  <si>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</si>
  <si>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</si>
  <si>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2"/>
  </si>
  <si>
    <t>平均</t>
    <phoneticPr fontId="2"/>
  </si>
  <si>
    <t>標準偏差</t>
    <phoneticPr fontId="2"/>
  </si>
  <si>
    <t>（人）</t>
  </si>
  <si>
    <t>北海道</t>
    <phoneticPr fontId="2"/>
  </si>
  <si>
    <t>東北</t>
    <phoneticPr fontId="2"/>
  </si>
  <si>
    <t>北陸</t>
    <phoneticPr fontId="2"/>
  </si>
  <si>
    <t>　</t>
    <phoneticPr fontId="2"/>
  </si>
  <si>
    <t>第５表</t>
  </si>
  <si>
    <t>世 帯 の 年 収</t>
    <phoneticPr fontId="2"/>
  </si>
  <si>
    <t>世帯の年収</t>
    <rPh sb="0" eb="2">
      <t>セタイ</t>
    </rPh>
    <rPh sb="3" eb="5">
      <t>ネンシュウ</t>
    </rPh>
    <phoneticPr fontId="2"/>
  </si>
  <si>
    <t>（千円）</t>
    <rPh sb="1" eb="3">
      <t>センエン</t>
    </rPh>
    <phoneticPr fontId="2"/>
  </si>
  <si>
    <t>第６表</t>
  </si>
  <si>
    <t>本 人 の 年 収</t>
    <phoneticPr fontId="2"/>
  </si>
  <si>
    <t>本人の年収</t>
    <rPh sb="0" eb="2">
      <t>ホンニン</t>
    </rPh>
    <rPh sb="3" eb="5">
      <t>ネンシュウ</t>
    </rPh>
    <phoneticPr fontId="2"/>
  </si>
  <si>
    <t>第７表　</t>
    <phoneticPr fontId="2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</si>
  <si>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</si>
  <si>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2"/>
  </si>
  <si>
    <t>総計</t>
    <rPh sb="0" eb="2">
      <t>ソウケイ</t>
    </rPh>
    <phoneticPr fontId="2"/>
  </si>
  <si>
    <t>五　　分　　位</t>
    <rPh sb="0" eb="1">
      <t>５</t>
    </rPh>
    <rPh sb="3" eb="4">
      <t>ブン</t>
    </rPh>
    <rPh sb="6" eb="7">
      <t>イ</t>
    </rPh>
    <phoneticPr fontId="2"/>
  </si>
  <si>
    <t>十　　分　　位</t>
    <rPh sb="0" eb="1">
      <t>ジュウ</t>
    </rPh>
    <rPh sb="3" eb="4">
      <t>ブン</t>
    </rPh>
    <rPh sb="6" eb="7">
      <t>イ</t>
    </rPh>
    <phoneticPr fontId="2"/>
  </si>
  <si>
    <t>第Ⅰ分位</t>
    <rPh sb="0" eb="1">
      <t>ダイ</t>
    </rPh>
    <rPh sb="2" eb="3">
      <t>ブン</t>
    </rPh>
    <rPh sb="3" eb="4">
      <t>グライ</t>
    </rPh>
    <phoneticPr fontId="2"/>
  </si>
  <si>
    <t>第Ⅱ分位</t>
    <rPh sb="0" eb="1">
      <t>ダイ</t>
    </rPh>
    <rPh sb="2" eb="3">
      <t>ブン</t>
    </rPh>
    <rPh sb="3" eb="4">
      <t>グライ</t>
    </rPh>
    <phoneticPr fontId="2"/>
  </si>
  <si>
    <t>第Ⅲ分位</t>
    <rPh sb="0" eb="1">
      <t>ダイ</t>
    </rPh>
    <rPh sb="2" eb="3">
      <t>ブン</t>
    </rPh>
    <rPh sb="3" eb="4">
      <t>グライ</t>
    </rPh>
    <phoneticPr fontId="2"/>
  </si>
  <si>
    <t>第Ⅳ分位</t>
    <rPh sb="0" eb="1">
      <t>ダイ</t>
    </rPh>
    <rPh sb="2" eb="3">
      <t>ブン</t>
    </rPh>
    <rPh sb="3" eb="4">
      <t>グライ</t>
    </rPh>
    <phoneticPr fontId="2"/>
  </si>
  <si>
    <t>第Ⅴ分位</t>
    <rPh sb="0" eb="1">
      <t>ダイ</t>
    </rPh>
    <rPh sb="2" eb="3">
      <t>ブン</t>
    </rPh>
    <rPh sb="3" eb="4">
      <t>グライ</t>
    </rPh>
    <phoneticPr fontId="2"/>
  </si>
  <si>
    <t>第Ⅵ分位</t>
    <rPh sb="0" eb="1">
      <t>ダイ</t>
    </rPh>
    <rPh sb="2" eb="3">
      <t>ブン</t>
    </rPh>
    <rPh sb="3" eb="4">
      <t>グライ</t>
    </rPh>
    <phoneticPr fontId="2"/>
  </si>
  <si>
    <t>第Ⅶ分位</t>
    <rPh sb="0" eb="1">
      <t>ダイ</t>
    </rPh>
    <rPh sb="2" eb="3">
      <t>ブン</t>
    </rPh>
    <rPh sb="3" eb="4">
      <t>グライ</t>
    </rPh>
    <phoneticPr fontId="2"/>
  </si>
  <si>
    <t>第Ⅷ分位</t>
    <rPh sb="0" eb="1">
      <t>ダイ</t>
    </rPh>
    <rPh sb="2" eb="3">
      <t>ブン</t>
    </rPh>
    <rPh sb="3" eb="4">
      <t>グライ</t>
    </rPh>
    <phoneticPr fontId="2"/>
  </si>
  <si>
    <t>第Ⅸ分位</t>
    <rPh sb="0" eb="1">
      <t>ダイ</t>
    </rPh>
    <rPh sb="2" eb="3">
      <t>ブン</t>
    </rPh>
    <rPh sb="3" eb="4">
      <t>グライ</t>
    </rPh>
    <phoneticPr fontId="2"/>
  </si>
  <si>
    <t>第Ⅹ分位</t>
    <rPh sb="0" eb="1">
      <t>ダイ</t>
    </rPh>
    <rPh sb="2" eb="3">
      <t>ブン</t>
    </rPh>
    <rPh sb="3" eb="4">
      <t>グライ</t>
    </rPh>
    <phoneticPr fontId="2"/>
  </si>
  <si>
    <t>三大都市圏</t>
    <phoneticPr fontId="2"/>
  </si>
  <si>
    <t>北海道</t>
    <phoneticPr fontId="2"/>
  </si>
  <si>
    <t>東北</t>
    <phoneticPr fontId="2"/>
  </si>
  <si>
    <t>北陸</t>
    <phoneticPr fontId="2"/>
  </si>
  <si>
    <t>第11表</t>
    <phoneticPr fontId="2"/>
  </si>
  <si>
    <t>住 宅 面 積</t>
    <phoneticPr fontId="2"/>
  </si>
  <si>
    <t>標準
偏差</t>
    <phoneticPr fontId="2"/>
  </si>
  <si>
    <t>（㎡）</t>
    <phoneticPr fontId="2"/>
  </si>
  <si>
    <t>北海道</t>
    <phoneticPr fontId="2"/>
  </si>
  <si>
    <t>東北</t>
    <phoneticPr fontId="2"/>
  </si>
  <si>
    <t>北陸</t>
    <phoneticPr fontId="2"/>
  </si>
  <si>
    <t>第８表</t>
  </si>
  <si>
    <t>住宅の必要理由</t>
    <phoneticPr fontId="2"/>
  </si>
  <si>
    <t>住宅の必要
理由</t>
    <rPh sb="0" eb="2">
      <t>ジュウタク</t>
    </rPh>
    <rPh sb="3" eb="5">
      <t>ヒツヨウ</t>
    </rPh>
    <rPh sb="6" eb="8">
      <t>リユウ</t>
    </rPh>
    <phoneticPr fontId="2"/>
  </si>
  <si>
    <t>住宅が
古い</t>
    <phoneticPr fontId="2"/>
  </si>
  <si>
    <t>住宅が
狭い</t>
    <phoneticPr fontId="2"/>
  </si>
  <si>
    <t>結婚</t>
  </si>
  <si>
    <t>世帯を
分ける</t>
    <phoneticPr fontId="2"/>
  </si>
  <si>
    <t>環境が
悪い</t>
    <phoneticPr fontId="2"/>
  </si>
  <si>
    <t>家賃が
高い</t>
    <phoneticPr fontId="2"/>
  </si>
  <si>
    <t>立退き
要求</t>
    <phoneticPr fontId="2"/>
  </si>
  <si>
    <t>通勤・通学
に不便</t>
    <phoneticPr fontId="2"/>
  </si>
  <si>
    <t>（結婚を
除く）</t>
    <phoneticPr fontId="2"/>
  </si>
  <si>
    <t>第９表</t>
  </si>
  <si>
    <t>従前住宅の種類</t>
    <phoneticPr fontId="2"/>
  </si>
  <si>
    <t>従前住宅の
種類</t>
    <rPh sb="0" eb="2">
      <t>ジュウゼン</t>
    </rPh>
    <rPh sb="2" eb="4">
      <t>ジュウタク</t>
    </rPh>
    <rPh sb="6" eb="8">
      <t>シュルイ</t>
    </rPh>
    <phoneticPr fontId="2"/>
  </si>
  <si>
    <t>親族の家に居住</t>
  </si>
  <si>
    <t>持家</t>
  </si>
  <si>
    <t>公営住宅</t>
  </si>
  <si>
    <t>公団・公社等賃貸
住宅</t>
    <phoneticPr fontId="2"/>
  </si>
  <si>
    <t>民間木造アパート</t>
  </si>
  <si>
    <t>民間借家</t>
    <phoneticPr fontId="2"/>
  </si>
  <si>
    <t>借間・下宿</t>
    <phoneticPr fontId="2"/>
  </si>
  <si>
    <t>社宅・官舎</t>
  </si>
  <si>
    <t>（民間木造
アパートを除く）</t>
    <phoneticPr fontId="2"/>
  </si>
  <si>
    <t>第10表</t>
  </si>
  <si>
    <t>従前住宅の面積</t>
    <phoneticPr fontId="2"/>
  </si>
  <si>
    <t>従前住宅の
面積</t>
    <rPh sb="0" eb="2">
      <t>ジュウゼン</t>
    </rPh>
    <rPh sb="2" eb="4">
      <t>ジュウタク</t>
    </rPh>
    <rPh sb="6" eb="8">
      <t>メンセキ</t>
    </rPh>
    <phoneticPr fontId="2"/>
  </si>
  <si>
    <t>（㎡）</t>
    <phoneticPr fontId="2"/>
  </si>
  <si>
    <t>北海道</t>
    <phoneticPr fontId="2"/>
  </si>
  <si>
    <t>東北</t>
    <phoneticPr fontId="2"/>
  </si>
  <si>
    <t>北陸</t>
    <phoneticPr fontId="2"/>
  </si>
  <si>
    <t>第12表</t>
    <phoneticPr fontId="2"/>
  </si>
  <si>
    <t>１人当たり住宅面積</t>
    <phoneticPr fontId="2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</si>
  <si>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2"/>
  </si>
  <si>
    <t>標準
偏差</t>
    <phoneticPr fontId="2"/>
  </si>
  <si>
    <t>（㎡）</t>
    <phoneticPr fontId="2"/>
  </si>
  <si>
    <t>北海道</t>
    <phoneticPr fontId="2"/>
  </si>
  <si>
    <t>東北</t>
    <phoneticPr fontId="2"/>
  </si>
  <si>
    <t>北陸</t>
    <phoneticPr fontId="2"/>
  </si>
  <si>
    <t>中国</t>
    <phoneticPr fontId="2"/>
  </si>
  <si>
    <t>四国</t>
    <phoneticPr fontId="2"/>
  </si>
  <si>
    <t>南九州</t>
    <phoneticPr fontId="2"/>
  </si>
  <si>
    <t>（万円）</t>
    <rPh sb="1" eb="3">
      <t>マンエン</t>
    </rPh>
    <phoneticPr fontId="2"/>
  </si>
  <si>
    <t>第15表　</t>
    <phoneticPr fontId="2"/>
  </si>
  <si>
    <t>11.0
倍</t>
    <rPh sb="5" eb="6">
      <t>バイ</t>
    </rPh>
    <phoneticPr fontId="2"/>
  </si>
  <si>
    <t>0.9
倍</t>
    <rPh sb="4" eb="5">
      <t>バイ</t>
    </rPh>
    <phoneticPr fontId="2"/>
  </si>
  <si>
    <t>（倍）</t>
    <rPh sb="1" eb="2">
      <t>バイ</t>
    </rPh>
    <phoneticPr fontId="2"/>
  </si>
  <si>
    <t>第16表　</t>
    <phoneticPr fontId="2"/>
  </si>
  <si>
    <t>手  持  金</t>
  </si>
  <si>
    <t>手 持 金</t>
    <rPh sb="0" eb="1">
      <t>テ</t>
    </rPh>
    <rPh sb="2" eb="3">
      <t>モチ</t>
    </rPh>
    <rPh sb="4" eb="5">
      <t>カネ</t>
    </rPh>
    <phoneticPr fontId="2"/>
  </si>
  <si>
    <t>なし</t>
    <phoneticPr fontId="2"/>
  </si>
  <si>
    <t>平均（万円）</t>
    <rPh sb="3" eb="5">
      <t>マンエン</t>
    </rPh>
    <phoneticPr fontId="2"/>
  </si>
  <si>
    <t>全体</t>
    <rPh sb="0" eb="2">
      <t>ゼンタイ</t>
    </rPh>
    <phoneticPr fontId="2"/>
  </si>
  <si>
    <t>該当者
のみ</t>
    <phoneticPr fontId="2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</si>
  <si>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2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</si>
  <si>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2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</si>
  <si>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2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</si>
  <si>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2"/>
  </si>
  <si>
    <t>（％）</t>
    <phoneticPr fontId="2"/>
  </si>
  <si>
    <t>その他からの借入金（合計）</t>
    <phoneticPr fontId="2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</si>
  <si>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2"/>
  </si>
  <si>
    <t>平均（万円）</t>
    <rPh sb="0" eb="2">
      <t>ヘイキン</t>
    </rPh>
    <rPh sb="3" eb="5">
      <t>マンエン</t>
    </rPh>
    <phoneticPr fontId="2"/>
  </si>
  <si>
    <t>標準偏差
該当者
のみ</t>
    <rPh sb="5" eb="8">
      <t>ガイトウシャ</t>
    </rPh>
    <phoneticPr fontId="2"/>
  </si>
  <si>
    <t>該当者
のみ</t>
    <rPh sb="0" eb="3">
      <t>ガイトウシャ</t>
    </rPh>
    <phoneticPr fontId="2"/>
  </si>
  <si>
    <t>その他からの借入金（内訳）</t>
    <phoneticPr fontId="2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</si>
  <si>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2"/>
  </si>
  <si>
    <t>公的機関</t>
    <rPh sb="0" eb="2">
      <t>コウテキ</t>
    </rPh>
    <rPh sb="2" eb="4">
      <t>キカン</t>
    </rPh>
    <phoneticPr fontId="2"/>
  </si>
  <si>
    <t>民間金融機関</t>
    <rPh sb="0" eb="2">
      <t>ミンカン</t>
    </rPh>
    <rPh sb="2" eb="4">
      <t>キンユウ</t>
    </rPh>
    <rPh sb="4" eb="6">
      <t>キカン</t>
    </rPh>
    <phoneticPr fontId="2"/>
  </si>
  <si>
    <t>勤務先</t>
    <phoneticPr fontId="2"/>
  </si>
  <si>
    <t>親・親戚・知人</t>
    <rPh sb="0" eb="1">
      <t>オヤ</t>
    </rPh>
    <rPh sb="2" eb="4">
      <t>シンセキ</t>
    </rPh>
    <rPh sb="5" eb="7">
      <t>チジン</t>
    </rPh>
    <phoneticPr fontId="2"/>
  </si>
  <si>
    <t>第22表</t>
    <phoneticPr fontId="2"/>
  </si>
  <si>
    <t>１か月当たり予定返済額</t>
    <phoneticPr fontId="2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</si>
  <si>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2"/>
  </si>
  <si>
    <t>（千円）</t>
    <rPh sb="1" eb="2">
      <t>セン</t>
    </rPh>
    <rPh sb="2" eb="3">
      <t>エン</t>
    </rPh>
    <phoneticPr fontId="2"/>
  </si>
  <si>
    <t>北海道</t>
    <phoneticPr fontId="2"/>
  </si>
  <si>
    <t>東北</t>
    <phoneticPr fontId="2"/>
  </si>
  <si>
    <t>北陸</t>
    <phoneticPr fontId="2"/>
  </si>
  <si>
    <t>償還方法・償還期間</t>
    <phoneticPr fontId="2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</si>
  <si>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2"/>
  </si>
  <si>
    <t>小計</t>
    <rPh sb="0" eb="2">
      <t>ショウケイ</t>
    </rPh>
    <phoneticPr fontId="2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</si>
  <si>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2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</si>
  <si>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2"/>
  </si>
  <si>
    <t>不明</t>
    <rPh sb="0" eb="2">
      <t>フメイ</t>
    </rPh>
    <phoneticPr fontId="2"/>
  </si>
  <si>
    <t>標準
偏差</t>
    <phoneticPr fontId="2"/>
  </si>
  <si>
    <t>10年</t>
    <rPh sb="2" eb="3">
      <t>ネン</t>
    </rPh>
    <phoneticPr fontId="2"/>
  </si>
  <si>
    <t>11～
15年</t>
    <rPh sb="6" eb="7">
      <t>ネン</t>
    </rPh>
    <phoneticPr fontId="2"/>
  </si>
  <si>
    <t>16～
20年</t>
    <rPh sb="6" eb="7">
      <t>ネン</t>
    </rPh>
    <phoneticPr fontId="2"/>
  </si>
  <si>
    <t>21～
25年</t>
    <rPh sb="6" eb="7">
      <t>ネン</t>
    </rPh>
    <phoneticPr fontId="2"/>
  </si>
  <si>
    <t>26～
30年</t>
    <rPh sb="6" eb="7">
      <t>ネン</t>
    </rPh>
    <phoneticPr fontId="2"/>
  </si>
  <si>
    <t>（年）</t>
    <rPh sb="1" eb="2">
      <t>ネン</t>
    </rPh>
    <phoneticPr fontId="2"/>
  </si>
  <si>
    <t>北海道</t>
    <phoneticPr fontId="2"/>
  </si>
  <si>
    <t>東北</t>
    <phoneticPr fontId="2"/>
  </si>
  <si>
    <t>北陸</t>
    <phoneticPr fontId="2"/>
  </si>
  <si>
    <t>ボーナス併用償還希望の有無</t>
    <phoneticPr fontId="2"/>
  </si>
  <si>
    <t>ボーナス併用
償還</t>
    <rPh sb="4" eb="6">
      <t>ヘイヨウ</t>
    </rPh>
    <rPh sb="7" eb="9">
      <t>ショウカン</t>
    </rPh>
    <phoneticPr fontId="2"/>
  </si>
  <si>
    <t>希望あり</t>
  </si>
  <si>
    <t>希望なし</t>
  </si>
  <si>
    <t>北海道</t>
    <phoneticPr fontId="2"/>
  </si>
  <si>
    <t>東北</t>
    <phoneticPr fontId="2"/>
  </si>
  <si>
    <t>北陸</t>
    <phoneticPr fontId="2"/>
  </si>
  <si>
    <t>第26表　</t>
    <phoneticPr fontId="2"/>
  </si>
  <si>
    <t>敷 地 面 積</t>
    <phoneticPr fontId="2"/>
  </si>
  <si>
    <t>敷 地 面 積</t>
    <rPh sb="0" eb="1">
      <t>シキ</t>
    </rPh>
    <rPh sb="2" eb="3">
      <t>チ</t>
    </rPh>
    <rPh sb="4" eb="5">
      <t>メン</t>
    </rPh>
    <rPh sb="6" eb="7">
      <t>セキ</t>
    </rPh>
    <phoneticPr fontId="2"/>
  </si>
  <si>
    <t>距離帯×住宅面積</t>
    <phoneticPr fontId="2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</si>
  <si>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2"/>
  </si>
  <si>
    <t>距 離 帯</t>
    <rPh sb="0" eb="1">
      <t>キョ</t>
    </rPh>
    <rPh sb="2" eb="3">
      <t>ハナレ</t>
    </rPh>
    <rPh sb="4" eb="5">
      <t>タイ</t>
    </rPh>
    <phoneticPr fontId="2"/>
  </si>
  <si>
    <t>三大都市圏計</t>
  </si>
  <si>
    <t>東京圏</t>
  </si>
  <si>
    <t>10㎞未満</t>
    <phoneticPr fontId="2"/>
  </si>
  <si>
    <t>10～20㎞未満</t>
    <phoneticPr fontId="2"/>
  </si>
  <si>
    <t>20～30㎞未満</t>
    <phoneticPr fontId="2"/>
  </si>
  <si>
    <t>30～40㎞未満</t>
    <phoneticPr fontId="2"/>
  </si>
  <si>
    <t>40～50㎞未満</t>
    <phoneticPr fontId="2"/>
  </si>
  <si>
    <t>50～60㎞未満</t>
    <phoneticPr fontId="2"/>
  </si>
  <si>
    <t>60～70㎞未満</t>
    <phoneticPr fontId="2"/>
  </si>
  <si>
    <t>大阪圏</t>
  </si>
  <si>
    <t>名古屋圏</t>
  </si>
  <si>
    <t>10㎞未満</t>
    <phoneticPr fontId="2"/>
  </si>
  <si>
    <t>10～20㎞未満</t>
    <phoneticPr fontId="2"/>
  </si>
  <si>
    <t>20～30㎞未満</t>
    <phoneticPr fontId="2"/>
  </si>
  <si>
    <t>30～40㎞未満</t>
    <phoneticPr fontId="2"/>
  </si>
  <si>
    <t>40～50㎞未満</t>
    <phoneticPr fontId="2"/>
  </si>
  <si>
    <t>50～60㎞未満</t>
    <phoneticPr fontId="2"/>
  </si>
  <si>
    <t>60～70㎞未満</t>
    <phoneticPr fontId="2"/>
  </si>
  <si>
    <t>～</t>
    <phoneticPr fontId="2"/>
  </si>
  <si>
    <t>総返済
負担率</t>
    <rPh sb="0" eb="1">
      <t>ソウ</t>
    </rPh>
    <phoneticPr fontId="2"/>
  </si>
  <si>
    <t>総　返　済　負　担　率</t>
    <rPh sb="0" eb="1">
      <t>ソウ</t>
    </rPh>
    <phoneticPr fontId="2"/>
  </si>
  <si>
    <t>総返済負担率</t>
    <rPh sb="0" eb="1">
      <t>ソウ</t>
    </rPh>
    <rPh sb="1" eb="3">
      <t>ヘンサイ</t>
    </rPh>
    <rPh sb="3" eb="6">
      <t>フタンリツ</t>
    </rPh>
    <phoneticPr fontId="2"/>
  </si>
  <si>
    <t>第１表</t>
    <phoneticPr fontId="2"/>
  </si>
  <si>
    <t>31年～</t>
    <rPh sb="2" eb="3">
      <t>ネン</t>
    </rPh>
    <phoneticPr fontId="2"/>
  </si>
  <si>
    <t>30㎡
未満</t>
    <rPh sb="4" eb="6">
      <t>ミマン</t>
    </rPh>
    <phoneticPr fontId="2"/>
  </si>
  <si>
    <t>240㎡
以上</t>
    <rPh sb="5" eb="7">
      <t>イジョウ</t>
    </rPh>
    <phoneticPr fontId="2"/>
  </si>
  <si>
    <t>275㎡
以上</t>
    <rPh sb="5" eb="7">
      <t>イジョウ</t>
    </rPh>
    <phoneticPr fontId="2"/>
  </si>
  <si>
    <t>15㎡
未満</t>
    <rPh sb="4" eb="6">
      <t>ミマン</t>
    </rPh>
    <phoneticPr fontId="2"/>
  </si>
  <si>
    <t>70㎡
以上</t>
    <rPh sb="4" eb="6">
      <t>イジョウ</t>
    </rPh>
    <phoneticPr fontId="2"/>
  </si>
  <si>
    <t>第13表</t>
    <phoneticPr fontId="2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</si>
  <si>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2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</si>
  <si>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2"/>
  </si>
  <si>
    <t>第14表　</t>
    <phoneticPr fontId="2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</si>
  <si>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2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</si>
  <si>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2"/>
  </si>
  <si>
    <t>200
万円未満</t>
    <rPh sb="4" eb="5">
      <t>マン</t>
    </rPh>
    <rPh sb="5" eb="6">
      <t>エン</t>
    </rPh>
    <rPh sb="6" eb="8">
      <t>ミマン</t>
    </rPh>
    <phoneticPr fontId="2"/>
  </si>
  <si>
    <t>10％
未満</t>
    <rPh sb="3" eb="5">
      <t>ミマン</t>
    </rPh>
    <phoneticPr fontId="2"/>
  </si>
  <si>
    <t>90％
以上</t>
    <rPh sb="4" eb="6">
      <t>イジョウ</t>
    </rPh>
    <phoneticPr fontId="2"/>
  </si>
  <si>
    <t>第18表</t>
    <phoneticPr fontId="2"/>
  </si>
  <si>
    <t>200万円
未満</t>
    <rPh sb="6" eb="8">
      <t>ミマン</t>
    </rPh>
    <phoneticPr fontId="2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</si>
  <si>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2"/>
  </si>
  <si>
    <t>300千円
以上</t>
    <phoneticPr fontId="2"/>
  </si>
  <si>
    <t>30千円
未満</t>
    <phoneticPr fontId="2"/>
  </si>
  <si>
    <t>第20表</t>
    <phoneticPr fontId="2"/>
  </si>
  <si>
    <t>5.0％
未満</t>
    <rPh sb="4" eb="6">
      <t>ミマン</t>
    </rPh>
    <phoneticPr fontId="2"/>
  </si>
  <si>
    <t>30.0％
以上</t>
    <phoneticPr fontId="2"/>
  </si>
  <si>
    <t>第23表</t>
    <phoneticPr fontId="2"/>
  </si>
  <si>
    <t>1,500万円
以上</t>
    <rPh sb="5" eb="7">
      <t>マンエン</t>
    </rPh>
    <rPh sb="8" eb="10">
      <t>イジョウ</t>
    </rPh>
    <phoneticPr fontId="2"/>
  </si>
  <si>
    <t>100万円
未満</t>
    <rPh sb="6" eb="8">
      <t>ミマン</t>
    </rPh>
    <phoneticPr fontId="2"/>
  </si>
  <si>
    <t>7,800
万円以上</t>
    <rPh sb="6" eb="8">
      <t>マンエン</t>
    </rPh>
    <rPh sb="8" eb="10">
      <t>イジョウ</t>
    </rPh>
    <phoneticPr fontId="2"/>
  </si>
  <si>
    <t>世 帯 の 年 収</t>
    <phoneticPr fontId="2"/>
  </si>
  <si>
    <t>世帯年収五分位・十分位階級区分</t>
    <phoneticPr fontId="2"/>
  </si>
  <si>
    <t>従前住宅の面積</t>
    <phoneticPr fontId="2"/>
  </si>
  <si>
    <t>手  持  金</t>
    <phoneticPr fontId="2"/>
  </si>
  <si>
    <t>手  持  金</t>
    <phoneticPr fontId="2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</si>
  <si>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2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</si>
  <si>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2"/>
  </si>
  <si>
    <t>１か月当たり予定返済額</t>
    <phoneticPr fontId="2"/>
  </si>
  <si>
    <t>敷 地 面 積</t>
    <phoneticPr fontId="2"/>
  </si>
  <si>
    <t>敷 地 面 積</t>
    <phoneticPr fontId="2"/>
  </si>
  <si>
    <t>75㎡
未満</t>
    <rPh sb="4" eb="6">
      <t>ミマン</t>
    </rPh>
    <phoneticPr fontId="2"/>
  </si>
  <si>
    <t>所要資金の年収倍率（所要資金／世帯年収）</t>
  </si>
  <si>
    <t>北海道</t>
    <phoneticPr fontId="2"/>
  </si>
  <si>
    <t>東北</t>
    <phoneticPr fontId="2"/>
  </si>
  <si>
    <t>北陸</t>
    <phoneticPr fontId="2"/>
  </si>
  <si>
    <t>中国</t>
    <phoneticPr fontId="2"/>
  </si>
  <si>
    <t>四国</t>
    <phoneticPr fontId="2"/>
  </si>
  <si>
    <t>南九州</t>
    <phoneticPr fontId="2"/>
  </si>
  <si>
    <t>沖縄県</t>
    <rPh sb="0" eb="2">
      <t>オキナワ</t>
    </rPh>
    <phoneticPr fontId="2"/>
  </si>
  <si>
    <t>16万円
未満</t>
    <rPh sb="2" eb="4">
      <t>マンエン</t>
    </rPh>
    <rPh sb="5" eb="7">
      <t>ミマン</t>
    </rPh>
    <phoneticPr fontId="2"/>
  </si>
  <si>
    <t>100万円
以上</t>
    <rPh sb="3" eb="5">
      <t>マンエン</t>
    </rPh>
    <rPh sb="6" eb="8">
      <t>イジョウ</t>
    </rPh>
    <phoneticPr fontId="2"/>
  </si>
  <si>
    <t>第17表　</t>
    <phoneticPr fontId="2"/>
  </si>
  <si>
    <t>土 地 取 得 費</t>
  </si>
  <si>
    <t>土地取得費</t>
    <rPh sb="0" eb="2">
      <t>トチ</t>
    </rPh>
    <rPh sb="2" eb="5">
      <t>シュトクヒ</t>
    </rPh>
    <phoneticPr fontId="2"/>
  </si>
  <si>
    <t>なし</t>
    <phoneticPr fontId="2"/>
  </si>
  <si>
    <t>標準偏差該当者
のみ</t>
    <rPh sb="4" eb="7">
      <t>ガイトウシャ</t>
    </rPh>
    <phoneticPr fontId="2"/>
  </si>
  <si>
    <t>5,000
万円以上</t>
    <rPh sb="6" eb="8">
      <t>マンエン</t>
    </rPh>
    <rPh sb="8" eb="10">
      <t>イジョウ</t>
    </rPh>
    <phoneticPr fontId="2"/>
  </si>
  <si>
    <t>400
万円未満</t>
    <rPh sb="4" eb="5">
      <t>マン</t>
    </rPh>
    <rPh sb="5" eb="6">
      <t>エン</t>
    </rPh>
    <rPh sb="6" eb="8">
      <t>ミマン</t>
    </rPh>
    <phoneticPr fontId="2"/>
  </si>
  <si>
    <t>土 地 取 得 費</t>
    <phoneticPr fontId="2"/>
  </si>
  <si>
    <t>第19表</t>
    <phoneticPr fontId="2"/>
  </si>
  <si>
    <t>第21表　</t>
    <phoneticPr fontId="2"/>
  </si>
  <si>
    <t>第24表</t>
    <phoneticPr fontId="2"/>
  </si>
  <si>
    <t>第25表</t>
    <phoneticPr fontId="2"/>
  </si>
  <si>
    <t>100㎡
未満</t>
    <rPh sb="5" eb="7">
      <t>ミマン</t>
    </rPh>
    <phoneticPr fontId="2"/>
  </si>
  <si>
    <t>600㎡
以上</t>
    <rPh sb="5" eb="7">
      <t>イジョウ</t>
    </rPh>
    <phoneticPr fontId="2"/>
  </si>
  <si>
    <t>第27-1表　</t>
    <phoneticPr fontId="2"/>
  </si>
  <si>
    <t>第27-2表　</t>
    <phoneticPr fontId="2"/>
  </si>
  <si>
    <t>第28-1表　</t>
    <phoneticPr fontId="2"/>
  </si>
  <si>
    <t>第28-2表　</t>
    <phoneticPr fontId="2"/>
  </si>
  <si>
    <t>平均</t>
    <phoneticPr fontId="2"/>
  </si>
  <si>
    <t>10㎞未満</t>
    <phoneticPr fontId="2"/>
  </si>
  <si>
    <t>10～20㎞未満</t>
    <phoneticPr fontId="2"/>
  </si>
  <si>
    <t>20～30㎞未満</t>
    <phoneticPr fontId="2"/>
  </si>
  <si>
    <t>30～40㎞未満</t>
    <phoneticPr fontId="2"/>
  </si>
  <si>
    <t>40～50㎞未満</t>
    <phoneticPr fontId="2"/>
  </si>
  <si>
    <t>50～60㎞未満</t>
    <phoneticPr fontId="2"/>
  </si>
  <si>
    <t>60～70㎞未満</t>
    <phoneticPr fontId="2"/>
  </si>
  <si>
    <t>第29-1表　</t>
    <phoneticPr fontId="2"/>
  </si>
  <si>
    <t>第29-2表　</t>
    <phoneticPr fontId="2"/>
  </si>
  <si>
    <r>
      <t xml:space="preserve">100
</t>
    </r>
    <r>
      <rPr>
        <sz val="8"/>
        <rFont val="ＭＳ Ｐゴシック"/>
        <family val="3"/>
        <charset val="128"/>
      </rPr>
      <t>万円以上</t>
    </r>
    <rPh sb="4" eb="6">
      <t>マンエン</t>
    </rPh>
    <rPh sb="6" eb="8">
      <t>イジョウ</t>
    </rPh>
    <phoneticPr fontId="2"/>
  </si>
  <si>
    <t>所要資金</t>
  </si>
  <si>
    <t>所要資金</t>
    <phoneticPr fontId="2"/>
  </si>
  <si>
    <t>所要資金の年収倍率（所要資金／世帯年収）</t>
    <rPh sb="5" eb="7">
      <t>ネンシュウ</t>
    </rPh>
    <rPh sb="7" eb="9">
      <t>バイリツ</t>
    </rPh>
    <rPh sb="15" eb="17">
      <t>セタイ</t>
    </rPh>
    <rPh sb="17" eb="19">
      <t>ネンシュウ</t>
    </rPh>
    <phoneticPr fontId="2"/>
  </si>
  <si>
    <t>１㎡当たり所要資金</t>
  </si>
  <si>
    <t>１㎡当たり
所要資金</t>
    <rPh sb="2" eb="3">
      <t>ア</t>
    </rPh>
    <phoneticPr fontId="2"/>
  </si>
  <si>
    <t>所要資金の
年収倍率</t>
    <rPh sb="6" eb="8">
      <t>ネンシュウ</t>
    </rPh>
    <rPh sb="8" eb="10">
      <t>バイリツ</t>
    </rPh>
    <phoneticPr fontId="2"/>
  </si>
  <si>
    <t xml:space="preserve">1㎡当たり
所要資金
</t>
  </si>
  <si>
    <t xml:space="preserve">1㎡当たり
所要資金
</t>
    <rPh sb="2" eb="3">
      <t>ア</t>
    </rPh>
    <phoneticPr fontId="2"/>
  </si>
  <si>
    <t>距離帯×１㎡当たり所要資金</t>
  </si>
  <si>
    <t xml:space="preserve">所 要 資 金
</t>
    <rPh sb="0" eb="1">
      <t>トコロ</t>
    </rPh>
    <rPh sb="2" eb="3">
      <t>ヨウ</t>
    </rPh>
    <rPh sb="4" eb="5">
      <t>シ</t>
    </rPh>
    <rPh sb="6" eb="7">
      <t>キン</t>
    </rPh>
    <phoneticPr fontId="2"/>
  </si>
  <si>
    <t>距離帯×所要資金</t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</si>
  <si>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2"/>
  </si>
  <si>
    <t>所 要 資 金</t>
    <phoneticPr fontId="2"/>
  </si>
  <si>
    <t>距離帯×１㎡当たり所要資金</t>
    <phoneticPr fontId="2"/>
  </si>
  <si>
    <t>距離帯×１㎡当たり所要資金（構成比：単位％）</t>
    <phoneticPr fontId="2"/>
  </si>
  <si>
    <t>地域別都道府県別主要指標</t>
    <rPh sb="0" eb="2">
      <t>チイキ</t>
    </rPh>
    <phoneticPr fontId="2"/>
  </si>
  <si>
    <t>（土地付注文住宅）</t>
    <phoneticPr fontId="2"/>
  </si>
  <si>
    <t>距離帯×１㎡当たり所要資金（構成比：単位％）</t>
    <phoneticPr fontId="2"/>
  </si>
  <si>
    <t>距離帯×住宅面積（構成比：単位％）</t>
    <phoneticPr fontId="2"/>
  </si>
  <si>
    <t>距離帯×住宅面積（構成比：単位％）</t>
    <phoneticPr fontId="2"/>
  </si>
  <si>
    <t>距離帯×所要資金（構成比：単位％）</t>
    <phoneticPr fontId="2"/>
  </si>
  <si>
    <t>敷地
面積</t>
    <phoneticPr fontId="2"/>
  </si>
  <si>
    <t>建設費</t>
    <rPh sb="0" eb="3">
      <t>ケンセツヒ</t>
    </rPh>
    <phoneticPr fontId="2"/>
  </si>
  <si>
    <t>土地取得費</t>
    <phoneticPr fontId="2"/>
  </si>
  <si>
    <t>公的
機関</t>
    <phoneticPr fontId="2"/>
  </si>
  <si>
    <r>
      <t>民間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2"/>
  </si>
  <si>
    <t>中国</t>
    <phoneticPr fontId="2"/>
  </si>
  <si>
    <t>（～269
万円）</t>
    <phoneticPr fontId="2"/>
  </si>
  <si>
    <t>(1,075
万円～）</t>
    <phoneticPr fontId="2"/>
  </si>
  <si>
    <t>（～330
万円）</t>
    <phoneticPr fontId="2"/>
  </si>
  <si>
    <t>（331～
453万円）</t>
    <phoneticPr fontId="2"/>
  </si>
  <si>
    <t>(454～
612万円）</t>
    <phoneticPr fontId="2"/>
  </si>
  <si>
    <t>（613～
850万円）</t>
    <phoneticPr fontId="2"/>
  </si>
  <si>
    <t>(851万円
～）</t>
    <phoneticPr fontId="2"/>
  </si>
  <si>
    <t>(270～
330万円）</t>
    <phoneticPr fontId="2"/>
  </si>
  <si>
    <t>(331～
389万円）</t>
    <phoneticPr fontId="2"/>
  </si>
  <si>
    <t>(390～
453万円）</t>
    <phoneticPr fontId="2"/>
  </si>
  <si>
    <t>(454～
528万円）</t>
    <phoneticPr fontId="2"/>
  </si>
  <si>
    <t>(529～
612万円）</t>
    <phoneticPr fontId="2"/>
  </si>
  <si>
    <t>(613～
714万円）</t>
    <phoneticPr fontId="2"/>
  </si>
  <si>
    <t>(715～
850万円）</t>
    <phoneticPr fontId="2"/>
  </si>
  <si>
    <t>(851～
1,074万円）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</si>
</sst>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;[Red]\-#,##0.0"/>
    <numFmt numFmtId="178" formatCode="0.0%"/>
    <numFmt numFmtId="179" formatCode="0.0_ "/>
    <numFmt numFmtId="180" formatCode="#,##0.0_ "/>
    <numFmt numFmtId="181" formatCode="#,##0_);[Red]\(#,##0\)"/>
  </numFmts>
  <fonts count="11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</cellStyleXfs>
  <cellXfs count="378">
    <xf numFmtId="0" fontId="0" fillId="0" borderId="0" xfId="0"/>
    <xf numFmtId="38" fontId="3" fillId="0" borderId="0" xfId="2" applyFont="1"/>
    <xf numFmtId="38" fontId="4" fillId="0" borderId="0" xfId="2" applyFont="1"/>
    <xf numFmtId="38" fontId="3" fillId="0" borderId="0" xfId="2" applyFont="1" applyAlignment="1">
      <alignment vertical="center" wrapText="1"/>
    </xf>
    <xf numFmtId="38" fontId="0" fillId="0" borderId="0" xfId="0" applyNumberFormat="1"/>
    <xf numFmtId="0" fontId="0" fillId="0" borderId="0" xfId="0" applyBorder="1"/>
    <xf numFmtId="38" fontId="0" fillId="0" borderId="0" xfId="2" applyFont="1"/>
    <xf numFmtId="38" fontId="0" fillId="0" borderId="1" xfId="2" applyFont="1" applyBorder="1"/>
    <xf numFmtId="177" fontId="0" fillId="0" borderId="0" xfId="2" applyNumberFormat="1" applyFont="1"/>
    <xf numFmtId="177" fontId="0" fillId="0" borderId="1" xfId="2" applyNumberFormat="1" applyFont="1" applyBorder="1"/>
    <xf numFmtId="38" fontId="0" fillId="0" borderId="0" xfId="2" applyFont="1" applyBorder="1"/>
    <xf numFmtId="177" fontId="0" fillId="0" borderId="0" xfId="2" applyNumberFormat="1" applyFont="1" applyBorder="1"/>
    <xf numFmtId="0" fontId="0" fillId="0" borderId="0" xfId="0" applyFill="1"/>
    <xf numFmtId="38" fontId="3" fillId="0" borderId="0" xfId="2" applyFont="1" applyFill="1"/>
    <xf numFmtId="177" fontId="0" fillId="0" borderId="0" xfId="2" applyNumberFormat="1" applyFont="1" applyFill="1"/>
    <xf numFmtId="0" fontId="0" fillId="0" borderId="2" xfId="0" applyBorder="1" applyAlignment="1">
      <alignment horizontal="distributed" vertical="center"/>
    </xf>
    <xf numFmtId="38" fontId="6" fillId="0" borderId="0" xfId="2" applyFont="1"/>
    <xf numFmtId="38" fontId="6" fillId="0" borderId="0" xfId="2" applyFont="1" applyFill="1"/>
    <xf numFmtId="38" fontId="4" fillId="0" borderId="0" xfId="2" applyFont="1" applyAlignment="1"/>
    <xf numFmtId="38" fontId="3" fillId="0" borderId="0" xfId="2" applyFont="1" applyBorder="1"/>
    <xf numFmtId="38" fontId="0" fillId="0" borderId="3" xfId="2" applyFont="1" applyBorder="1"/>
    <xf numFmtId="177" fontId="0" fillId="0" borderId="3" xfId="2" applyNumberFormat="1" applyFont="1" applyBorder="1"/>
    <xf numFmtId="38" fontId="7" fillId="0" borderId="0" xfId="2" applyFont="1"/>
    <xf numFmtId="0" fontId="4" fillId="0" borderId="0" xfId="0" applyFont="1"/>
    <xf numFmtId="38" fontId="5" fillId="0" borderId="4" xfId="2" applyFont="1" applyBorder="1"/>
    <xf numFmtId="38" fontId="5" fillId="0" borderId="5" xfId="2" applyFont="1" applyBorder="1" applyAlignment="1">
      <alignment horizontal="right" vertical="top"/>
    </xf>
    <xf numFmtId="0" fontId="0" fillId="0" borderId="6" xfId="0" applyBorder="1" applyAlignment="1">
      <alignment horizontal="distributed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177" fontId="0" fillId="0" borderId="11" xfId="2" applyNumberFormat="1" applyFont="1" applyBorder="1"/>
    <xf numFmtId="177" fontId="0" fillId="0" borderId="8" xfId="2" applyNumberFormat="1" applyFont="1" applyBorder="1"/>
    <xf numFmtId="38" fontId="1" fillId="0" borderId="8" xfId="2" applyFont="1" applyBorder="1" applyAlignment="1">
      <alignment horizontal="left" vertical="center" indent="1"/>
    </xf>
    <xf numFmtId="38" fontId="0" fillId="0" borderId="5" xfId="2" applyFont="1" applyBorder="1"/>
    <xf numFmtId="177" fontId="0" fillId="0" borderId="4" xfId="2" applyNumberFormat="1" applyFont="1" applyBorder="1"/>
    <xf numFmtId="177" fontId="0" fillId="0" borderId="5" xfId="2" applyNumberFormat="1" applyFont="1" applyBorder="1"/>
    <xf numFmtId="177" fontId="0" fillId="0" borderId="10" xfId="2" applyNumberFormat="1" applyFont="1" applyBorder="1"/>
    <xf numFmtId="177" fontId="0" fillId="0" borderId="8" xfId="2" applyNumberFormat="1" applyFont="1" applyBorder="1" applyAlignment="1">
      <alignment horizontal="right"/>
    </xf>
    <xf numFmtId="177" fontId="0" fillId="0" borderId="0" xfId="2" applyNumberFormat="1" applyFont="1" applyBorder="1" applyAlignment="1">
      <alignment horizontal="right"/>
    </xf>
    <xf numFmtId="177" fontId="0" fillId="0" borderId="8" xfId="2" applyNumberFormat="1" applyFont="1" applyFill="1" applyBorder="1" applyAlignment="1">
      <alignment horizontal="right"/>
    </xf>
    <xf numFmtId="177" fontId="0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177" fontId="0" fillId="0" borderId="0" xfId="2" applyNumberFormat="1" applyFont="1" applyAlignment="1">
      <alignment horizontal="right"/>
    </xf>
    <xf numFmtId="177" fontId="0" fillId="0" borderId="0" xfId="2" applyNumberFormat="1" applyFont="1" applyFill="1" applyAlignment="1">
      <alignment horizontal="right"/>
    </xf>
    <xf numFmtId="0" fontId="8" fillId="0" borderId="0" xfId="0" applyFont="1"/>
    <xf numFmtId="38" fontId="0" fillId="0" borderId="0" xfId="2" applyNumberFormat="1" applyFont="1"/>
    <xf numFmtId="38" fontId="0" fillId="0" borderId="4" xfId="2" applyFont="1" applyBorder="1" applyAlignment="1">
      <alignment horizontal="center"/>
    </xf>
    <xf numFmtId="177" fontId="0" fillId="0" borderId="6" xfId="2" applyNumberFormat="1" applyFont="1" applyBorder="1" applyAlignment="1">
      <alignment horizontal="center" vertical="center"/>
    </xf>
    <xf numFmtId="38" fontId="0" fillId="0" borderId="4" xfId="2" applyFont="1" applyBorder="1" applyAlignment="1">
      <alignment horizontal="center" vertical="top" wrapText="1"/>
    </xf>
    <xf numFmtId="38" fontId="0" fillId="0" borderId="8" xfId="2" applyFont="1" applyBorder="1" applyAlignment="1">
      <alignment vertical="center" textRotation="255"/>
    </xf>
    <xf numFmtId="177" fontId="0" fillId="0" borderId="7" xfId="2" applyNumberFormat="1" applyFont="1" applyBorder="1" applyAlignment="1">
      <alignment vertical="center" textRotation="255"/>
    </xf>
    <xf numFmtId="177" fontId="0" fillId="0" borderId="7" xfId="2" applyNumberFormat="1" applyFont="1" applyBorder="1" applyAlignment="1">
      <alignment horizontal="center" vertical="center" textRotation="255"/>
    </xf>
    <xf numFmtId="177" fontId="0" fillId="0" borderId="8" xfId="2" applyNumberFormat="1" applyFont="1" applyBorder="1" applyAlignment="1">
      <alignment vertical="center" textRotation="255"/>
    </xf>
    <xf numFmtId="38" fontId="0" fillId="0" borderId="1" xfId="2" applyFont="1" applyBorder="1" applyAlignment="1">
      <alignment horizontal="center" wrapText="1"/>
    </xf>
    <xf numFmtId="177" fontId="0" fillId="0" borderId="9" xfId="2" applyNumberFormat="1" applyFont="1" applyBorder="1" applyAlignment="1">
      <alignment horizontal="center" vertical="center"/>
    </xf>
    <xf numFmtId="38" fontId="1" fillId="0" borderId="8" xfId="2" applyFont="1" applyBorder="1" applyAlignment="1">
      <alignment vertical="center"/>
    </xf>
    <xf numFmtId="38" fontId="0" fillId="0" borderId="9" xfId="2" applyFont="1" applyBorder="1" applyAlignment="1">
      <alignment horizontal="center" vertical="center"/>
    </xf>
    <xf numFmtId="0" fontId="0" fillId="0" borderId="6" xfId="0" applyFill="1" applyBorder="1" applyAlignment="1">
      <alignment horizontal="distributed"/>
    </xf>
    <xf numFmtId="38" fontId="0" fillId="0" borderId="11" xfId="2" applyFont="1" applyBorder="1"/>
    <xf numFmtId="38" fontId="0" fillId="0" borderId="8" xfId="2" applyFont="1" applyBorder="1"/>
    <xf numFmtId="38" fontId="3" fillId="0" borderId="8" xfId="2" applyFont="1" applyBorder="1"/>
    <xf numFmtId="38" fontId="1" fillId="0" borderId="2" xfId="2" applyFont="1" applyBorder="1" applyAlignment="1">
      <alignment horizontal="distributed" vertical="center"/>
    </xf>
    <xf numFmtId="38" fontId="0" fillId="0" borderId="10" xfId="2" applyFont="1" applyBorder="1"/>
    <xf numFmtId="40" fontId="0" fillId="0" borderId="6" xfId="2" applyNumberFormat="1" applyFont="1" applyBorder="1" applyAlignment="1">
      <alignment horizontal="center" vertical="center" wrapText="1"/>
    </xf>
    <xf numFmtId="40" fontId="0" fillId="0" borderId="8" xfId="2" applyNumberFormat="1" applyFont="1" applyBorder="1" applyAlignment="1">
      <alignment vertical="center" textRotation="255"/>
    </xf>
    <xf numFmtId="40" fontId="0" fillId="0" borderId="7" xfId="2" applyNumberFormat="1" applyFont="1" applyBorder="1" applyAlignment="1">
      <alignment vertical="center" textRotation="255"/>
    </xf>
    <xf numFmtId="40" fontId="0" fillId="0" borderId="7" xfId="2" applyNumberFormat="1" applyFont="1" applyBorder="1" applyAlignment="1">
      <alignment horizontal="center" vertical="center" textRotation="255"/>
    </xf>
    <xf numFmtId="40" fontId="0" fillId="0" borderId="9" xfId="2" applyNumberFormat="1" applyFont="1" applyBorder="1" applyAlignment="1">
      <alignment horizontal="center" vertical="center"/>
    </xf>
    <xf numFmtId="177" fontId="0" fillId="0" borderId="9" xfId="2" applyNumberFormat="1" applyFont="1" applyBorder="1" applyAlignment="1">
      <alignment horizontal="center" vertical="distributed"/>
    </xf>
    <xf numFmtId="38" fontId="0" fillId="0" borderId="4" xfId="2" applyFont="1" applyBorder="1"/>
    <xf numFmtId="0" fontId="0" fillId="0" borderId="6" xfId="0" applyBorder="1" applyAlignment="1">
      <alignment horizontal="distributed" wrapText="1"/>
    </xf>
    <xf numFmtId="0" fontId="3" fillId="0" borderId="9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4" xfId="2" applyNumberFormat="1" applyFont="1" applyBorder="1" applyAlignment="1">
      <alignment horizontal="center"/>
    </xf>
    <xf numFmtId="38" fontId="0" fillId="0" borderId="6" xfId="2" applyNumberFormat="1" applyFont="1" applyBorder="1" applyAlignment="1">
      <alignment horizontal="center" vertical="center"/>
    </xf>
    <xf numFmtId="38" fontId="0" fillId="0" borderId="4" xfId="2" applyNumberFormat="1" applyFont="1" applyBorder="1" applyAlignment="1">
      <alignment horizontal="center" vertical="center" wrapText="1"/>
    </xf>
    <xf numFmtId="38" fontId="0" fillId="0" borderId="7" xfId="2" applyNumberFormat="1" applyFont="1" applyBorder="1" applyAlignment="1">
      <alignment vertical="center" textRotation="255"/>
    </xf>
    <xf numFmtId="38" fontId="0" fillId="0" borderId="7" xfId="2" applyNumberFormat="1" applyFont="1" applyBorder="1" applyAlignment="1">
      <alignment horizontal="center" vertical="center" textRotation="255"/>
    </xf>
    <xf numFmtId="38" fontId="0" fillId="0" borderId="8" xfId="2" applyNumberFormat="1" applyFont="1" applyBorder="1" applyAlignment="1">
      <alignment vertical="center" textRotation="255"/>
    </xf>
    <xf numFmtId="177" fontId="0" fillId="0" borderId="9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horizontal="center" vertical="center"/>
    </xf>
    <xf numFmtId="38" fontId="0" fillId="0" borderId="1" xfId="2" applyNumberFormat="1" applyFont="1" applyBorder="1" applyAlignment="1">
      <alignment horizontal="center" vertical="center"/>
    </xf>
    <xf numFmtId="177" fontId="0" fillId="0" borderId="6" xfId="2" applyNumberFormat="1" applyFont="1" applyBorder="1" applyAlignment="1">
      <alignment horizontal="center" vertical="center" wrapText="1"/>
    </xf>
    <xf numFmtId="176" fontId="0" fillId="0" borderId="4" xfId="0" applyNumberFormat="1" applyBorder="1"/>
    <xf numFmtId="176" fontId="0" fillId="0" borderId="0" xfId="0" applyNumberFormat="1"/>
    <xf numFmtId="176" fontId="0" fillId="0" borderId="5" xfId="0" applyNumberFormat="1" applyBorder="1"/>
    <xf numFmtId="176" fontId="0" fillId="0" borderId="8" xfId="0" applyNumberFormat="1" applyBorder="1"/>
    <xf numFmtId="176" fontId="0" fillId="0" borderId="0" xfId="0" applyNumberFormat="1" applyBorder="1"/>
    <xf numFmtId="176" fontId="0" fillId="0" borderId="10" xfId="0" applyNumberFormat="1" applyBorder="1"/>
    <xf numFmtId="176" fontId="0" fillId="0" borderId="1" xfId="0" applyNumberFormat="1" applyBorder="1"/>
    <xf numFmtId="176" fontId="0" fillId="0" borderId="8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8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6" xfId="2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38" fontId="0" fillId="0" borderId="6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horizontal="center" vertical="center" wrapText="1"/>
    </xf>
    <xf numFmtId="38" fontId="0" fillId="0" borderId="5" xfId="2" applyNumberFormat="1" applyFont="1" applyBorder="1"/>
    <xf numFmtId="38" fontId="0" fillId="0" borderId="13" xfId="2" applyNumberFormat="1" applyFont="1" applyBorder="1"/>
    <xf numFmtId="38" fontId="0" fillId="0" borderId="0" xfId="2" applyNumberFormat="1" applyFont="1" applyBorder="1"/>
    <xf numFmtId="38" fontId="0" fillId="0" borderId="2" xfId="2" applyNumberFormat="1" applyFont="1" applyBorder="1"/>
    <xf numFmtId="38" fontId="0" fillId="0" borderId="1" xfId="2" applyNumberFormat="1" applyFont="1" applyBorder="1"/>
    <xf numFmtId="38" fontId="0" fillId="0" borderId="14" xfId="2" applyNumberFormat="1" applyFont="1" applyBorder="1"/>
    <xf numFmtId="38" fontId="0" fillId="0" borderId="0" xfId="2" applyNumberFormat="1" applyFont="1" applyFill="1" applyBorder="1" applyAlignment="1">
      <alignment horizontal="right"/>
    </xf>
    <xf numFmtId="38" fontId="0" fillId="0" borderId="2" xfId="2" applyNumberFormat="1" applyFont="1" applyFill="1" applyBorder="1" applyAlignment="1">
      <alignment horizontal="right"/>
    </xf>
    <xf numFmtId="9" fontId="0" fillId="0" borderId="9" xfId="2" quotePrefix="1" applyNumberFormat="1" applyFont="1" applyBorder="1" applyAlignment="1">
      <alignment horizontal="center" vertical="center" wrapText="1"/>
    </xf>
    <xf numFmtId="177" fontId="0" fillId="0" borderId="10" xfId="2" applyNumberFormat="1" applyFont="1" applyBorder="1" applyAlignment="1">
      <alignment horizontal="center" vertical="center"/>
    </xf>
    <xf numFmtId="38" fontId="0" fillId="0" borderId="9" xfId="2" applyNumberFormat="1" applyFont="1" applyFill="1" applyBorder="1" applyAlignment="1">
      <alignment horizontal="center" vertical="center"/>
    </xf>
    <xf numFmtId="38" fontId="0" fillId="0" borderId="15" xfId="2" applyFont="1" applyBorder="1"/>
    <xf numFmtId="176" fontId="0" fillId="0" borderId="10" xfId="0" applyNumberFormat="1" applyFill="1" applyBorder="1"/>
    <xf numFmtId="176" fontId="0" fillId="0" borderId="1" xfId="0" applyNumberFormat="1" applyFill="1" applyBorder="1"/>
    <xf numFmtId="176" fontId="0" fillId="0" borderId="8" xfId="0" applyNumberFormat="1" applyFill="1" applyBorder="1"/>
    <xf numFmtId="176" fontId="0" fillId="0" borderId="0" xfId="0" applyNumberFormat="1" applyFill="1" applyBorder="1"/>
    <xf numFmtId="176" fontId="0" fillId="0" borderId="0" xfId="0" applyNumberFormat="1" applyFill="1" applyBorder="1" applyAlignment="1">
      <alignment horizontal="right"/>
    </xf>
    <xf numFmtId="0" fontId="0" fillId="0" borderId="9" xfId="0" applyBorder="1"/>
    <xf numFmtId="177" fontId="0" fillId="0" borderId="1" xfId="2" applyNumberFormat="1" applyFont="1" applyBorder="1" applyAlignment="1">
      <alignment horizontal="right"/>
    </xf>
    <xf numFmtId="0" fontId="4" fillId="0" borderId="0" xfId="0" applyFont="1" applyFill="1"/>
    <xf numFmtId="38" fontId="0" fillId="0" borderId="0" xfId="2" applyNumberFormat="1" applyFont="1" applyFill="1" applyAlignment="1">
      <alignment horizontal="right"/>
    </xf>
    <xf numFmtId="38" fontId="0" fillId="0" borderId="5" xfId="2" applyNumberFormat="1" applyFont="1" applyFill="1" applyBorder="1" applyAlignment="1">
      <alignment horizontal="right"/>
    </xf>
    <xf numFmtId="177" fontId="0" fillId="0" borderId="5" xfId="2" applyNumberFormat="1" applyFont="1" applyFill="1" applyBorder="1" applyAlignment="1">
      <alignment horizontal="right"/>
    </xf>
    <xf numFmtId="38" fontId="0" fillId="0" borderId="1" xfId="2" applyNumberFormat="1" applyFont="1" applyFill="1" applyBorder="1" applyAlignment="1">
      <alignment horizontal="right"/>
    </xf>
    <xf numFmtId="177" fontId="0" fillId="0" borderId="1" xfId="2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38" fontId="0" fillId="0" borderId="10" xfId="2" applyNumberFormat="1" applyFont="1" applyBorder="1" applyAlignment="1">
      <alignment horizontal="center" vertical="center"/>
    </xf>
    <xf numFmtId="178" fontId="0" fillId="0" borderId="9" xfId="2" quotePrefix="1" applyNumberFormat="1" applyFont="1" applyBorder="1" applyAlignment="1">
      <alignment horizontal="center" vertical="center" wrapText="1"/>
    </xf>
    <xf numFmtId="38" fontId="0" fillId="0" borderId="6" xfId="2" applyNumberFormat="1" applyFont="1" applyBorder="1"/>
    <xf numFmtId="38" fontId="0" fillId="0" borderId="7" xfId="2" applyNumberFormat="1" applyFont="1" applyBorder="1"/>
    <xf numFmtId="38" fontId="0" fillId="0" borderId="9" xfId="2" applyNumberFormat="1" applyFont="1" applyBorder="1"/>
    <xf numFmtId="38" fontId="0" fillId="0" borderId="7" xfId="2" applyNumberFormat="1" applyFont="1" applyBorder="1" applyAlignment="1">
      <alignment horizontal="right"/>
    </xf>
    <xf numFmtId="40" fontId="1" fillId="0" borderId="6" xfId="2" applyNumberFormat="1" applyFont="1" applyBorder="1" applyAlignment="1">
      <alignment horizontal="center" vertical="center"/>
    </xf>
    <xf numFmtId="177" fontId="1" fillId="0" borderId="7" xfId="2" applyNumberFormat="1" applyFont="1" applyBorder="1" applyAlignment="1">
      <alignment horizontal="center" vertical="center" textRotation="255"/>
    </xf>
    <xf numFmtId="177" fontId="1" fillId="0" borderId="7" xfId="2" applyNumberFormat="1" applyFont="1" applyBorder="1" applyAlignment="1">
      <alignment vertical="center" textRotation="255"/>
    </xf>
    <xf numFmtId="177" fontId="1" fillId="0" borderId="9" xfId="2" applyNumberFormat="1" applyFont="1" applyBorder="1" applyAlignment="1">
      <alignment horizontal="center" vertical="distributed"/>
    </xf>
    <xf numFmtId="38" fontId="1" fillId="0" borderId="11" xfId="2" applyFont="1" applyBorder="1"/>
    <xf numFmtId="38" fontId="1" fillId="0" borderId="3" xfId="2" applyFont="1" applyBorder="1"/>
    <xf numFmtId="38" fontId="1" fillId="0" borderId="3" xfId="2" applyNumberFormat="1" applyFont="1" applyBorder="1"/>
    <xf numFmtId="179" fontId="0" fillId="0" borderId="4" xfId="0" applyNumberFormat="1" applyBorder="1"/>
    <xf numFmtId="179" fontId="0" fillId="0" borderId="0" xfId="0" applyNumberFormat="1"/>
    <xf numFmtId="179" fontId="0" fillId="0" borderId="11" xfId="0" applyNumberFormat="1" applyBorder="1"/>
    <xf numFmtId="179" fontId="0" fillId="0" borderId="3" xfId="0" applyNumberFormat="1" applyBorder="1"/>
    <xf numFmtId="38" fontId="1" fillId="0" borderId="0" xfId="2" applyNumberFormat="1" applyFont="1" applyBorder="1"/>
    <xf numFmtId="179" fontId="0" fillId="0" borderId="8" xfId="0" applyNumberFormat="1" applyBorder="1"/>
    <xf numFmtId="38" fontId="0" fillId="0" borderId="0" xfId="0" applyNumberFormat="1" applyFill="1" applyBorder="1" applyAlignment="1">
      <alignment horizontal="right"/>
    </xf>
    <xf numFmtId="0" fontId="1" fillId="0" borderId="0" xfId="0" applyFont="1"/>
    <xf numFmtId="180" fontId="0" fillId="0" borderId="11" xfId="0" applyNumberFormat="1" applyBorder="1"/>
    <xf numFmtId="180" fontId="0" fillId="0" borderId="3" xfId="0" applyNumberFormat="1" applyBorder="1"/>
    <xf numFmtId="180" fontId="0" fillId="0" borderId="0" xfId="0" applyNumberFormat="1"/>
    <xf numFmtId="180" fontId="1" fillId="0" borderId="0" xfId="1" applyNumberFormat="1" applyFont="1"/>
    <xf numFmtId="180" fontId="1" fillId="0" borderId="3" xfId="1" applyNumberFormat="1" applyFont="1" applyBorder="1"/>
    <xf numFmtId="180" fontId="0" fillId="0" borderId="8" xfId="0" applyNumberFormat="1" applyBorder="1"/>
    <xf numFmtId="180" fontId="0" fillId="0" borderId="0" xfId="0" applyNumberFormat="1" applyBorder="1"/>
    <xf numFmtId="180" fontId="0" fillId="0" borderId="1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0" xfId="0" applyNumberFormat="1" applyBorder="1"/>
    <xf numFmtId="180" fontId="0" fillId="0" borderId="1" xfId="0" applyNumberFormat="1" applyBorder="1"/>
    <xf numFmtId="0" fontId="0" fillId="0" borderId="0" xfId="0" applyBorder="1" applyAlignment="1">
      <alignment horizontal="distributed" vertical="center"/>
    </xf>
    <xf numFmtId="177" fontId="0" fillId="0" borderId="0" xfId="2" applyNumberFormat="1" applyFont="1" applyBorder="1" applyAlignment="1">
      <alignment horizontal="center" vertical="center"/>
    </xf>
    <xf numFmtId="178" fontId="0" fillId="0" borderId="0" xfId="0" applyNumberFormat="1"/>
    <xf numFmtId="38" fontId="3" fillId="0" borderId="0" xfId="2" applyFont="1" applyAlignment="1">
      <alignment horizontal="right"/>
    </xf>
    <xf numFmtId="38" fontId="3" fillId="0" borderId="0" xfId="0" applyNumberFormat="1" applyFont="1"/>
    <xf numFmtId="38" fontId="0" fillId="0" borderId="8" xfId="2" applyFont="1" applyBorder="1" applyAlignment="1">
      <alignment horizontal="center" vertical="center"/>
    </xf>
    <xf numFmtId="181" fontId="0" fillId="0" borderId="6" xfId="2" applyNumberFormat="1" applyFont="1" applyBorder="1" applyAlignment="1">
      <alignment horizontal="center" vertical="center"/>
    </xf>
    <xf numFmtId="181" fontId="0" fillId="0" borderId="9" xfId="2" applyNumberFormat="1" applyFont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horizontal="distributed" vertical="center"/>
    </xf>
    <xf numFmtId="38" fontId="0" fillId="0" borderId="1" xfId="2" applyNumberFormat="1" applyFont="1" applyBorder="1" applyAlignment="1">
      <alignment horizontal="distributed" vertical="center"/>
    </xf>
    <xf numFmtId="40" fontId="0" fillId="0" borderId="9" xfId="2" applyNumberFormat="1" applyFont="1" applyBorder="1" applyAlignment="1">
      <alignment horizontal="center" vertical="center" wrapText="1"/>
    </xf>
    <xf numFmtId="177" fontId="1" fillId="0" borderId="9" xfId="2" applyNumberFormat="1" applyFont="1" applyBorder="1" applyAlignment="1">
      <alignment horizontal="center" vertical="center" wrapText="1"/>
    </xf>
    <xf numFmtId="181" fontId="1" fillId="0" borderId="6" xfId="2" applyNumberFormat="1" applyFont="1" applyBorder="1" applyAlignment="1">
      <alignment horizontal="center" vertical="center"/>
    </xf>
    <xf numFmtId="38" fontId="1" fillId="0" borderId="9" xfId="2" applyNumberFormat="1" applyFont="1" applyBorder="1" applyAlignment="1">
      <alignment horizontal="center" vertical="center"/>
    </xf>
    <xf numFmtId="0" fontId="0" fillId="0" borderId="9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38" fontId="0" fillId="0" borderId="6" xfId="2" applyFont="1" applyBorder="1" applyAlignment="1">
      <alignment horizontal="distributed" vertical="center"/>
    </xf>
    <xf numFmtId="38" fontId="0" fillId="0" borderId="6" xfId="2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38" fontId="0" fillId="0" borderId="7" xfId="2" applyFont="1" applyBorder="1" applyAlignment="1">
      <alignment vertical="center" textRotation="255"/>
    </xf>
    <xf numFmtId="179" fontId="0" fillId="0" borderId="0" xfId="0" applyNumberFormat="1" applyBorder="1"/>
    <xf numFmtId="179" fontId="0" fillId="0" borderId="10" xfId="0" applyNumberFormat="1" applyBorder="1"/>
    <xf numFmtId="179" fontId="0" fillId="0" borderId="1" xfId="0" applyNumberFormat="1" applyBorder="1"/>
    <xf numFmtId="179" fontId="0" fillId="0" borderId="0" xfId="0" applyNumberFormat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38" fontId="0" fillId="0" borderId="6" xfId="2" applyNumberFormat="1" applyFont="1" applyBorder="1" applyAlignment="1">
      <alignment horizontal="center"/>
    </xf>
    <xf numFmtId="177" fontId="1" fillId="0" borderId="9" xfId="2" applyNumberFormat="1" applyFont="1" applyBorder="1" applyAlignment="1">
      <alignment horizontal="center" vertical="center"/>
    </xf>
    <xf numFmtId="177" fontId="1" fillId="0" borderId="11" xfId="2" applyNumberFormat="1" applyFont="1" applyBorder="1"/>
    <xf numFmtId="177" fontId="1" fillId="0" borderId="3" xfId="2" applyNumberFormat="1" applyFont="1" applyBorder="1"/>
    <xf numFmtId="38" fontId="1" fillId="0" borderId="0" xfId="2" applyFont="1"/>
    <xf numFmtId="177" fontId="1" fillId="0" borderId="8" xfId="2" applyNumberFormat="1" applyFont="1" applyBorder="1"/>
    <xf numFmtId="177" fontId="1" fillId="0" borderId="0" xfId="2" applyNumberFormat="1" applyFont="1"/>
    <xf numFmtId="0" fontId="3" fillId="0" borderId="0" xfId="0" applyFont="1"/>
    <xf numFmtId="180" fontId="0" fillId="0" borderId="11" xfId="1" applyNumberFormat="1" applyFont="1" applyBorder="1"/>
    <xf numFmtId="180" fontId="0" fillId="0" borderId="3" xfId="1" applyNumberFormat="1" applyFont="1" applyBorder="1"/>
    <xf numFmtId="180" fontId="0" fillId="0" borderId="0" xfId="1" applyNumberFormat="1" applyFont="1"/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4" xfId="2" applyNumberFormat="1" applyFont="1" applyFill="1" applyBorder="1" applyAlignment="1">
      <alignment horizontal="right"/>
    </xf>
    <xf numFmtId="177" fontId="0" fillId="0" borderId="4" xfId="2" applyNumberFormat="1" applyFont="1" applyFill="1" applyBorder="1"/>
    <xf numFmtId="177" fontId="0" fillId="0" borderId="5" xfId="2" applyNumberFormat="1" applyFont="1" applyFill="1" applyBorder="1"/>
    <xf numFmtId="177" fontId="1" fillId="0" borderId="8" xfId="2" applyNumberFormat="1" applyFont="1" applyFill="1" applyBorder="1" applyAlignment="1">
      <alignment horizontal="right"/>
    </xf>
    <xf numFmtId="177" fontId="0" fillId="0" borderId="8" xfId="2" applyNumberFormat="1" applyFont="1" applyFill="1" applyBorder="1"/>
    <xf numFmtId="177" fontId="0" fillId="0" borderId="0" xfId="2" applyNumberFormat="1" applyFont="1" applyFill="1" applyBorder="1"/>
    <xf numFmtId="177" fontId="1" fillId="0" borderId="10" xfId="2" applyNumberFormat="1" applyFont="1" applyFill="1" applyBorder="1" applyAlignment="1">
      <alignment horizontal="right"/>
    </xf>
    <xf numFmtId="177" fontId="0" fillId="0" borderId="10" xfId="2" applyNumberFormat="1" applyFont="1" applyFill="1" applyBorder="1"/>
    <xf numFmtId="177" fontId="0" fillId="0" borderId="1" xfId="2" applyNumberFormat="1" applyFont="1" applyFill="1" applyBorder="1"/>
    <xf numFmtId="177" fontId="0" fillId="0" borderId="4" xfId="2" applyNumberFormat="1" applyFont="1" applyFill="1" applyBorder="1" applyAlignment="1">
      <alignment horizontal="right"/>
    </xf>
    <xf numFmtId="177" fontId="0" fillId="0" borderId="10" xfId="2" applyNumberFormat="1" applyFont="1" applyFill="1" applyBorder="1" applyAlignment="1">
      <alignment horizontal="right"/>
    </xf>
    <xf numFmtId="38" fontId="0" fillId="0" borderId="2" xfId="2" applyFont="1" applyBorder="1"/>
    <xf numFmtId="38" fontId="0" fillId="0" borderId="14" xfId="2" applyFont="1" applyBorder="1"/>
    <xf numFmtId="177" fontId="0" fillId="0" borderId="3" xfId="0" applyNumberFormat="1" applyBorder="1"/>
    <xf numFmtId="177" fontId="0" fillId="0" borderId="0" xfId="0" applyNumberFormat="1"/>
    <xf numFmtId="177" fontId="0" fillId="0" borderId="1" xfId="0" applyNumberFormat="1" applyBorder="1"/>
    <xf numFmtId="177" fontId="0" fillId="0" borderId="0" xfId="0" applyNumberFormat="1" applyBorder="1"/>
    <xf numFmtId="38" fontId="0" fillId="0" borderId="0" xfId="0" applyNumberFormat="1" applyBorder="1"/>
    <xf numFmtId="38" fontId="0" fillId="0" borderId="5" xfId="0" applyNumberFormat="1" applyBorder="1"/>
    <xf numFmtId="38" fontId="0" fillId="0" borderId="13" xfId="0" applyNumberFormat="1" applyBorder="1"/>
    <xf numFmtId="38" fontId="0" fillId="0" borderId="4" xfId="2" applyNumberFormat="1" applyFont="1" applyBorder="1"/>
    <xf numFmtId="38" fontId="0" fillId="0" borderId="8" xfId="2" applyNumberFormat="1" applyFont="1" applyBorder="1"/>
    <xf numFmtId="38" fontId="0" fillId="0" borderId="2" xfId="0" applyNumberFormat="1" applyBorder="1"/>
    <xf numFmtId="38" fontId="0" fillId="0" borderId="10" xfId="2" applyNumberFormat="1" applyFont="1" applyBorder="1"/>
    <xf numFmtId="38" fontId="0" fillId="0" borderId="1" xfId="0" applyNumberFormat="1" applyBorder="1"/>
    <xf numFmtId="38" fontId="0" fillId="0" borderId="14" xfId="0" applyNumberFormat="1" applyBorder="1"/>
    <xf numFmtId="177" fontId="0" fillId="0" borderId="11" xfId="0" applyNumberFormat="1" applyBorder="1"/>
    <xf numFmtId="177" fontId="0" fillId="0" borderId="8" xfId="0" applyNumberFormat="1" applyBorder="1"/>
    <xf numFmtId="177" fontId="0" fillId="0" borderId="10" xfId="0" applyNumberFormat="1" applyBorder="1"/>
    <xf numFmtId="38" fontId="0" fillId="0" borderId="0" xfId="0" applyNumberFormat="1" applyAlignment="1">
      <alignment horizontal="right"/>
    </xf>
    <xf numFmtId="177" fontId="0" fillId="0" borderId="5" xfId="0" applyNumberFormat="1" applyBorder="1"/>
    <xf numFmtId="177" fontId="0" fillId="0" borderId="0" xfId="0" applyNumberFormat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" fillId="0" borderId="11" xfId="2" applyNumberFormat="1" applyFont="1" applyBorder="1"/>
    <xf numFmtId="38" fontId="0" fillId="0" borderId="3" xfId="0" applyNumberFormat="1" applyBorder="1"/>
    <xf numFmtId="38" fontId="1" fillId="0" borderId="8" xfId="2" applyNumberFormat="1" applyFont="1" applyBorder="1"/>
    <xf numFmtId="0" fontId="3" fillId="0" borderId="9" xfId="0" applyFont="1" applyBorder="1" applyAlignment="1">
      <alignment horizontal="center" vertical="top" wrapText="1"/>
    </xf>
    <xf numFmtId="38" fontId="1" fillId="0" borderId="8" xfId="2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38" fontId="1" fillId="0" borderId="10" xfId="2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1" fillId="0" borderId="8" xfId="2" applyFont="1" applyFill="1" applyBorder="1" applyAlignment="1">
      <alignment horizontal="distributed" vertical="center"/>
    </xf>
    <xf numFmtId="0" fontId="0" fillId="0" borderId="2" xfId="0" applyFill="1" applyBorder="1" applyAlignment="1">
      <alignment vertical="center"/>
    </xf>
    <xf numFmtId="38" fontId="1" fillId="0" borderId="12" xfId="2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/>
    </xf>
    <xf numFmtId="38" fontId="1" fillId="0" borderId="12" xfId="2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vertical="center"/>
    </xf>
    <xf numFmtId="38" fontId="0" fillId="0" borderId="6" xfId="2" applyFont="1" applyBorder="1" applyAlignment="1">
      <alignment horizontal="distributed" vertical="center" wrapText="1"/>
    </xf>
    <xf numFmtId="0" fontId="1" fillId="0" borderId="9" xfId="0" applyFont="1" applyBorder="1" applyAlignment="1">
      <alignment vertical="center" wrapText="1"/>
    </xf>
    <xf numFmtId="38" fontId="1" fillId="0" borderId="6" xfId="2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38" fontId="1" fillId="0" borderId="11" xfId="2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0" fillId="0" borderId="6" xfId="2" applyFont="1" applyFill="1" applyBorder="1" applyAlignment="1">
      <alignment horizontal="distributed" vertical="center" wrapText="1" justifyLastLine="1"/>
    </xf>
    <xf numFmtId="0" fontId="1" fillId="0" borderId="7" xfId="0" applyFont="1" applyFill="1" applyBorder="1" applyAlignment="1">
      <alignment horizontal="distributed" vertical="center" wrapText="1" justifyLastLine="1"/>
    </xf>
    <xf numFmtId="0" fontId="1" fillId="0" borderId="7" xfId="0" applyFont="1" applyFill="1" applyBorder="1" applyAlignment="1">
      <alignment horizontal="distributed" vertical="center" justifyLastLine="1"/>
    </xf>
    <xf numFmtId="38" fontId="0" fillId="0" borderId="6" xfId="2" applyFont="1" applyBorder="1" applyAlignment="1">
      <alignment horizontal="distributed" vertical="center" wrapText="1" justifyLastLine="1"/>
    </xf>
    <xf numFmtId="0" fontId="1" fillId="0" borderId="7" xfId="0" applyFont="1" applyBorder="1" applyAlignment="1">
      <alignment horizontal="distributed" vertical="center" justifyLastLine="1"/>
    </xf>
    <xf numFmtId="38" fontId="1" fillId="0" borderId="11" xfId="2" applyFont="1" applyBorder="1" applyAlignment="1">
      <alignment horizontal="center" vertical="center"/>
    </xf>
    <xf numFmtId="38" fontId="1" fillId="0" borderId="3" xfId="2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5" fillId="0" borderId="4" xfId="2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1" fillId="0" borderId="12" xfId="0" applyFont="1" applyBorder="1" applyAlignment="1">
      <alignment horizontal="distributed" vertical="center" wrapText="1"/>
    </xf>
    <xf numFmtId="38" fontId="1" fillId="0" borderId="6" xfId="2" applyFont="1" applyFill="1" applyBorder="1" applyAlignment="1">
      <alignment horizontal="distributed" vertical="center" wrapText="1" justifyLastLine="1"/>
    </xf>
    <xf numFmtId="38" fontId="5" fillId="0" borderId="8" xfId="2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38" fontId="1" fillId="0" borderId="6" xfId="2" applyFont="1" applyFill="1" applyBorder="1" applyAlignment="1">
      <alignment horizontal="distributed" vertical="center" wrapText="1"/>
    </xf>
    <xf numFmtId="0" fontId="1" fillId="0" borderId="7" xfId="0" applyFont="1" applyFill="1" applyBorder="1" applyAlignment="1">
      <alignment horizontal="distributed"/>
    </xf>
    <xf numFmtId="0" fontId="0" fillId="0" borderId="7" xfId="0" applyBorder="1" applyAlignment="1"/>
    <xf numFmtId="0" fontId="1" fillId="0" borderId="7" xfId="0" applyFont="1" applyBorder="1" applyAlignment="1">
      <alignment horizontal="distributed"/>
    </xf>
    <xf numFmtId="38" fontId="1" fillId="0" borderId="7" xfId="2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8" fontId="1" fillId="0" borderId="7" xfId="2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38" fontId="1" fillId="0" borderId="8" xfId="2" applyFont="1" applyBorder="1" applyAlignment="1">
      <alignment horizontal="distributed" vertical="center" wrapText="1"/>
    </xf>
    <xf numFmtId="0" fontId="0" fillId="0" borderId="8" xfId="0" applyBorder="1"/>
    <xf numFmtId="0" fontId="0" fillId="0" borderId="10" xfId="0" applyBorder="1"/>
    <xf numFmtId="38" fontId="1" fillId="0" borderId="5" xfId="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0" fillId="0" borderId="6" xfId="2" applyFont="1" applyBorder="1" applyAlignment="1">
      <alignment horizontal="center" vertical="center" wrapText="1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3" xfId="0" applyBorder="1" applyAlignment="1">
      <alignment horizontal="right" vertical="top"/>
    </xf>
    <xf numFmtId="0" fontId="0" fillId="0" borderId="6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6" xfId="2" applyFont="1" applyBorder="1" applyAlignment="1">
      <alignment horizontal="distributed" vertical="center"/>
    </xf>
    <xf numFmtId="38" fontId="0" fillId="0" borderId="7" xfId="2" applyFont="1" applyBorder="1" applyAlignment="1">
      <alignment horizontal="distributed" vertical="center"/>
    </xf>
    <xf numFmtId="38" fontId="0" fillId="0" borderId="9" xfId="2" applyFont="1" applyBorder="1" applyAlignment="1">
      <alignment horizontal="distributed" vertical="center"/>
    </xf>
    <xf numFmtId="177" fontId="0" fillId="0" borderId="6" xfId="2" applyNumberFormat="1" applyFont="1" applyBorder="1" applyAlignment="1">
      <alignment horizontal="distributed" vertical="center"/>
    </xf>
    <xf numFmtId="177" fontId="0" fillId="0" borderId="7" xfId="2" applyNumberFormat="1" applyFont="1" applyBorder="1" applyAlignment="1">
      <alignment horizontal="distributed" vertical="center"/>
    </xf>
    <xf numFmtId="38" fontId="5" fillId="0" borderId="4" xfId="2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1" fillId="0" borderId="4" xfId="2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8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6" xfId="0" applyBorder="1" applyAlignment="1">
      <alignment horizontal="distributed" wrapText="1"/>
    </xf>
    <xf numFmtId="0" fontId="0" fillId="0" borderId="7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5" fillId="0" borderId="8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7" xfId="0" applyFont="1" applyBorder="1" applyAlignment="1">
      <alignment horizontal="distributed" vertical="top" wrapText="1"/>
    </xf>
    <xf numFmtId="0" fontId="0" fillId="0" borderId="9" xfId="0" applyBorder="1" applyAlignment="1">
      <alignment horizontal="distributed" vertical="top"/>
    </xf>
    <xf numFmtId="177" fontId="0" fillId="0" borderId="6" xfId="2" applyNumberFormat="1" applyFont="1" applyBorder="1" applyAlignment="1">
      <alignment horizontal="distributed" vertical="center" wrapText="1"/>
    </xf>
    <xf numFmtId="177" fontId="0" fillId="0" borderId="6" xfId="2" applyNumberFormat="1" applyFont="1" applyBorder="1" applyAlignment="1">
      <alignment horizontal="distributed" vertical="center" wrapText="1" justifyLastLine="1"/>
    </xf>
    <xf numFmtId="177" fontId="0" fillId="0" borderId="7" xfId="2" applyNumberFormat="1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38" fontId="0" fillId="0" borderId="6" xfId="2" applyNumberFormat="1" applyFont="1" applyBorder="1" applyAlignment="1">
      <alignment horizontal="distributed" vertical="center"/>
    </xf>
    <xf numFmtId="38" fontId="1" fillId="0" borderId="2" xfId="2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6" xfId="2" applyNumberFormat="1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38" fontId="3" fillId="0" borderId="4" xfId="2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/>
    </xf>
    <xf numFmtId="38" fontId="0" fillId="0" borderId="6" xfId="2" applyNumberFormat="1" applyFont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8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0" fillId="0" borderId="4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10" xfId="0" applyBorder="1" applyAlignment="1"/>
    <xf numFmtId="38" fontId="0" fillId="0" borderId="6" xfId="2" applyNumberFormat="1" applyFont="1" applyBorder="1" applyAlignment="1">
      <alignment horizontal="distributed" vertical="center" wrapText="1" justifyLastLine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6" xfId="0" applyBorder="1" applyAlignment="1">
      <alignment horizontal="distributed" wrapText="1" justifyLastLine="1"/>
    </xf>
    <xf numFmtId="0" fontId="0" fillId="0" borderId="7" xfId="0" applyBorder="1" applyAlignment="1">
      <alignment horizontal="distributed" justifyLastLine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9" xfId="0" applyBorder="1" applyAlignment="1"/>
    <xf numFmtId="38" fontId="5" fillId="0" borderId="5" xfId="2" applyFont="1" applyBorder="1" applyAlignment="1">
      <alignment horizontal="right" vertical="top" wrapText="1"/>
    </xf>
    <xf numFmtId="38" fontId="1" fillId="0" borderId="6" xfId="2" applyFont="1" applyBorder="1" applyAlignment="1">
      <alignment horizontal="distributed" vertical="center"/>
    </xf>
    <xf numFmtId="38" fontId="1" fillId="0" borderId="7" xfId="2" applyFont="1" applyBorder="1" applyAlignment="1">
      <alignment horizontal="distributed" vertical="center"/>
    </xf>
    <xf numFmtId="38" fontId="1" fillId="0" borderId="9" xfId="2" applyFont="1" applyBorder="1" applyAlignment="1">
      <alignment horizontal="distributed" vertical="center"/>
    </xf>
    <xf numFmtId="177" fontId="1" fillId="0" borderId="6" xfId="2" applyNumberFormat="1" applyFont="1" applyBorder="1" applyAlignment="1">
      <alignment horizontal="distributed" vertical="center"/>
    </xf>
    <xf numFmtId="177" fontId="1" fillId="0" borderId="7" xfId="2" applyNumberFormat="1" applyFont="1" applyBorder="1" applyAlignment="1">
      <alignment horizontal="distributed" vertical="center"/>
    </xf>
    <xf numFmtId="177" fontId="1" fillId="0" borderId="6" xfId="2" applyNumberFormat="1" applyFont="1" applyBorder="1" applyAlignment="1">
      <alignment horizontal="distributed" vertical="center" wrapText="1" justifyLastLine="1"/>
    </xf>
    <xf numFmtId="177" fontId="1" fillId="0" borderId="7" xfId="2" applyNumberFormat="1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177" fontId="0" fillId="0" borderId="8" xfId="2" applyNumberFormat="1" applyFont="1" applyBorder="1" applyAlignment="1">
      <alignment horizontal="distributed" vertical="center" wrapText="1"/>
    </xf>
    <xf numFmtId="177" fontId="0" fillId="0" borderId="0" xfId="2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5">
    <cellStyle name="パーセント" xfId="1" builtinId="5"/>
    <cellStyle name="桁区切り" xfId="2" builtinId="6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worksheets/sheet29.xml" Type="http://schemas.openxmlformats.org/officeDocument/2006/relationships/worksheet"/><Relationship Id="rId3" Target="worksheets/sheet3.xml" Type="http://schemas.openxmlformats.org/officeDocument/2006/relationships/worksheet"/><Relationship Id="rId30" Target="worksheets/sheet30.xml" Type="http://schemas.openxmlformats.org/officeDocument/2006/relationships/worksheet"/><Relationship Id="rId31" Target="worksheets/sheet31.xml" Type="http://schemas.openxmlformats.org/officeDocument/2006/relationships/worksheet"/><Relationship Id="rId32" Target="worksheets/sheet32.xml" Type="http://schemas.openxmlformats.org/officeDocument/2006/relationships/worksheet"/><Relationship Id="rId33" Target="theme/theme1.xml" Type="http://schemas.openxmlformats.org/officeDocument/2006/relationships/theme"/><Relationship Id="rId34" Target="styles.xml" Type="http://schemas.openxmlformats.org/officeDocument/2006/relationships/styles"/><Relationship Id="rId35" Target="sharedStrings.xml" Type="http://schemas.openxmlformats.org/officeDocument/2006/relationships/sharedStrings"/><Relationship Id="rId36" Target="calcChain.xml" Type="http://schemas.openxmlformats.org/officeDocument/2006/relationships/calcChain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80957" name="Line 2">
          <a:extLst>
            <a:ext uri="{FF2B5EF4-FFF2-40B4-BE49-F238E27FC236}">
              <a16:creationId xmlns:a16="http://schemas.microsoft.com/office/drawing/2014/main" id="{ED583BB6-3442-B18B-D62D-68F446900E6F}"/>
            </a:ext>
          </a:extLst>
        </xdr:cNvPr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80958" name="Line 4">
          <a:extLst>
            <a:ext uri="{FF2B5EF4-FFF2-40B4-BE49-F238E27FC236}">
              <a16:creationId xmlns:a16="http://schemas.microsoft.com/office/drawing/2014/main" id="{396D0D93-2AF7-95CB-2380-BEB58D9D9863}"/>
            </a:ext>
          </a:extLst>
        </xdr:cNvPr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53" name="Line 3">
          <a:extLst>
            <a:ext uri="{FF2B5EF4-FFF2-40B4-BE49-F238E27FC236}">
              <a16:creationId xmlns:a16="http://schemas.microsoft.com/office/drawing/2014/main" id="{D2DA8F30-1CE7-A62E-14E8-2C501E097231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3381" name="Line 1">
          <a:extLst>
            <a:ext uri="{FF2B5EF4-FFF2-40B4-BE49-F238E27FC236}">
              <a16:creationId xmlns:a16="http://schemas.microsoft.com/office/drawing/2014/main" id="{35038218-7C80-95E1-4425-CD94ACA0F702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76" name="Line 1">
          <a:extLst>
            <a:ext uri="{FF2B5EF4-FFF2-40B4-BE49-F238E27FC236}">
              <a16:creationId xmlns:a16="http://schemas.microsoft.com/office/drawing/2014/main" id="{736665E1-0C7B-06DF-5056-D54A695E394E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24" name="Line 1">
          <a:extLst>
            <a:ext uri="{FF2B5EF4-FFF2-40B4-BE49-F238E27FC236}">
              <a16:creationId xmlns:a16="http://schemas.microsoft.com/office/drawing/2014/main" id="{639E4218-C47A-C09A-AB2D-1B18428031EC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48" name="Line 1">
          <a:extLst>
            <a:ext uri="{FF2B5EF4-FFF2-40B4-BE49-F238E27FC236}">
              <a16:creationId xmlns:a16="http://schemas.microsoft.com/office/drawing/2014/main" id="{E7AF6AE3-E7CA-B080-BB60-251F4BD7E15D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72" name="Line 1">
          <a:extLst>
            <a:ext uri="{FF2B5EF4-FFF2-40B4-BE49-F238E27FC236}">
              <a16:creationId xmlns:a16="http://schemas.microsoft.com/office/drawing/2014/main" id="{B7792E74-5F54-81A1-1D2D-53F5F8996849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73" name="Line 2">
          <a:extLst>
            <a:ext uri="{FF2B5EF4-FFF2-40B4-BE49-F238E27FC236}">
              <a16:creationId xmlns:a16="http://schemas.microsoft.com/office/drawing/2014/main" id="{7ABDEABC-2343-8C6C-6FA5-1D9490ED1989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74" name="Line 3">
          <a:extLst>
            <a:ext uri="{FF2B5EF4-FFF2-40B4-BE49-F238E27FC236}">
              <a16:creationId xmlns:a16="http://schemas.microsoft.com/office/drawing/2014/main" id="{1DFD4F94-3337-795E-2698-E1F357584D93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996" name="Line 1">
          <a:extLst>
            <a:ext uri="{FF2B5EF4-FFF2-40B4-BE49-F238E27FC236}">
              <a16:creationId xmlns:a16="http://schemas.microsoft.com/office/drawing/2014/main" id="{73696602-E6AE-AA81-2790-082BDB55F971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997" name="Line 2">
          <a:extLst>
            <a:ext uri="{FF2B5EF4-FFF2-40B4-BE49-F238E27FC236}">
              <a16:creationId xmlns:a16="http://schemas.microsoft.com/office/drawing/2014/main" id="{D2E09A69-354C-0A34-8CCA-ACB535A8D23F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998" name="Line 3">
          <a:extLst>
            <a:ext uri="{FF2B5EF4-FFF2-40B4-BE49-F238E27FC236}">
              <a16:creationId xmlns:a16="http://schemas.microsoft.com/office/drawing/2014/main" id="{A8B35079-D820-8950-C98F-F0454F5284C4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596" name="Line 3">
          <a:extLst>
            <a:ext uri="{FF2B5EF4-FFF2-40B4-BE49-F238E27FC236}">
              <a16:creationId xmlns:a16="http://schemas.microsoft.com/office/drawing/2014/main" id="{05D85FD9-E7C6-0A13-9C1F-DE8572CD792B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20" name="Line 1">
          <a:extLst>
            <a:ext uri="{FF2B5EF4-FFF2-40B4-BE49-F238E27FC236}">
              <a16:creationId xmlns:a16="http://schemas.microsoft.com/office/drawing/2014/main" id="{37BD2A5F-C405-526B-6F84-EB6E85869964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44" name="Line 1">
          <a:extLst>
            <a:ext uri="{FF2B5EF4-FFF2-40B4-BE49-F238E27FC236}">
              <a16:creationId xmlns:a16="http://schemas.microsoft.com/office/drawing/2014/main" id="{247A125A-9D0E-C26D-3E46-E86CC6AAFE5A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37" name="Line 3">
          <a:extLst>
            <a:ext uri="{FF2B5EF4-FFF2-40B4-BE49-F238E27FC236}">
              <a16:creationId xmlns:a16="http://schemas.microsoft.com/office/drawing/2014/main" id="{ABB3D5CE-CD9E-F93C-C953-745186778887}"/>
            </a:ext>
          </a:extLst>
        </xdr:cNvPr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68" name="Line 3">
          <a:extLst>
            <a:ext uri="{FF2B5EF4-FFF2-40B4-BE49-F238E27FC236}">
              <a16:creationId xmlns:a16="http://schemas.microsoft.com/office/drawing/2014/main" id="{868814A9-6DF1-4129-82AD-D27569D5B0DD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692" name="Line 2">
          <a:extLst>
            <a:ext uri="{FF2B5EF4-FFF2-40B4-BE49-F238E27FC236}">
              <a16:creationId xmlns:a16="http://schemas.microsoft.com/office/drawing/2014/main" id="{95D8C9DC-71BD-BE21-E6E1-BC4227081737}"/>
            </a:ext>
          </a:extLst>
        </xdr:cNvPr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16" name="Line 3">
          <a:extLst>
            <a:ext uri="{FF2B5EF4-FFF2-40B4-BE49-F238E27FC236}">
              <a16:creationId xmlns:a16="http://schemas.microsoft.com/office/drawing/2014/main" id="{10BFCD57-C043-0833-5E09-7BBAFBA26508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40" name="Line 3">
          <a:extLst>
            <a:ext uri="{FF2B5EF4-FFF2-40B4-BE49-F238E27FC236}">
              <a16:creationId xmlns:a16="http://schemas.microsoft.com/office/drawing/2014/main" id="{99D54A51-725E-14F6-542D-0FAB4EF49AAD}"/>
            </a:ext>
          </a:extLst>
        </xdr:cNvPr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64" name="Line 3">
          <a:extLst>
            <a:ext uri="{FF2B5EF4-FFF2-40B4-BE49-F238E27FC236}">
              <a16:creationId xmlns:a16="http://schemas.microsoft.com/office/drawing/2014/main" id="{EE342FBE-5BF9-22A0-525B-0346677F1920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788" name="Line 2">
          <a:extLst>
            <a:ext uri="{FF2B5EF4-FFF2-40B4-BE49-F238E27FC236}">
              <a16:creationId xmlns:a16="http://schemas.microsoft.com/office/drawing/2014/main" id="{B0BF4A20-7B8A-639C-735E-A8B5DF664F09}"/>
            </a:ext>
          </a:extLst>
        </xdr:cNvPr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71812" name="Line 3">
          <a:extLst>
            <a:ext uri="{FF2B5EF4-FFF2-40B4-BE49-F238E27FC236}">
              <a16:creationId xmlns:a16="http://schemas.microsoft.com/office/drawing/2014/main" id="{727DA16C-569C-7833-0136-D62031FEC10A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36" name="Line 1">
          <a:extLst>
            <a:ext uri="{FF2B5EF4-FFF2-40B4-BE49-F238E27FC236}">
              <a16:creationId xmlns:a16="http://schemas.microsoft.com/office/drawing/2014/main" id="{B08C7F23-D607-1908-BB2F-5D20DD8F763C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60" name="Line 1">
          <a:extLst>
            <a:ext uri="{FF2B5EF4-FFF2-40B4-BE49-F238E27FC236}">
              <a16:creationId xmlns:a16="http://schemas.microsoft.com/office/drawing/2014/main" id="{030D6C65-32B0-9036-D0F9-7441C30AC482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84" name="Line 3">
          <a:extLst>
            <a:ext uri="{FF2B5EF4-FFF2-40B4-BE49-F238E27FC236}">
              <a16:creationId xmlns:a16="http://schemas.microsoft.com/office/drawing/2014/main" id="{9044D1B2-2589-1D32-57C5-EFF2C73DA1F9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61" name="Line 2">
          <a:extLst>
            <a:ext uri="{FF2B5EF4-FFF2-40B4-BE49-F238E27FC236}">
              <a16:creationId xmlns:a16="http://schemas.microsoft.com/office/drawing/2014/main" id="{66982FDD-7D41-EF2E-837A-8092798AE3DF}"/>
            </a:ext>
          </a:extLst>
        </xdr:cNvPr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908" name="Line 3">
          <a:extLst>
            <a:ext uri="{FF2B5EF4-FFF2-40B4-BE49-F238E27FC236}">
              <a16:creationId xmlns:a16="http://schemas.microsoft.com/office/drawing/2014/main" id="{06C7944D-926D-391B-0536-03A88833ADF3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61" name="Line 11">
          <a:extLst>
            <a:ext uri="{FF2B5EF4-FFF2-40B4-BE49-F238E27FC236}">
              <a16:creationId xmlns:a16="http://schemas.microsoft.com/office/drawing/2014/main" id="{FE1A071E-55A9-66AB-D44B-DDAC46B5A621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62" name="Line 12">
          <a:extLst>
            <a:ext uri="{FF2B5EF4-FFF2-40B4-BE49-F238E27FC236}">
              <a16:creationId xmlns:a16="http://schemas.microsoft.com/office/drawing/2014/main" id="{454DADAC-CA6B-D4FF-89E8-68ECBA2747DE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63" name="Line 13">
          <a:extLst>
            <a:ext uri="{FF2B5EF4-FFF2-40B4-BE49-F238E27FC236}">
              <a16:creationId xmlns:a16="http://schemas.microsoft.com/office/drawing/2014/main" id="{DFD0E69C-F451-F628-36EF-9FF777A1CB57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64" name="Line 14">
          <a:extLst>
            <a:ext uri="{FF2B5EF4-FFF2-40B4-BE49-F238E27FC236}">
              <a16:creationId xmlns:a16="http://schemas.microsoft.com/office/drawing/2014/main" id="{EB4899C3-B469-B3AC-EF66-541BA11A4241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85" name="Line 1">
          <a:extLst>
            <a:ext uri="{FF2B5EF4-FFF2-40B4-BE49-F238E27FC236}">
              <a16:creationId xmlns:a16="http://schemas.microsoft.com/office/drawing/2014/main" id="{D6646BD8-1537-3627-21BE-50EB42053652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86" name="Line 2">
          <a:extLst>
            <a:ext uri="{FF2B5EF4-FFF2-40B4-BE49-F238E27FC236}">
              <a16:creationId xmlns:a16="http://schemas.microsoft.com/office/drawing/2014/main" id="{1B23663B-D227-0705-B1EE-8D369C1B7579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87" name="Line 3">
          <a:extLst>
            <a:ext uri="{FF2B5EF4-FFF2-40B4-BE49-F238E27FC236}">
              <a16:creationId xmlns:a16="http://schemas.microsoft.com/office/drawing/2014/main" id="{AC17FFBD-F89E-90CC-35D3-B457BEB83C33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88" name="Line 4">
          <a:extLst>
            <a:ext uri="{FF2B5EF4-FFF2-40B4-BE49-F238E27FC236}">
              <a16:creationId xmlns:a16="http://schemas.microsoft.com/office/drawing/2014/main" id="{C35B16EC-0FCB-2774-253E-063F5F30A5C8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85" name="Line 3">
          <a:extLst>
            <a:ext uri="{FF2B5EF4-FFF2-40B4-BE49-F238E27FC236}">
              <a16:creationId xmlns:a16="http://schemas.microsoft.com/office/drawing/2014/main" id="{1BAB9845-8D1B-3D11-A12C-0F3447E099C8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309" name="Line 3">
          <a:extLst>
            <a:ext uri="{FF2B5EF4-FFF2-40B4-BE49-F238E27FC236}">
              <a16:creationId xmlns:a16="http://schemas.microsoft.com/office/drawing/2014/main" id="{64F75977-3314-B44E-3E42-3124835D365F}"/>
            </a:ext>
          </a:extLst>
        </xdr:cNvPr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33" name="Line 1">
          <a:extLst>
            <a:ext uri="{FF2B5EF4-FFF2-40B4-BE49-F238E27FC236}">
              <a16:creationId xmlns:a16="http://schemas.microsoft.com/office/drawing/2014/main" id="{951E9D9C-6370-005B-0AC4-852F4D2955AE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57" name="Line 1">
          <a:extLst>
            <a:ext uri="{FF2B5EF4-FFF2-40B4-BE49-F238E27FC236}">
              <a16:creationId xmlns:a16="http://schemas.microsoft.com/office/drawing/2014/main" id="{B9F62288-01DB-7276-D712-710B3EEA1022}"/>
            </a:ext>
          </a:extLst>
        </xdr:cNvPr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405" name="Line 3">
          <a:extLst>
            <a:ext uri="{FF2B5EF4-FFF2-40B4-BE49-F238E27FC236}">
              <a16:creationId xmlns:a16="http://schemas.microsoft.com/office/drawing/2014/main" id="{DC74FCE2-6775-7F9F-AB9E-94C0182B70DC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29" name="Line 1">
          <a:extLst>
            <a:ext uri="{FF2B5EF4-FFF2-40B4-BE49-F238E27FC236}">
              <a16:creationId xmlns:a16="http://schemas.microsoft.com/office/drawing/2014/main" id="{230FF0CE-3C27-636C-F0C0-0DDDA487DE4C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10.xml.rels><?xml version="1.0" encoding="UTF-8" standalone="yes"?><Relationships xmlns="http://schemas.openxmlformats.org/package/2006/relationships"><Relationship Id="rId1" Target="../drawings/drawing10.xml" Type="http://schemas.openxmlformats.org/officeDocument/2006/relationships/drawing"/></Relationships>
</file>

<file path=xl/worksheets/_rels/sheet11.xml.rels><?xml version="1.0" encoding="UTF-8" standalone="yes"?><Relationships xmlns="http://schemas.openxmlformats.org/package/2006/relationships"><Relationship Id="rId1" Target="../drawings/drawing11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../drawings/drawing12.xml" Type="http://schemas.openxmlformats.org/officeDocument/2006/relationships/drawing"/></Relationships>
</file>

<file path=xl/worksheets/_rels/sheet13.xml.rels><?xml version="1.0" encoding="UTF-8" standalone="yes"?><Relationships xmlns="http://schemas.openxmlformats.org/package/2006/relationships"><Relationship Id="rId1" Target="../drawings/drawing13.xml" Type="http://schemas.openxmlformats.org/officeDocument/2006/relationships/drawing"/></Relationships>
</file>

<file path=xl/worksheets/_rels/sheet14.xml.rels><?xml version="1.0" encoding="UTF-8" standalone="yes"?><Relationships xmlns="http://schemas.openxmlformats.org/package/2006/relationships"><Relationship Id="rId1" Target="../drawings/drawing14.xml" Type="http://schemas.openxmlformats.org/officeDocument/2006/relationships/drawing"/></Relationships>
</file>

<file path=xl/worksheets/_rels/sheet15.xml.rels><?xml version="1.0" encoding="UTF-8" standalone="yes"?><Relationships xmlns="http://schemas.openxmlformats.org/package/2006/relationships"><Relationship Id="rId1" Target="../drawings/drawing15.xml" Type="http://schemas.openxmlformats.org/officeDocument/2006/relationships/drawing"/></Relationships>
</file>

<file path=xl/worksheets/_rels/sheet16.xml.rels><?xml version="1.0" encoding="UTF-8" standalone="yes"?><Relationships xmlns="http://schemas.openxmlformats.org/package/2006/relationships"><Relationship Id="rId1" Target="../drawings/drawing16.xml" Type="http://schemas.openxmlformats.org/officeDocument/2006/relationships/drawing"/></Relationships>
</file>

<file path=xl/worksheets/_rels/sheet17.xml.rels><?xml version="1.0" encoding="UTF-8" standalone="yes"?><Relationships xmlns="http://schemas.openxmlformats.org/package/2006/relationships"><Relationship Id="rId1" Target="../drawings/drawing17.xml" Type="http://schemas.openxmlformats.org/officeDocument/2006/relationships/drawing"/></Relationships>
</file>

<file path=xl/worksheets/_rels/sheet18.xml.rels><?xml version="1.0" encoding="UTF-8" standalone="yes"?><Relationships xmlns="http://schemas.openxmlformats.org/package/2006/relationships"><Relationship Id="rId1" Target="../drawings/drawing18.xml" Type="http://schemas.openxmlformats.org/officeDocument/2006/relationships/drawing"/></Relationships>
</file>

<file path=xl/worksheets/_rels/sheet19.xml.rels><?xml version="1.0" encoding="UTF-8" standalone="yes"?><Relationships xmlns="http://schemas.openxmlformats.org/package/2006/relationships"><Relationship Id="rId1" Target="../drawings/drawing19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20.xml.rels><?xml version="1.0" encoding="UTF-8" standalone="yes"?><Relationships xmlns="http://schemas.openxmlformats.org/package/2006/relationships"><Relationship Id="rId1" Target="../drawings/drawing20.xml" Type="http://schemas.openxmlformats.org/officeDocument/2006/relationships/drawing"/></Relationships>
</file>

<file path=xl/worksheets/_rels/sheet21.xml.rels><?xml version="1.0" encoding="UTF-8" standalone="yes"?><Relationships xmlns="http://schemas.openxmlformats.org/package/2006/relationships"><Relationship Id="rId1" Target="../drawings/drawing21.xml" Type="http://schemas.openxmlformats.org/officeDocument/2006/relationships/drawing"/></Relationships>
</file>

<file path=xl/worksheets/_rels/sheet22.xml.rels><?xml version="1.0" encoding="UTF-8" standalone="yes"?><Relationships xmlns="http://schemas.openxmlformats.org/package/2006/relationships"><Relationship Id="rId1" Target="../drawings/drawing22.xml" Type="http://schemas.openxmlformats.org/officeDocument/2006/relationships/drawing"/></Relationships>
</file>

<file path=xl/worksheets/_rels/sheet23.xml.rels><?xml version="1.0" encoding="UTF-8" standalone="yes"?><Relationships xmlns="http://schemas.openxmlformats.org/package/2006/relationships"><Relationship Id="rId1" Target="../drawings/drawing23.xml" Type="http://schemas.openxmlformats.org/officeDocument/2006/relationships/drawing"/></Relationships>
</file>

<file path=xl/worksheets/_rels/sheet24.xml.rels><?xml version="1.0" encoding="UTF-8" standalone="yes"?><Relationships xmlns="http://schemas.openxmlformats.org/package/2006/relationships"><Relationship Id="rId1" Target="../drawings/drawing24.xml" Type="http://schemas.openxmlformats.org/officeDocument/2006/relationships/drawing"/></Relationships>
</file>

<file path=xl/worksheets/_rels/sheet25.xml.rels><?xml version="1.0" encoding="UTF-8" standalone="yes"?><Relationships xmlns="http://schemas.openxmlformats.org/package/2006/relationships"><Relationship Id="rId1" Target="../drawings/drawing25.xml" Type="http://schemas.openxmlformats.org/officeDocument/2006/relationships/drawing"/></Relationships>
</file>

<file path=xl/worksheets/_rels/sheet26.xml.rels><?xml version="1.0" encoding="UTF-8" standalone="yes"?><Relationships xmlns="http://schemas.openxmlformats.org/package/2006/relationships"><Relationship Id="rId1" Target="../drawings/drawing26.xml" Type="http://schemas.openxmlformats.org/officeDocument/2006/relationships/drawing"/></Relationships>
</file>

<file path=xl/worksheets/_rels/sheet27.xml.rels><?xml version="1.0" encoding="UTF-8" standalone="yes"?><Relationships xmlns="http://schemas.openxmlformats.org/package/2006/relationships"><Relationship Id="rId1" Target="../drawings/drawing27.xml" Type="http://schemas.openxmlformats.org/officeDocument/2006/relationships/drawing"/></Relationships>
</file>

<file path=xl/worksheets/_rels/sheet28.xml.rels><?xml version="1.0" encoding="UTF-8" standalone="yes"?><Relationships xmlns="http://schemas.openxmlformats.org/package/2006/relationships"><Relationship Id="rId1" Target="../drawings/drawing28.xml" Type="http://schemas.openxmlformats.org/officeDocument/2006/relationships/drawing"/></Relationships>
</file>

<file path=xl/worksheets/_rels/sheet29.xml.rels><?xml version="1.0" encoding="UTF-8" standalone="yes"?><Relationships xmlns="http://schemas.openxmlformats.org/package/2006/relationships"><Relationship Id="rId1" Target="../drawings/drawing29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_rels/sheet30.xml.rels><?xml version="1.0" encoding="UTF-8" standalone="yes"?><Relationships xmlns="http://schemas.openxmlformats.org/package/2006/relationships"><Relationship Id="rId1" Target="../drawings/drawing30.xml" Type="http://schemas.openxmlformats.org/officeDocument/2006/relationships/drawing"/></Relationships>
</file>

<file path=xl/worksheets/_rels/sheet31.xml.rels><?xml version="1.0" encoding="UTF-8" standalone="yes"?><Relationships xmlns="http://schemas.openxmlformats.org/package/2006/relationships"><Relationship Id="rId1" Target="../drawings/drawing31.xml" Type="http://schemas.openxmlformats.org/officeDocument/2006/relationships/drawing"/></Relationships>
</file>

<file path=xl/worksheets/_rels/sheet32.xml.rels><?xml version="1.0" encoding="UTF-8" standalone="yes"?><Relationships xmlns="http://schemas.openxmlformats.org/package/2006/relationships"><Relationship Id="rId1" Target="../drawings/drawing32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drawings/drawing6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drawings/drawing7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drawings/drawing8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showGridLines="0" tabSelected="1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7.140625" style="8" customWidth="1"/>
    <col min="5" max="6" width="6" style="8" bestFit="1" customWidth="1"/>
    <col min="7" max="7" width="7.28515625" style="8" customWidth="1"/>
    <col min="8" max="9" width="6.7109375" style="14" customWidth="1"/>
    <col min="10" max="10" width="7.5703125" style="8" customWidth="1"/>
    <col min="11" max="12" width="7.28515625" style="8" customWidth="1"/>
    <col min="13" max="13" width="7.5703125" style="8" customWidth="1"/>
    <col min="14" max="14" width="7.42578125" style="8" customWidth="1"/>
    <col min="15" max="17" width="7.28515625" style="8" customWidth="1"/>
    <col min="18" max="18" width="8.28515625" style="8" customWidth="1"/>
    <col min="19" max="19" width="10.42578125" style="8" customWidth="1"/>
    <col min="20" max="20" width="7.28515625" style="8" customWidth="1"/>
    <col min="21" max="21" width="7.28515625" customWidth="1"/>
  </cols>
  <sheetData>
    <row r="1" spans="2:23" s="1" customFormat="1" ht="21" x14ac:dyDescent="0.2">
      <c r="B1" s="2" t="s">
        <v>294</v>
      </c>
      <c r="C1" s="16"/>
      <c r="D1" s="18" t="s">
        <v>387</v>
      </c>
      <c r="E1" s="16"/>
      <c r="F1" s="16"/>
      <c r="G1" s="16"/>
      <c r="H1" s="17"/>
      <c r="I1" s="17"/>
      <c r="J1" s="16"/>
      <c r="K1" s="16"/>
      <c r="R1" s="13"/>
      <c r="S1" s="13"/>
    </row>
    <row r="2" spans="2:23" s="1" customFormat="1" ht="17.25" x14ac:dyDescent="0.2">
      <c r="B2" s="1" t="s">
        <v>388</v>
      </c>
      <c r="C2" s="2"/>
      <c r="H2" s="13"/>
      <c r="I2" s="13"/>
      <c r="T2" s="13"/>
    </row>
    <row r="3" spans="2:23" s="1" customFormat="1" ht="16.5" customHeight="1" x14ac:dyDescent="0.15">
      <c r="B3" s="269" t="s">
        <v>60</v>
      </c>
      <c r="C3" s="270"/>
      <c r="D3" s="250" t="s">
        <v>61</v>
      </c>
      <c r="E3" s="252" t="s">
        <v>62</v>
      </c>
      <c r="F3" s="252" t="s">
        <v>63</v>
      </c>
      <c r="G3" s="250" t="s">
        <v>68</v>
      </c>
      <c r="H3" s="274" t="s">
        <v>71</v>
      </c>
      <c r="I3" s="261" t="s">
        <v>393</v>
      </c>
      <c r="J3" s="264" t="s">
        <v>394</v>
      </c>
      <c r="K3" s="264" t="s">
        <v>395</v>
      </c>
      <c r="L3" s="266" t="s">
        <v>69</v>
      </c>
      <c r="M3" s="267"/>
      <c r="N3" s="267"/>
      <c r="O3" s="267"/>
      <c r="P3" s="267"/>
      <c r="Q3" s="267"/>
      <c r="R3" s="267"/>
      <c r="S3" s="268"/>
      <c r="T3" s="279" t="s">
        <v>84</v>
      </c>
      <c r="U3" s="255" t="s">
        <v>291</v>
      </c>
    </row>
    <row r="4" spans="2:23" s="3" customFormat="1" ht="12" customHeight="1" x14ac:dyDescent="0.15">
      <c r="B4" s="271"/>
      <c r="C4" s="272"/>
      <c r="D4" s="251"/>
      <c r="E4" s="253"/>
      <c r="F4" s="253"/>
      <c r="G4" s="273"/>
      <c r="H4" s="262"/>
      <c r="I4" s="262"/>
      <c r="J4" s="265"/>
      <c r="K4" s="265"/>
      <c r="L4" s="283" t="s">
        <v>53</v>
      </c>
      <c r="M4" s="285" t="s">
        <v>85</v>
      </c>
      <c r="N4" s="288" t="s">
        <v>70</v>
      </c>
      <c r="O4" s="291"/>
      <c r="P4" s="291"/>
      <c r="Q4" s="291"/>
      <c r="R4" s="291"/>
      <c r="S4" s="292"/>
      <c r="T4" s="280"/>
      <c r="U4" s="282"/>
    </row>
    <row r="5" spans="2:23" s="3" customFormat="1" ht="38.25" customHeight="1" x14ac:dyDescent="0.15">
      <c r="B5" s="275" t="s">
        <v>83</v>
      </c>
      <c r="C5" s="276"/>
      <c r="D5" s="251"/>
      <c r="E5" s="254"/>
      <c r="F5" s="254"/>
      <c r="G5" s="254"/>
      <c r="H5" s="263"/>
      <c r="I5" s="263"/>
      <c r="J5" s="265"/>
      <c r="K5" s="265"/>
      <c r="L5" s="284"/>
      <c r="M5" s="286"/>
      <c r="N5" s="289"/>
      <c r="O5" s="293" t="s">
        <v>396</v>
      </c>
      <c r="P5" s="255" t="s">
        <v>397</v>
      </c>
      <c r="Q5" s="257" t="s">
        <v>52</v>
      </c>
      <c r="R5" s="257" t="s">
        <v>59</v>
      </c>
      <c r="S5" s="257" t="s">
        <v>73</v>
      </c>
      <c r="T5" s="281"/>
      <c r="U5" s="281"/>
    </row>
    <row r="6" spans="2:23" s="3" customFormat="1" ht="32.25" customHeight="1" x14ac:dyDescent="0.15">
      <c r="B6" s="277"/>
      <c r="C6" s="278"/>
      <c r="D6" s="251"/>
      <c r="E6" s="205" t="s">
        <v>54</v>
      </c>
      <c r="F6" s="205" t="s">
        <v>64</v>
      </c>
      <c r="G6" s="205" t="s">
        <v>55</v>
      </c>
      <c r="H6" s="206" t="s">
        <v>56</v>
      </c>
      <c r="I6" s="206" t="s">
        <v>56</v>
      </c>
      <c r="J6" s="205" t="s">
        <v>55</v>
      </c>
      <c r="K6" s="205" t="s">
        <v>55</v>
      </c>
      <c r="L6" s="258"/>
      <c r="M6" s="287"/>
      <c r="N6" s="290"/>
      <c r="O6" s="256"/>
      <c r="P6" s="256"/>
      <c r="Q6" s="256"/>
      <c r="R6" s="256"/>
      <c r="S6" s="258"/>
      <c r="T6" s="206" t="s">
        <v>57</v>
      </c>
      <c r="U6" s="205" t="s">
        <v>58</v>
      </c>
    </row>
    <row r="7" spans="2:23" ht="15.95" customHeight="1" x14ac:dyDescent="0.15">
      <c r="B7" s="259" t="s">
        <v>0</v>
      </c>
      <c r="C7" s="260"/>
      <c r="D7" s="20">
        <v>16026</v>
      </c>
      <c r="E7" s="220">
        <v>39.6</v>
      </c>
      <c r="F7" s="220">
        <v>3.3</v>
      </c>
      <c r="G7" s="220">
        <v>659.5</v>
      </c>
      <c r="H7" s="220">
        <v>111.5</v>
      </c>
      <c r="I7" s="220">
        <v>237</v>
      </c>
      <c r="J7" s="21">
        <v>3194.6</v>
      </c>
      <c r="K7" s="21">
        <v>1499.5</v>
      </c>
      <c r="L7" s="21">
        <v>449.6</v>
      </c>
      <c r="M7" s="21">
        <v>4017.7</v>
      </c>
      <c r="N7" s="21">
        <v>226.7</v>
      </c>
      <c r="O7" s="21">
        <v>12.4</v>
      </c>
      <c r="P7" s="21">
        <v>214</v>
      </c>
      <c r="Q7" s="21">
        <v>0.2</v>
      </c>
      <c r="R7" s="21">
        <v>0</v>
      </c>
      <c r="S7" s="21">
        <v>0.2</v>
      </c>
      <c r="T7" s="21">
        <v>131.69999999999999</v>
      </c>
      <c r="U7" s="21">
        <v>25.6</v>
      </c>
      <c r="W7" s="4"/>
    </row>
    <row r="8" spans="2:23" ht="15.95" customHeight="1" x14ac:dyDescent="0.15">
      <c r="B8" s="244" t="s">
        <v>1</v>
      </c>
      <c r="C8" s="245"/>
      <c r="D8" s="6">
        <v>9041</v>
      </c>
      <c r="E8" s="221">
        <v>39.799999999999997</v>
      </c>
      <c r="F8" s="221">
        <v>3.3</v>
      </c>
      <c r="G8" s="221">
        <v>694</v>
      </c>
      <c r="H8" s="221">
        <v>110.7</v>
      </c>
      <c r="I8" s="221">
        <v>193.3</v>
      </c>
      <c r="J8" s="8">
        <v>3172</v>
      </c>
      <c r="K8" s="8">
        <v>1941.7</v>
      </c>
      <c r="L8" s="8">
        <v>510.3</v>
      </c>
      <c r="M8" s="8">
        <v>4343.2</v>
      </c>
      <c r="N8" s="8">
        <v>260.10000000000002</v>
      </c>
      <c r="O8" s="8">
        <v>11.4</v>
      </c>
      <c r="P8" s="8">
        <v>248.2</v>
      </c>
      <c r="Q8" s="8">
        <v>0.2</v>
      </c>
      <c r="R8" s="8">
        <v>0</v>
      </c>
      <c r="S8" s="8">
        <v>0.3</v>
      </c>
      <c r="T8" s="8">
        <v>142.80000000000001</v>
      </c>
      <c r="U8" s="8">
        <v>26.3</v>
      </c>
    </row>
    <row r="9" spans="2:23" ht="15.95" customHeight="1" x14ac:dyDescent="0.15">
      <c r="B9" s="38"/>
      <c r="C9" s="15" t="s">
        <v>65</v>
      </c>
      <c r="D9" s="6">
        <v>4507</v>
      </c>
      <c r="E9" s="221">
        <v>39.700000000000003</v>
      </c>
      <c r="F9" s="221">
        <v>3.2</v>
      </c>
      <c r="G9" s="221">
        <v>729.2</v>
      </c>
      <c r="H9" s="221">
        <v>107.7</v>
      </c>
      <c r="I9" s="221">
        <v>179.8</v>
      </c>
      <c r="J9" s="8">
        <v>3117.9</v>
      </c>
      <c r="K9" s="8">
        <v>2288.1999999999998</v>
      </c>
      <c r="L9" s="8">
        <v>549.9</v>
      </c>
      <c r="M9" s="8">
        <v>4581.3999999999996</v>
      </c>
      <c r="N9" s="8">
        <v>274.8</v>
      </c>
      <c r="O9" s="8">
        <v>14.4</v>
      </c>
      <c r="P9" s="8">
        <v>259.7</v>
      </c>
      <c r="Q9" s="8">
        <v>0</v>
      </c>
      <c r="R9" s="8">
        <v>0</v>
      </c>
      <c r="S9" s="8">
        <v>0.6</v>
      </c>
      <c r="T9" s="8">
        <v>150.19999999999999</v>
      </c>
      <c r="U9" s="8">
        <v>26.5</v>
      </c>
    </row>
    <row r="10" spans="2:23" ht="15.95" customHeight="1" x14ac:dyDescent="0.15">
      <c r="B10" s="38"/>
      <c r="C10" s="15" t="s">
        <v>66</v>
      </c>
      <c r="D10" s="6">
        <v>2929</v>
      </c>
      <c r="E10" s="221">
        <v>39.9</v>
      </c>
      <c r="F10" s="221">
        <v>3.4</v>
      </c>
      <c r="G10" s="221">
        <v>658.8</v>
      </c>
      <c r="H10" s="221">
        <v>112.5</v>
      </c>
      <c r="I10" s="221">
        <v>181.3</v>
      </c>
      <c r="J10" s="8">
        <v>3133.4</v>
      </c>
      <c r="K10" s="8">
        <v>1760.4</v>
      </c>
      <c r="L10" s="8">
        <v>496.9</v>
      </c>
      <c r="M10" s="8">
        <v>4143.8</v>
      </c>
      <c r="N10" s="8">
        <v>253</v>
      </c>
      <c r="O10" s="8">
        <v>5.8</v>
      </c>
      <c r="P10" s="8">
        <v>246.4</v>
      </c>
      <c r="Q10" s="8">
        <v>0.7</v>
      </c>
      <c r="R10" s="8">
        <v>0.1</v>
      </c>
      <c r="S10" s="8">
        <v>0</v>
      </c>
      <c r="T10" s="8">
        <v>136.80000000000001</v>
      </c>
      <c r="U10" s="8">
        <v>26.3</v>
      </c>
    </row>
    <row r="11" spans="2:23" ht="15.95" customHeight="1" x14ac:dyDescent="0.15">
      <c r="B11" s="38"/>
      <c r="C11" s="15" t="s">
        <v>67</v>
      </c>
      <c r="D11" s="6">
        <v>1605</v>
      </c>
      <c r="E11" s="221">
        <v>39.799999999999997</v>
      </c>
      <c r="F11" s="221">
        <v>3.3</v>
      </c>
      <c r="G11" s="221">
        <v>659.4</v>
      </c>
      <c r="H11" s="221">
        <v>116</v>
      </c>
      <c r="I11" s="221">
        <v>253</v>
      </c>
      <c r="J11" s="8">
        <v>3394.4</v>
      </c>
      <c r="K11" s="8">
        <v>1299.5</v>
      </c>
      <c r="L11" s="8">
        <v>423.6</v>
      </c>
      <c r="M11" s="8">
        <v>4038.5</v>
      </c>
      <c r="N11" s="8">
        <v>231.9</v>
      </c>
      <c r="O11" s="8">
        <v>13</v>
      </c>
      <c r="P11" s="8">
        <v>218.9</v>
      </c>
      <c r="Q11" s="8">
        <v>0</v>
      </c>
      <c r="R11" s="8">
        <v>0</v>
      </c>
      <c r="S11" s="8">
        <v>0</v>
      </c>
      <c r="T11" s="8">
        <v>133</v>
      </c>
      <c r="U11" s="8">
        <v>25.9</v>
      </c>
    </row>
    <row r="12" spans="2:23" ht="15.95" customHeight="1" x14ac:dyDescent="0.15">
      <c r="B12" s="246" t="s">
        <v>5</v>
      </c>
      <c r="C12" s="247"/>
      <c r="D12" s="7">
        <v>6985</v>
      </c>
      <c r="E12" s="222">
        <v>39.5</v>
      </c>
      <c r="F12" s="222">
        <v>3.3</v>
      </c>
      <c r="G12" s="222">
        <v>614.9</v>
      </c>
      <c r="H12" s="222">
        <v>112.5</v>
      </c>
      <c r="I12" s="222">
        <v>293.7</v>
      </c>
      <c r="J12" s="9">
        <v>3223.8</v>
      </c>
      <c r="K12" s="9">
        <v>927.2</v>
      </c>
      <c r="L12" s="9">
        <v>371</v>
      </c>
      <c r="M12" s="9">
        <v>3596.4</v>
      </c>
      <c r="N12" s="9">
        <v>183.5</v>
      </c>
      <c r="O12" s="9">
        <v>13.7</v>
      </c>
      <c r="P12" s="9">
        <v>169.7</v>
      </c>
      <c r="Q12" s="9">
        <v>0.1</v>
      </c>
      <c r="R12" s="9">
        <v>0</v>
      </c>
      <c r="S12" s="9">
        <v>0</v>
      </c>
      <c r="T12" s="9">
        <v>117.4</v>
      </c>
      <c r="U12" s="9">
        <v>24.6</v>
      </c>
    </row>
    <row r="13" spans="2:23" ht="15.95" customHeight="1" x14ac:dyDescent="0.15">
      <c r="B13" s="244" t="s">
        <v>74</v>
      </c>
      <c r="C13" s="245"/>
      <c r="D13" s="6">
        <v>543</v>
      </c>
      <c r="E13" s="221">
        <v>39.9</v>
      </c>
      <c r="F13" s="221">
        <v>3.3</v>
      </c>
      <c r="G13" s="221">
        <v>665.3</v>
      </c>
      <c r="H13" s="221">
        <v>117.9</v>
      </c>
      <c r="I13" s="221">
        <v>280.3</v>
      </c>
      <c r="J13" s="8">
        <v>3427.7</v>
      </c>
      <c r="K13" s="8">
        <v>1002.2</v>
      </c>
      <c r="L13" s="8">
        <v>381.2</v>
      </c>
      <c r="M13" s="8">
        <v>3872.9</v>
      </c>
      <c r="N13" s="8">
        <v>175.8</v>
      </c>
      <c r="O13" s="8">
        <v>3.7</v>
      </c>
      <c r="P13" s="8">
        <v>171.9</v>
      </c>
      <c r="Q13" s="8">
        <v>0.3</v>
      </c>
      <c r="R13" s="8">
        <v>0</v>
      </c>
      <c r="S13" s="8">
        <v>0</v>
      </c>
      <c r="T13" s="8">
        <v>125.4</v>
      </c>
      <c r="U13" s="8">
        <v>24.5</v>
      </c>
    </row>
    <row r="14" spans="2:23" ht="15.95" customHeight="1" x14ac:dyDescent="0.15">
      <c r="B14" s="244" t="s">
        <v>75</v>
      </c>
      <c r="C14" s="245"/>
      <c r="D14" s="6">
        <v>1051</v>
      </c>
      <c r="E14" s="221">
        <v>40</v>
      </c>
      <c r="F14" s="221">
        <v>3.3</v>
      </c>
      <c r="G14" s="221">
        <v>618.9</v>
      </c>
      <c r="H14" s="221">
        <v>112.3</v>
      </c>
      <c r="I14" s="221">
        <v>296.8</v>
      </c>
      <c r="J14" s="8">
        <v>3151.2</v>
      </c>
      <c r="K14" s="8">
        <v>885.6</v>
      </c>
      <c r="L14" s="8">
        <v>337.1</v>
      </c>
      <c r="M14" s="8">
        <v>3496.9</v>
      </c>
      <c r="N14" s="8">
        <v>202.7</v>
      </c>
      <c r="O14" s="8">
        <v>41.4</v>
      </c>
      <c r="P14" s="8">
        <v>161.30000000000001</v>
      </c>
      <c r="Q14" s="8">
        <v>0</v>
      </c>
      <c r="R14" s="8">
        <v>0</v>
      </c>
      <c r="S14" s="8">
        <v>0</v>
      </c>
      <c r="T14" s="8">
        <v>115.7</v>
      </c>
      <c r="U14" s="8">
        <v>24.2</v>
      </c>
    </row>
    <row r="15" spans="2:23" ht="15.95" customHeight="1" x14ac:dyDescent="0.15">
      <c r="B15" s="244" t="s">
        <v>76</v>
      </c>
      <c r="C15" s="245"/>
      <c r="D15" s="6">
        <v>1095</v>
      </c>
      <c r="E15" s="221">
        <v>39.1</v>
      </c>
      <c r="F15" s="221">
        <v>3.2</v>
      </c>
      <c r="G15" s="221">
        <v>606</v>
      </c>
      <c r="H15" s="221">
        <v>113.1</v>
      </c>
      <c r="I15" s="221">
        <v>340</v>
      </c>
      <c r="J15" s="8">
        <v>3239.9</v>
      </c>
      <c r="K15" s="8">
        <v>802.2</v>
      </c>
      <c r="L15" s="8">
        <v>388.7</v>
      </c>
      <c r="M15" s="8">
        <v>3476.3</v>
      </c>
      <c r="N15" s="8">
        <v>177.2</v>
      </c>
      <c r="O15" s="8">
        <v>15.7</v>
      </c>
      <c r="P15" s="8">
        <v>161.5</v>
      </c>
      <c r="Q15" s="8">
        <v>0</v>
      </c>
      <c r="R15" s="8">
        <v>0</v>
      </c>
      <c r="S15" s="8">
        <v>0</v>
      </c>
      <c r="T15" s="8">
        <v>114</v>
      </c>
      <c r="U15" s="8">
        <v>24.4</v>
      </c>
    </row>
    <row r="16" spans="2:23" ht="15.95" customHeight="1" x14ac:dyDescent="0.15">
      <c r="B16" s="244" t="s">
        <v>77</v>
      </c>
      <c r="C16" s="245"/>
      <c r="D16" s="6">
        <v>5855</v>
      </c>
      <c r="E16" s="221">
        <v>39.799999999999997</v>
      </c>
      <c r="F16" s="221">
        <v>3.2</v>
      </c>
      <c r="G16" s="221">
        <v>702.3</v>
      </c>
      <c r="H16" s="221">
        <v>109.3</v>
      </c>
      <c r="I16" s="221">
        <v>207.1</v>
      </c>
      <c r="J16" s="8">
        <v>3147.4</v>
      </c>
      <c r="K16" s="8">
        <v>1977.5</v>
      </c>
      <c r="L16" s="8">
        <v>503.4</v>
      </c>
      <c r="M16" s="8">
        <v>4369.8</v>
      </c>
      <c r="N16" s="8">
        <v>251.7</v>
      </c>
      <c r="O16" s="8">
        <v>11.7</v>
      </c>
      <c r="P16" s="8">
        <v>239.5</v>
      </c>
      <c r="Q16" s="8">
        <v>0</v>
      </c>
      <c r="R16" s="8">
        <v>0</v>
      </c>
      <c r="S16" s="8">
        <v>0.5</v>
      </c>
      <c r="T16" s="8">
        <v>143.19999999999999</v>
      </c>
      <c r="U16" s="8">
        <v>26.2</v>
      </c>
    </row>
    <row r="17" spans="2:21" ht="15.95" customHeight="1" x14ac:dyDescent="0.15">
      <c r="B17" s="244" t="s">
        <v>78</v>
      </c>
      <c r="C17" s="245"/>
      <c r="D17" s="6">
        <v>1190</v>
      </c>
      <c r="E17" s="221">
        <v>39.799999999999997</v>
      </c>
      <c r="F17" s="221">
        <v>3.2</v>
      </c>
      <c r="G17" s="221">
        <v>667.6</v>
      </c>
      <c r="H17" s="221">
        <v>116.1</v>
      </c>
      <c r="I17" s="221">
        <v>252.2</v>
      </c>
      <c r="J17" s="8">
        <v>3418.8</v>
      </c>
      <c r="K17" s="8">
        <v>1340.6</v>
      </c>
      <c r="L17" s="8">
        <v>438</v>
      </c>
      <c r="M17" s="8">
        <v>4076.3</v>
      </c>
      <c r="N17" s="8">
        <v>245.1</v>
      </c>
      <c r="O17" s="8">
        <v>17.5</v>
      </c>
      <c r="P17" s="8">
        <v>227.6</v>
      </c>
      <c r="Q17" s="8">
        <v>0</v>
      </c>
      <c r="R17" s="8">
        <v>0</v>
      </c>
      <c r="S17" s="8">
        <v>0</v>
      </c>
      <c r="T17" s="8">
        <v>134.69999999999999</v>
      </c>
      <c r="U17" s="8">
        <v>26</v>
      </c>
    </row>
    <row r="18" spans="2:21" ht="15.95" customHeight="1" x14ac:dyDescent="0.15">
      <c r="B18" s="244" t="s">
        <v>79</v>
      </c>
      <c r="C18" s="245"/>
      <c r="D18" s="6">
        <v>225</v>
      </c>
      <c r="E18" s="221">
        <v>39</v>
      </c>
      <c r="F18" s="221">
        <v>3</v>
      </c>
      <c r="G18" s="221">
        <v>601</v>
      </c>
      <c r="H18" s="221">
        <v>114.6</v>
      </c>
      <c r="I18" s="221">
        <v>250.5</v>
      </c>
      <c r="J18" s="8">
        <v>3106.4</v>
      </c>
      <c r="K18" s="8">
        <v>834.9</v>
      </c>
      <c r="L18" s="8">
        <v>485.6</v>
      </c>
      <c r="M18" s="8">
        <v>3348</v>
      </c>
      <c r="N18" s="8">
        <v>107.7</v>
      </c>
      <c r="O18" s="8">
        <v>0</v>
      </c>
      <c r="P18" s="8">
        <v>107.7</v>
      </c>
      <c r="Q18" s="8">
        <v>0</v>
      </c>
      <c r="R18" s="8">
        <v>0</v>
      </c>
      <c r="S18" s="8">
        <v>0</v>
      </c>
      <c r="T18" s="8">
        <v>107.2</v>
      </c>
      <c r="U18" s="8">
        <v>22.9</v>
      </c>
    </row>
    <row r="19" spans="2:21" ht="15.95" customHeight="1" x14ac:dyDescent="0.15">
      <c r="B19" s="244" t="s">
        <v>80</v>
      </c>
      <c r="C19" s="245"/>
      <c r="D19" s="6">
        <v>2929</v>
      </c>
      <c r="E19" s="221">
        <v>39.9</v>
      </c>
      <c r="F19" s="221">
        <v>3.4</v>
      </c>
      <c r="G19" s="221">
        <v>658.8</v>
      </c>
      <c r="H19" s="221">
        <v>112.5</v>
      </c>
      <c r="I19" s="221">
        <v>181.3</v>
      </c>
      <c r="J19" s="8">
        <v>3133.4</v>
      </c>
      <c r="K19" s="8">
        <v>1760.4</v>
      </c>
      <c r="L19" s="8">
        <v>496.9</v>
      </c>
      <c r="M19" s="8">
        <v>4143.8</v>
      </c>
      <c r="N19" s="8">
        <v>253</v>
      </c>
      <c r="O19" s="8">
        <v>5.8</v>
      </c>
      <c r="P19" s="8">
        <v>246.4</v>
      </c>
      <c r="Q19" s="8">
        <v>0.7</v>
      </c>
      <c r="R19" s="8">
        <v>0.1</v>
      </c>
      <c r="S19" s="8">
        <v>0</v>
      </c>
      <c r="T19" s="8">
        <v>136.80000000000001</v>
      </c>
      <c r="U19" s="8">
        <v>26.3</v>
      </c>
    </row>
    <row r="20" spans="2:21" ht="15.95" customHeight="1" x14ac:dyDescent="0.15">
      <c r="B20" s="244" t="s">
        <v>398</v>
      </c>
      <c r="C20" s="245"/>
      <c r="D20" s="6">
        <v>685</v>
      </c>
      <c r="E20" s="221">
        <v>39.5</v>
      </c>
      <c r="F20" s="221">
        <v>3.3</v>
      </c>
      <c r="G20" s="221">
        <v>618.1</v>
      </c>
      <c r="H20" s="221">
        <v>113.5</v>
      </c>
      <c r="I20" s="221">
        <v>250.8</v>
      </c>
      <c r="J20" s="8">
        <v>3286.4</v>
      </c>
      <c r="K20" s="8">
        <v>1025.5999999999999</v>
      </c>
      <c r="L20" s="8">
        <v>446.8</v>
      </c>
      <c r="M20" s="8">
        <v>3696.3</v>
      </c>
      <c r="N20" s="8">
        <v>168.9</v>
      </c>
      <c r="O20" s="8">
        <v>6.1</v>
      </c>
      <c r="P20" s="8">
        <v>162.80000000000001</v>
      </c>
      <c r="Q20" s="8">
        <v>0</v>
      </c>
      <c r="R20" s="8">
        <v>0</v>
      </c>
      <c r="S20" s="8">
        <v>0</v>
      </c>
      <c r="T20" s="8">
        <v>119.7</v>
      </c>
      <c r="U20" s="8">
        <v>24.7</v>
      </c>
    </row>
    <row r="21" spans="2:21" ht="15.95" customHeight="1" x14ac:dyDescent="0.15">
      <c r="B21" s="244" t="s">
        <v>81</v>
      </c>
      <c r="C21" s="245"/>
      <c r="D21" s="6">
        <v>359</v>
      </c>
      <c r="E21" s="221">
        <v>39.799999999999997</v>
      </c>
      <c r="F21" s="221">
        <v>3.2</v>
      </c>
      <c r="G21" s="221">
        <v>579.29999999999995</v>
      </c>
      <c r="H21" s="221">
        <v>109</v>
      </c>
      <c r="I21" s="221">
        <v>244.9</v>
      </c>
      <c r="J21" s="8">
        <v>2960.3</v>
      </c>
      <c r="K21" s="8">
        <v>908.9</v>
      </c>
      <c r="L21" s="8">
        <v>374.3</v>
      </c>
      <c r="M21" s="8">
        <v>3327.3</v>
      </c>
      <c r="N21" s="8">
        <v>167.4</v>
      </c>
      <c r="O21" s="8">
        <v>19.399999999999999</v>
      </c>
      <c r="P21" s="8">
        <v>148</v>
      </c>
      <c r="Q21" s="8">
        <v>0</v>
      </c>
      <c r="R21" s="8">
        <v>0</v>
      </c>
      <c r="S21" s="8">
        <v>0</v>
      </c>
      <c r="T21" s="8">
        <v>108.7</v>
      </c>
      <c r="U21" s="8">
        <v>24.1</v>
      </c>
    </row>
    <row r="22" spans="2:21" ht="15.95" customHeight="1" x14ac:dyDescent="0.15">
      <c r="B22" s="244" t="s">
        <v>86</v>
      </c>
      <c r="C22" s="245"/>
      <c r="D22" s="6">
        <v>1171</v>
      </c>
      <c r="E22" s="221">
        <v>38.6</v>
      </c>
      <c r="F22" s="221">
        <v>3.5</v>
      </c>
      <c r="G22" s="221">
        <v>623.79999999999995</v>
      </c>
      <c r="H22" s="221">
        <v>112.2</v>
      </c>
      <c r="I22" s="221">
        <v>272.2</v>
      </c>
      <c r="J22" s="8">
        <v>3326.5</v>
      </c>
      <c r="K22" s="8">
        <v>1126.8</v>
      </c>
      <c r="L22" s="8">
        <v>354</v>
      </c>
      <c r="M22" s="8">
        <v>3868</v>
      </c>
      <c r="N22" s="8">
        <v>231.3</v>
      </c>
      <c r="O22" s="8">
        <v>13.2</v>
      </c>
      <c r="P22" s="8">
        <v>217.5</v>
      </c>
      <c r="Q22" s="8">
        <v>0.7</v>
      </c>
      <c r="R22" s="8">
        <v>0</v>
      </c>
      <c r="S22" s="8">
        <v>0</v>
      </c>
      <c r="T22" s="8">
        <v>126.1</v>
      </c>
      <c r="U22" s="8">
        <v>25.8</v>
      </c>
    </row>
    <row r="23" spans="2:21" ht="15.95" customHeight="1" x14ac:dyDescent="0.15">
      <c r="B23" s="246" t="s">
        <v>82</v>
      </c>
      <c r="C23" s="247"/>
      <c r="D23" s="7">
        <v>923</v>
      </c>
      <c r="E23" s="222">
        <v>39.700000000000003</v>
      </c>
      <c r="F23" s="222">
        <v>3.5</v>
      </c>
      <c r="G23" s="222">
        <v>608</v>
      </c>
      <c r="H23" s="222">
        <v>107.4</v>
      </c>
      <c r="I23" s="222">
        <v>307</v>
      </c>
      <c r="J23" s="9">
        <v>3134.5</v>
      </c>
      <c r="K23" s="9">
        <v>879.7</v>
      </c>
      <c r="L23" s="9">
        <v>358</v>
      </c>
      <c r="M23" s="9">
        <v>3489.9</v>
      </c>
      <c r="N23" s="9">
        <v>166.2</v>
      </c>
      <c r="O23" s="9">
        <v>2.9</v>
      </c>
      <c r="P23" s="9">
        <v>163.30000000000001</v>
      </c>
      <c r="Q23" s="9">
        <v>0</v>
      </c>
      <c r="R23" s="9">
        <v>0</v>
      </c>
      <c r="S23" s="9">
        <v>0</v>
      </c>
      <c r="T23" s="9">
        <v>113.4</v>
      </c>
      <c r="U23" s="9">
        <v>24.2</v>
      </c>
    </row>
    <row r="24" spans="2:21" ht="15.95" customHeight="1" x14ac:dyDescent="0.15">
      <c r="B24" s="244" t="s">
        <v>6</v>
      </c>
      <c r="C24" s="245"/>
      <c r="D24" s="6">
        <v>543</v>
      </c>
      <c r="E24" s="221">
        <v>39.9</v>
      </c>
      <c r="F24" s="221">
        <v>3.3</v>
      </c>
      <c r="G24" s="221">
        <v>665.3</v>
      </c>
      <c r="H24" s="221">
        <v>117.9</v>
      </c>
      <c r="I24" s="221">
        <v>280.3</v>
      </c>
      <c r="J24" s="8">
        <v>3427.7</v>
      </c>
      <c r="K24" s="8">
        <v>1002.2</v>
      </c>
      <c r="L24" s="8">
        <v>381.2</v>
      </c>
      <c r="M24" s="8">
        <v>3872.9</v>
      </c>
      <c r="N24" s="8">
        <v>175.8</v>
      </c>
      <c r="O24" s="8">
        <v>3.7</v>
      </c>
      <c r="P24" s="8">
        <v>171.9</v>
      </c>
      <c r="Q24" s="8">
        <v>0.3</v>
      </c>
      <c r="R24" s="8">
        <v>0</v>
      </c>
      <c r="S24" s="8">
        <v>0</v>
      </c>
      <c r="T24" s="8">
        <v>125.4</v>
      </c>
      <c r="U24" s="8">
        <v>24.5</v>
      </c>
    </row>
    <row r="25" spans="2:21" ht="15.95" customHeight="1" x14ac:dyDescent="0.15">
      <c r="B25" s="244" t="s">
        <v>7</v>
      </c>
      <c r="C25" s="245"/>
      <c r="D25" s="6">
        <v>95</v>
      </c>
      <c r="E25" s="221">
        <v>40.200000000000003</v>
      </c>
      <c r="F25" s="221">
        <v>3.2</v>
      </c>
      <c r="G25" s="221">
        <v>585</v>
      </c>
      <c r="H25" s="221">
        <v>113.7</v>
      </c>
      <c r="I25" s="221">
        <v>335.1</v>
      </c>
      <c r="J25" s="8">
        <v>3110.4</v>
      </c>
      <c r="K25" s="8">
        <v>591.29999999999995</v>
      </c>
      <c r="L25" s="8">
        <v>186.4</v>
      </c>
      <c r="M25" s="8">
        <v>3251.7</v>
      </c>
      <c r="N25" s="8">
        <v>263.5</v>
      </c>
      <c r="O25" s="8">
        <v>71.3</v>
      </c>
      <c r="P25" s="8">
        <v>192.2</v>
      </c>
      <c r="Q25" s="8">
        <v>0</v>
      </c>
      <c r="R25" s="8">
        <v>0</v>
      </c>
      <c r="S25" s="8">
        <v>0</v>
      </c>
      <c r="T25" s="8">
        <v>110</v>
      </c>
      <c r="U25" s="8">
        <v>24.5</v>
      </c>
    </row>
    <row r="26" spans="2:21" ht="15.95" customHeight="1" x14ac:dyDescent="0.15">
      <c r="B26" s="244" t="s">
        <v>8</v>
      </c>
      <c r="C26" s="245"/>
      <c r="D26" s="6">
        <v>152</v>
      </c>
      <c r="E26" s="221">
        <v>41.9</v>
      </c>
      <c r="F26" s="221">
        <v>3.3</v>
      </c>
      <c r="G26" s="221">
        <v>568.29999999999995</v>
      </c>
      <c r="H26" s="221">
        <v>106.9</v>
      </c>
      <c r="I26" s="221">
        <v>290.7</v>
      </c>
      <c r="J26" s="8">
        <v>2943.4</v>
      </c>
      <c r="K26" s="8">
        <v>775</v>
      </c>
      <c r="L26" s="8">
        <v>298.5</v>
      </c>
      <c r="M26" s="8">
        <v>3294.9</v>
      </c>
      <c r="N26" s="8">
        <v>125</v>
      </c>
      <c r="O26" s="8">
        <v>0</v>
      </c>
      <c r="P26" s="8">
        <v>125</v>
      </c>
      <c r="Q26" s="8">
        <v>0</v>
      </c>
      <c r="R26" s="8">
        <v>0</v>
      </c>
      <c r="S26" s="8">
        <v>0</v>
      </c>
      <c r="T26" s="8">
        <v>107.6</v>
      </c>
      <c r="U26" s="8">
        <v>24.2</v>
      </c>
    </row>
    <row r="27" spans="2:21" ht="15.95" customHeight="1" x14ac:dyDescent="0.15">
      <c r="B27" s="244" t="s">
        <v>9</v>
      </c>
      <c r="C27" s="245"/>
      <c r="D27" s="6">
        <v>253</v>
      </c>
      <c r="E27" s="221">
        <v>40.5</v>
      </c>
      <c r="F27" s="221">
        <v>3.4</v>
      </c>
      <c r="G27" s="221">
        <v>678.1</v>
      </c>
      <c r="H27" s="221">
        <v>114.1</v>
      </c>
      <c r="I27" s="221">
        <v>272.2</v>
      </c>
      <c r="J27" s="8">
        <v>3322.9</v>
      </c>
      <c r="K27" s="8">
        <v>1292.9000000000001</v>
      </c>
      <c r="L27" s="8">
        <v>346</v>
      </c>
      <c r="M27" s="8">
        <v>4005.2</v>
      </c>
      <c r="N27" s="8">
        <v>264.60000000000002</v>
      </c>
      <c r="O27" s="8">
        <v>101.8</v>
      </c>
      <c r="P27" s="8">
        <v>162.80000000000001</v>
      </c>
      <c r="Q27" s="8">
        <v>0</v>
      </c>
      <c r="R27" s="8">
        <v>0</v>
      </c>
      <c r="S27" s="8">
        <v>0</v>
      </c>
      <c r="T27" s="8">
        <v>133.4</v>
      </c>
      <c r="U27" s="8">
        <v>25.4</v>
      </c>
    </row>
    <row r="28" spans="2:21" ht="15.95" customHeight="1" x14ac:dyDescent="0.15">
      <c r="B28" s="244" t="s">
        <v>10</v>
      </c>
      <c r="C28" s="245"/>
      <c r="D28" s="6">
        <v>225</v>
      </c>
      <c r="E28" s="221">
        <v>39.9</v>
      </c>
      <c r="F28" s="221">
        <v>3.2</v>
      </c>
      <c r="G28" s="221">
        <v>564.79999999999995</v>
      </c>
      <c r="H28" s="221">
        <v>110.5</v>
      </c>
      <c r="I28" s="221">
        <v>305.3</v>
      </c>
      <c r="J28" s="8">
        <v>3000</v>
      </c>
      <c r="K28" s="8">
        <v>611.70000000000005</v>
      </c>
      <c r="L28" s="8">
        <v>335.6</v>
      </c>
      <c r="M28" s="8">
        <v>3139.3</v>
      </c>
      <c r="N28" s="8">
        <v>136.80000000000001</v>
      </c>
      <c r="O28" s="8">
        <v>8</v>
      </c>
      <c r="P28" s="8">
        <v>128.80000000000001</v>
      </c>
      <c r="Q28" s="8">
        <v>0</v>
      </c>
      <c r="R28" s="8">
        <v>0</v>
      </c>
      <c r="S28" s="8">
        <v>0</v>
      </c>
      <c r="T28" s="8">
        <v>103.4</v>
      </c>
      <c r="U28" s="8">
        <v>23.5</v>
      </c>
    </row>
    <row r="29" spans="2:21" ht="15.95" customHeight="1" x14ac:dyDescent="0.15">
      <c r="B29" s="244" t="s">
        <v>11</v>
      </c>
      <c r="C29" s="245"/>
      <c r="D29" s="6">
        <v>139</v>
      </c>
      <c r="E29" s="221">
        <v>38.9</v>
      </c>
      <c r="F29" s="221">
        <v>3.4</v>
      </c>
      <c r="G29" s="221">
        <v>620</v>
      </c>
      <c r="H29" s="221">
        <v>112.1</v>
      </c>
      <c r="I29" s="221">
        <v>303.8</v>
      </c>
      <c r="J29" s="8">
        <v>3098.4</v>
      </c>
      <c r="K29" s="8">
        <v>811.6</v>
      </c>
      <c r="L29" s="8">
        <v>343.8</v>
      </c>
      <c r="M29" s="8">
        <v>3386.7</v>
      </c>
      <c r="N29" s="8">
        <v>179.5</v>
      </c>
      <c r="O29" s="8">
        <v>16.2</v>
      </c>
      <c r="P29" s="8">
        <v>163.30000000000001</v>
      </c>
      <c r="Q29" s="8">
        <v>0</v>
      </c>
      <c r="R29" s="8">
        <v>0</v>
      </c>
      <c r="S29" s="8">
        <v>0</v>
      </c>
      <c r="T29" s="8">
        <v>111.5</v>
      </c>
      <c r="U29" s="8">
        <v>23.2</v>
      </c>
    </row>
    <row r="30" spans="2:21" ht="15.95" customHeight="1" x14ac:dyDescent="0.15">
      <c r="B30" s="244" t="s">
        <v>12</v>
      </c>
      <c r="C30" s="245"/>
      <c r="D30" s="6">
        <v>187</v>
      </c>
      <c r="E30" s="221">
        <v>38.4</v>
      </c>
      <c r="F30" s="221">
        <v>3.4</v>
      </c>
      <c r="G30" s="221">
        <v>661.3</v>
      </c>
      <c r="H30" s="221">
        <v>115.9</v>
      </c>
      <c r="I30" s="221">
        <v>300</v>
      </c>
      <c r="J30" s="8">
        <v>3329.5</v>
      </c>
      <c r="K30" s="8">
        <v>958.5</v>
      </c>
      <c r="L30" s="8">
        <v>430</v>
      </c>
      <c r="M30" s="8">
        <v>3610.1</v>
      </c>
      <c r="N30" s="8">
        <v>247.9</v>
      </c>
      <c r="O30" s="8">
        <v>37.1</v>
      </c>
      <c r="P30" s="8">
        <v>210.8</v>
      </c>
      <c r="Q30" s="8">
        <v>0</v>
      </c>
      <c r="R30" s="8">
        <v>0</v>
      </c>
      <c r="S30" s="8">
        <v>0</v>
      </c>
      <c r="T30" s="8">
        <v>119</v>
      </c>
      <c r="U30" s="8">
        <v>24.1</v>
      </c>
    </row>
    <row r="31" spans="2:21" ht="15.95" customHeight="1" x14ac:dyDescent="0.15">
      <c r="B31" s="244" t="s">
        <v>13</v>
      </c>
      <c r="C31" s="245"/>
      <c r="D31" s="6">
        <v>648</v>
      </c>
      <c r="E31" s="221">
        <v>40.299999999999997</v>
      </c>
      <c r="F31" s="221">
        <v>3.2</v>
      </c>
      <c r="G31" s="221">
        <v>610.5</v>
      </c>
      <c r="H31" s="221">
        <v>113.8</v>
      </c>
      <c r="I31" s="221">
        <v>319.5</v>
      </c>
      <c r="J31" s="8">
        <v>3255</v>
      </c>
      <c r="K31" s="8">
        <v>826.9</v>
      </c>
      <c r="L31" s="8">
        <v>321.89999999999998</v>
      </c>
      <c r="M31" s="8">
        <v>3576.9</v>
      </c>
      <c r="N31" s="8">
        <v>183.1</v>
      </c>
      <c r="O31" s="8">
        <v>5.4</v>
      </c>
      <c r="P31" s="8">
        <v>177.7</v>
      </c>
      <c r="Q31" s="8">
        <v>0</v>
      </c>
      <c r="R31" s="8">
        <v>0</v>
      </c>
      <c r="S31" s="8">
        <v>0</v>
      </c>
      <c r="T31" s="8">
        <v>117.7</v>
      </c>
      <c r="U31" s="8">
        <v>25</v>
      </c>
    </row>
    <row r="32" spans="2:21" ht="15.95" customHeight="1" x14ac:dyDescent="0.15">
      <c r="B32" s="244" t="s">
        <v>14</v>
      </c>
      <c r="C32" s="245"/>
      <c r="D32" s="6">
        <v>335</v>
      </c>
      <c r="E32" s="221">
        <v>38.700000000000003</v>
      </c>
      <c r="F32" s="221">
        <v>3.1</v>
      </c>
      <c r="G32" s="221">
        <v>583.79999999999995</v>
      </c>
      <c r="H32" s="221">
        <v>114.1</v>
      </c>
      <c r="I32" s="221">
        <v>328</v>
      </c>
      <c r="J32" s="8">
        <v>3158</v>
      </c>
      <c r="K32" s="8">
        <v>772.5</v>
      </c>
      <c r="L32" s="8">
        <v>338.1</v>
      </c>
      <c r="M32" s="8">
        <v>3413.2</v>
      </c>
      <c r="N32" s="8">
        <v>179.2</v>
      </c>
      <c r="O32" s="8">
        <v>8.5</v>
      </c>
      <c r="P32" s="8">
        <v>170.7</v>
      </c>
      <c r="Q32" s="8">
        <v>0</v>
      </c>
      <c r="R32" s="8">
        <v>0</v>
      </c>
      <c r="S32" s="8">
        <v>0</v>
      </c>
      <c r="T32" s="8">
        <v>111.4</v>
      </c>
      <c r="U32" s="8">
        <v>24.4</v>
      </c>
    </row>
    <row r="33" spans="1:21" ht="15.95" customHeight="1" x14ac:dyDescent="0.15">
      <c r="B33" s="244" t="s">
        <v>15</v>
      </c>
      <c r="C33" s="245"/>
      <c r="D33" s="6">
        <v>395</v>
      </c>
      <c r="E33" s="221">
        <v>38</v>
      </c>
      <c r="F33" s="221">
        <v>3.2</v>
      </c>
      <c r="G33" s="221">
        <v>577.5</v>
      </c>
      <c r="H33" s="221">
        <v>113.5</v>
      </c>
      <c r="I33" s="221">
        <v>333.6</v>
      </c>
      <c r="J33" s="8">
        <v>3280.2</v>
      </c>
      <c r="K33" s="8">
        <v>789.9</v>
      </c>
      <c r="L33" s="8">
        <v>320</v>
      </c>
      <c r="M33" s="8">
        <v>3571.5</v>
      </c>
      <c r="N33" s="8">
        <v>178.5</v>
      </c>
      <c r="O33" s="8">
        <v>4.7</v>
      </c>
      <c r="P33" s="8">
        <v>173.8</v>
      </c>
      <c r="Q33" s="8">
        <v>0</v>
      </c>
      <c r="R33" s="8">
        <v>0</v>
      </c>
      <c r="S33" s="8">
        <v>0</v>
      </c>
      <c r="T33" s="8">
        <v>116</v>
      </c>
      <c r="U33" s="8">
        <v>25.5</v>
      </c>
    </row>
    <row r="34" spans="1:21" ht="15.95" customHeight="1" x14ac:dyDescent="0.15">
      <c r="B34" s="244" t="s">
        <v>16</v>
      </c>
      <c r="C34" s="245"/>
      <c r="D34" s="6">
        <v>1155</v>
      </c>
      <c r="E34" s="221">
        <v>38.299999999999997</v>
      </c>
      <c r="F34" s="221">
        <v>3.2</v>
      </c>
      <c r="G34" s="221">
        <v>665.3</v>
      </c>
      <c r="H34" s="221">
        <v>112.4</v>
      </c>
      <c r="I34" s="221">
        <v>226.3</v>
      </c>
      <c r="J34" s="8">
        <v>3272.7</v>
      </c>
      <c r="K34" s="8">
        <v>1658.8</v>
      </c>
      <c r="L34" s="8">
        <v>404.6</v>
      </c>
      <c r="M34" s="8">
        <v>4264.6000000000004</v>
      </c>
      <c r="N34" s="8">
        <v>262.3</v>
      </c>
      <c r="O34" s="8">
        <v>9.5</v>
      </c>
      <c r="P34" s="8">
        <v>252.8</v>
      </c>
      <c r="Q34" s="8">
        <v>0</v>
      </c>
      <c r="R34" s="8">
        <v>0</v>
      </c>
      <c r="S34" s="8">
        <v>0</v>
      </c>
      <c r="T34" s="8">
        <v>139.19999999999999</v>
      </c>
      <c r="U34" s="8">
        <v>26.4</v>
      </c>
    </row>
    <row r="35" spans="1:21" ht="15.95" customHeight="1" x14ac:dyDescent="0.15">
      <c r="B35" s="244" t="s">
        <v>17</v>
      </c>
      <c r="C35" s="245"/>
      <c r="D35" s="6">
        <v>1125</v>
      </c>
      <c r="E35" s="221">
        <v>39.1</v>
      </c>
      <c r="F35" s="221">
        <v>3.2</v>
      </c>
      <c r="G35" s="221">
        <v>684.9</v>
      </c>
      <c r="H35" s="221">
        <v>111.1</v>
      </c>
      <c r="I35" s="221">
        <v>224.3</v>
      </c>
      <c r="J35" s="8">
        <v>3216.8</v>
      </c>
      <c r="K35" s="8">
        <v>1434.4</v>
      </c>
      <c r="L35" s="8">
        <v>366.8</v>
      </c>
      <c r="M35" s="8">
        <v>4028.1</v>
      </c>
      <c r="N35" s="8">
        <v>256.2</v>
      </c>
      <c r="O35" s="8">
        <v>10.9</v>
      </c>
      <c r="P35" s="8">
        <v>242.9</v>
      </c>
      <c r="Q35" s="8">
        <v>0</v>
      </c>
      <c r="R35" s="8">
        <v>0</v>
      </c>
      <c r="S35" s="8">
        <v>2.5</v>
      </c>
      <c r="T35" s="8">
        <v>133.19999999999999</v>
      </c>
      <c r="U35" s="8">
        <v>25.6</v>
      </c>
    </row>
    <row r="36" spans="1:21" ht="15.95" customHeight="1" x14ac:dyDescent="0.15">
      <c r="B36" s="244" t="s">
        <v>18</v>
      </c>
      <c r="C36" s="245"/>
      <c r="D36" s="6">
        <v>1073</v>
      </c>
      <c r="E36" s="221">
        <v>40.799999999999997</v>
      </c>
      <c r="F36" s="221">
        <v>3.2</v>
      </c>
      <c r="G36" s="221">
        <v>837.9</v>
      </c>
      <c r="H36" s="221">
        <v>101.3</v>
      </c>
      <c r="I36" s="221">
        <v>120.4</v>
      </c>
      <c r="J36" s="8">
        <v>2960</v>
      </c>
      <c r="K36" s="8">
        <v>3662.9</v>
      </c>
      <c r="L36" s="8">
        <v>978.4</v>
      </c>
      <c r="M36" s="8">
        <v>5367.1</v>
      </c>
      <c r="N36" s="8">
        <v>277.3</v>
      </c>
      <c r="O36" s="8">
        <v>36</v>
      </c>
      <c r="P36" s="8">
        <v>241.4</v>
      </c>
      <c r="Q36" s="8">
        <v>0</v>
      </c>
      <c r="R36" s="8">
        <v>0</v>
      </c>
      <c r="S36" s="8">
        <v>0</v>
      </c>
      <c r="T36" s="8">
        <v>174.9</v>
      </c>
      <c r="U36" s="8">
        <v>27</v>
      </c>
    </row>
    <row r="37" spans="1:21" ht="15.95" customHeight="1" x14ac:dyDescent="0.15">
      <c r="B37" s="244" t="s">
        <v>19</v>
      </c>
      <c r="C37" s="245"/>
      <c r="D37" s="6">
        <v>1154</v>
      </c>
      <c r="E37" s="221">
        <v>40.5</v>
      </c>
      <c r="F37" s="221">
        <v>3.3</v>
      </c>
      <c r="G37" s="221">
        <v>735.3</v>
      </c>
      <c r="H37" s="221">
        <v>105.6</v>
      </c>
      <c r="I37" s="221">
        <v>144.9</v>
      </c>
      <c r="J37" s="8">
        <v>3013.6</v>
      </c>
      <c r="K37" s="8">
        <v>2472.1999999999998</v>
      </c>
      <c r="L37" s="8">
        <v>475.5</v>
      </c>
      <c r="M37" s="8">
        <v>4707.2</v>
      </c>
      <c r="N37" s="8">
        <v>303.10000000000002</v>
      </c>
      <c r="O37" s="8">
        <v>2.9</v>
      </c>
      <c r="P37" s="8">
        <v>300.2</v>
      </c>
      <c r="Q37" s="8">
        <v>0</v>
      </c>
      <c r="R37" s="8">
        <v>0</v>
      </c>
      <c r="S37" s="8">
        <v>0</v>
      </c>
      <c r="T37" s="8">
        <v>154.69999999999999</v>
      </c>
      <c r="U37" s="8">
        <v>27.1</v>
      </c>
    </row>
    <row r="38" spans="1:21" ht="15.95" customHeight="1" x14ac:dyDescent="0.15">
      <c r="B38" s="244" t="s">
        <v>20</v>
      </c>
      <c r="C38" s="245"/>
      <c r="D38" s="6">
        <v>172</v>
      </c>
      <c r="E38" s="221">
        <v>38.700000000000003</v>
      </c>
      <c r="F38" s="221">
        <v>3.3</v>
      </c>
      <c r="G38" s="221">
        <v>592.20000000000005</v>
      </c>
      <c r="H38" s="221">
        <v>111.1</v>
      </c>
      <c r="I38" s="221">
        <v>241.2</v>
      </c>
      <c r="J38" s="8">
        <v>3146.4</v>
      </c>
      <c r="K38" s="8">
        <v>809.1</v>
      </c>
      <c r="L38" s="8">
        <v>506</v>
      </c>
      <c r="M38" s="8">
        <v>3279.2</v>
      </c>
      <c r="N38" s="8">
        <v>170.2</v>
      </c>
      <c r="O38" s="8">
        <v>59.6</v>
      </c>
      <c r="P38" s="8">
        <v>110.6</v>
      </c>
      <c r="Q38" s="8">
        <v>0</v>
      </c>
      <c r="R38" s="8">
        <v>0</v>
      </c>
      <c r="S38" s="8">
        <v>0</v>
      </c>
      <c r="T38" s="8">
        <v>107.5</v>
      </c>
      <c r="U38" s="8">
        <v>23</v>
      </c>
    </row>
    <row r="39" spans="1:21" ht="15.95" customHeight="1" x14ac:dyDescent="0.15">
      <c r="B39" s="244" t="s">
        <v>21</v>
      </c>
      <c r="C39" s="245"/>
      <c r="D39" s="6">
        <v>84</v>
      </c>
      <c r="E39" s="221">
        <v>39.5</v>
      </c>
      <c r="F39" s="221">
        <v>3</v>
      </c>
      <c r="G39" s="221">
        <v>595.79999999999995</v>
      </c>
      <c r="H39" s="221">
        <v>117.5</v>
      </c>
      <c r="I39" s="221">
        <v>260.10000000000002</v>
      </c>
      <c r="J39" s="8">
        <v>3242.8</v>
      </c>
      <c r="K39" s="8">
        <v>676</v>
      </c>
      <c r="L39" s="8">
        <v>521.4</v>
      </c>
      <c r="M39" s="8">
        <v>3329.2</v>
      </c>
      <c r="N39" s="8">
        <v>68.2</v>
      </c>
      <c r="O39" s="8">
        <v>0</v>
      </c>
      <c r="P39" s="8">
        <v>68.2</v>
      </c>
      <c r="Q39" s="8">
        <v>0</v>
      </c>
      <c r="R39" s="8">
        <v>0</v>
      </c>
      <c r="S39" s="8">
        <v>0</v>
      </c>
      <c r="T39" s="8">
        <v>105.3</v>
      </c>
      <c r="U39" s="8">
        <v>22.5</v>
      </c>
    </row>
    <row r="40" spans="1:21" ht="15.95" customHeight="1" x14ac:dyDescent="0.15">
      <c r="B40" s="244" t="s">
        <v>22</v>
      </c>
      <c r="C40" s="245"/>
      <c r="D40" s="6">
        <v>89</v>
      </c>
      <c r="E40" s="221">
        <v>37.9</v>
      </c>
      <c r="F40" s="221">
        <v>2.9</v>
      </c>
      <c r="G40" s="221">
        <v>612</v>
      </c>
      <c r="H40" s="221">
        <v>110.7</v>
      </c>
      <c r="I40" s="221">
        <v>225.2</v>
      </c>
      <c r="J40" s="8">
        <v>2883.6</v>
      </c>
      <c r="K40" s="8">
        <v>981.7</v>
      </c>
      <c r="L40" s="8">
        <v>468.5</v>
      </c>
      <c r="M40" s="8">
        <v>3297.8</v>
      </c>
      <c r="N40" s="8">
        <v>99</v>
      </c>
      <c r="O40" s="8">
        <v>0</v>
      </c>
      <c r="P40" s="8">
        <v>99</v>
      </c>
      <c r="Q40" s="8">
        <v>0</v>
      </c>
      <c r="R40" s="8">
        <v>0</v>
      </c>
      <c r="S40" s="8">
        <v>0</v>
      </c>
      <c r="T40" s="8">
        <v>105.8</v>
      </c>
      <c r="U40" s="8">
        <v>22.7</v>
      </c>
    </row>
    <row r="41" spans="1:21" s="12" customFormat="1" ht="15.95" customHeight="1" x14ac:dyDescent="0.15">
      <c r="A41" s="13"/>
      <c r="B41" s="248" t="s">
        <v>23</v>
      </c>
      <c r="C41" s="249"/>
      <c r="D41" s="6">
        <v>52</v>
      </c>
      <c r="E41" s="221">
        <v>39.799999999999997</v>
      </c>
      <c r="F41" s="221">
        <v>3.3</v>
      </c>
      <c r="G41" s="221">
        <v>590.70000000000005</v>
      </c>
      <c r="H41" s="221">
        <v>116.4</v>
      </c>
      <c r="I41" s="221">
        <v>278.10000000000002</v>
      </c>
      <c r="J41" s="8">
        <v>3267.5</v>
      </c>
      <c r="K41" s="8">
        <v>840.5</v>
      </c>
      <c r="L41" s="8">
        <v>457.1</v>
      </c>
      <c r="M41" s="8">
        <v>3464.6</v>
      </c>
      <c r="N41" s="8">
        <v>186.3</v>
      </c>
      <c r="O41" s="8">
        <v>0</v>
      </c>
      <c r="P41" s="8">
        <v>186.3</v>
      </c>
      <c r="Q41" s="8">
        <v>0</v>
      </c>
      <c r="R41" s="8">
        <v>0</v>
      </c>
      <c r="S41" s="8">
        <v>0</v>
      </c>
      <c r="T41" s="8">
        <v>112.9</v>
      </c>
      <c r="U41" s="8">
        <v>24</v>
      </c>
    </row>
    <row r="42" spans="1:21" ht="15.95" customHeight="1" x14ac:dyDescent="0.15">
      <c r="B42" s="244" t="s">
        <v>24</v>
      </c>
      <c r="C42" s="245"/>
      <c r="D42" s="6">
        <v>285</v>
      </c>
      <c r="E42" s="221">
        <v>39.9</v>
      </c>
      <c r="F42" s="221">
        <v>3.3</v>
      </c>
      <c r="G42" s="221">
        <v>581</v>
      </c>
      <c r="H42" s="221">
        <v>114.8</v>
      </c>
      <c r="I42" s="221">
        <v>314.60000000000002</v>
      </c>
      <c r="J42" s="8">
        <v>3111.2</v>
      </c>
      <c r="K42" s="8">
        <v>838.8</v>
      </c>
      <c r="L42" s="8">
        <v>355.9</v>
      </c>
      <c r="M42" s="8">
        <v>3467.5</v>
      </c>
      <c r="N42" s="8">
        <v>126.5</v>
      </c>
      <c r="O42" s="8">
        <v>0</v>
      </c>
      <c r="P42" s="8">
        <v>126.5</v>
      </c>
      <c r="Q42" s="8">
        <v>0</v>
      </c>
      <c r="R42" s="8">
        <v>0</v>
      </c>
      <c r="S42" s="8">
        <v>0</v>
      </c>
      <c r="T42" s="8">
        <v>111.8</v>
      </c>
      <c r="U42" s="8">
        <v>24.3</v>
      </c>
    </row>
    <row r="43" spans="1:21" ht="15.95" customHeight="1" x14ac:dyDescent="0.15">
      <c r="B43" s="244" t="s">
        <v>25</v>
      </c>
      <c r="C43" s="245"/>
      <c r="D43" s="6">
        <v>193</v>
      </c>
      <c r="E43" s="221">
        <v>42.2</v>
      </c>
      <c r="F43" s="221">
        <v>3.2</v>
      </c>
      <c r="G43" s="221">
        <v>715.4</v>
      </c>
      <c r="H43" s="221">
        <v>112.5</v>
      </c>
      <c r="I43" s="221">
        <v>462</v>
      </c>
      <c r="J43" s="8">
        <v>3383.3</v>
      </c>
      <c r="K43" s="8">
        <v>872.8</v>
      </c>
      <c r="L43" s="8">
        <v>512.4</v>
      </c>
      <c r="M43" s="8">
        <v>3566.5</v>
      </c>
      <c r="N43" s="8">
        <v>177.3</v>
      </c>
      <c r="O43" s="8">
        <v>11.4</v>
      </c>
      <c r="P43" s="8">
        <v>165.9</v>
      </c>
      <c r="Q43" s="8">
        <v>0</v>
      </c>
      <c r="R43" s="8">
        <v>0</v>
      </c>
      <c r="S43" s="8">
        <v>0</v>
      </c>
      <c r="T43" s="8">
        <v>120.2</v>
      </c>
      <c r="U43" s="8">
        <v>23.5</v>
      </c>
    </row>
    <row r="44" spans="1:21" ht="15.95" customHeight="1" x14ac:dyDescent="0.15">
      <c r="B44" s="244" t="s">
        <v>26</v>
      </c>
      <c r="C44" s="245"/>
      <c r="D44" s="6">
        <v>341</v>
      </c>
      <c r="E44" s="221">
        <v>39.1</v>
      </c>
      <c r="F44" s="221">
        <v>3.3</v>
      </c>
      <c r="G44" s="221">
        <v>583.9</v>
      </c>
      <c r="H44" s="221">
        <v>113.8</v>
      </c>
      <c r="I44" s="221">
        <v>301</v>
      </c>
      <c r="J44" s="8">
        <v>3283.1</v>
      </c>
      <c r="K44" s="8">
        <v>869.3</v>
      </c>
      <c r="L44" s="8">
        <v>379.8</v>
      </c>
      <c r="M44" s="8">
        <v>3584.2</v>
      </c>
      <c r="N44" s="8">
        <v>188.3</v>
      </c>
      <c r="O44" s="8">
        <v>11.7</v>
      </c>
      <c r="P44" s="8">
        <v>176.6</v>
      </c>
      <c r="Q44" s="8">
        <v>0</v>
      </c>
      <c r="R44" s="8">
        <v>0</v>
      </c>
      <c r="S44" s="8">
        <v>0</v>
      </c>
      <c r="T44" s="8">
        <v>116.6</v>
      </c>
      <c r="U44" s="8">
        <v>25.8</v>
      </c>
    </row>
    <row r="45" spans="1:21" ht="15.95" customHeight="1" x14ac:dyDescent="0.15">
      <c r="B45" s="244" t="s">
        <v>27</v>
      </c>
      <c r="C45" s="245"/>
      <c r="D45" s="6">
        <v>415</v>
      </c>
      <c r="E45" s="221">
        <v>39.9</v>
      </c>
      <c r="F45" s="221">
        <v>3.4</v>
      </c>
      <c r="G45" s="221">
        <v>636.1</v>
      </c>
      <c r="H45" s="221">
        <v>115.8</v>
      </c>
      <c r="I45" s="221">
        <v>255.1</v>
      </c>
      <c r="J45" s="8">
        <v>3324.6</v>
      </c>
      <c r="K45" s="8">
        <v>1181.8</v>
      </c>
      <c r="L45" s="8">
        <v>382.1</v>
      </c>
      <c r="M45" s="8">
        <v>3930.2</v>
      </c>
      <c r="N45" s="8">
        <v>194.1</v>
      </c>
      <c r="O45" s="8">
        <v>0</v>
      </c>
      <c r="P45" s="8">
        <v>194.1</v>
      </c>
      <c r="Q45" s="8">
        <v>0</v>
      </c>
      <c r="R45" s="8">
        <v>0</v>
      </c>
      <c r="S45" s="8">
        <v>0</v>
      </c>
      <c r="T45" s="8">
        <v>128.1</v>
      </c>
      <c r="U45" s="8">
        <v>25.8</v>
      </c>
    </row>
    <row r="46" spans="1:21" ht="15.95" customHeight="1" x14ac:dyDescent="0.15">
      <c r="B46" s="244" t="s">
        <v>28</v>
      </c>
      <c r="C46" s="245"/>
      <c r="D46" s="6">
        <v>636</v>
      </c>
      <c r="E46" s="221">
        <v>40.1</v>
      </c>
      <c r="F46" s="221">
        <v>3.3</v>
      </c>
      <c r="G46" s="221">
        <v>709.9</v>
      </c>
      <c r="H46" s="221">
        <v>118.3</v>
      </c>
      <c r="I46" s="221">
        <v>214.5</v>
      </c>
      <c r="J46" s="8">
        <v>3506.6</v>
      </c>
      <c r="K46" s="8">
        <v>1736.2</v>
      </c>
      <c r="L46" s="8">
        <v>483.7</v>
      </c>
      <c r="M46" s="8">
        <v>4482.3999999999996</v>
      </c>
      <c r="N46" s="8">
        <v>276.7</v>
      </c>
      <c r="O46" s="8">
        <v>7.5</v>
      </c>
      <c r="P46" s="8">
        <v>269.2</v>
      </c>
      <c r="Q46" s="8">
        <v>0</v>
      </c>
      <c r="R46" s="8">
        <v>0</v>
      </c>
      <c r="S46" s="8">
        <v>0</v>
      </c>
      <c r="T46" s="8">
        <v>148.30000000000001</v>
      </c>
      <c r="U46" s="8">
        <v>26.7</v>
      </c>
    </row>
    <row r="47" spans="1:21" ht="15.95" customHeight="1" x14ac:dyDescent="0.15">
      <c r="B47" s="244" t="s">
        <v>29</v>
      </c>
      <c r="C47" s="245"/>
      <c r="D47" s="6">
        <v>213</v>
      </c>
      <c r="E47" s="221">
        <v>40</v>
      </c>
      <c r="F47" s="221">
        <v>3.1</v>
      </c>
      <c r="G47" s="221">
        <v>675.2</v>
      </c>
      <c r="H47" s="221">
        <v>113.5</v>
      </c>
      <c r="I47" s="221">
        <v>286.89999999999998</v>
      </c>
      <c r="J47" s="8">
        <v>3373.8</v>
      </c>
      <c r="K47" s="8">
        <v>913.8</v>
      </c>
      <c r="L47" s="8">
        <v>394.9</v>
      </c>
      <c r="M47" s="8">
        <v>3651.1</v>
      </c>
      <c r="N47" s="8">
        <v>241.7</v>
      </c>
      <c r="O47" s="8">
        <v>56.8</v>
      </c>
      <c r="P47" s="8">
        <v>184.9</v>
      </c>
      <c r="Q47" s="8">
        <v>0</v>
      </c>
      <c r="R47" s="8">
        <v>0</v>
      </c>
      <c r="S47" s="8">
        <v>0</v>
      </c>
      <c r="T47" s="8">
        <v>123.2</v>
      </c>
      <c r="U47" s="8">
        <v>23.9</v>
      </c>
    </row>
    <row r="48" spans="1:21" ht="15.95" customHeight="1" x14ac:dyDescent="0.15">
      <c r="B48" s="244" t="s">
        <v>30</v>
      </c>
      <c r="C48" s="245"/>
      <c r="D48" s="6">
        <v>260</v>
      </c>
      <c r="E48" s="221">
        <v>40.200000000000003</v>
      </c>
      <c r="F48" s="221">
        <v>3.1</v>
      </c>
      <c r="G48" s="221">
        <v>613.79999999999995</v>
      </c>
      <c r="H48" s="221">
        <v>115.3</v>
      </c>
      <c r="I48" s="221">
        <v>241.9</v>
      </c>
      <c r="J48" s="8">
        <v>3261.5</v>
      </c>
      <c r="K48" s="8">
        <v>1143.5</v>
      </c>
      <c r="L48" s="8">
        <v>392.9</v>
      </c>
      <c r="M48" s="8">
        <v>3791.7</v>
      </c>
      <c r="N48" s="8">
        <v>220.5</v>
      </c>
      <c r="O48" s="8">
        <v>0</v>
      </c>
      <c r="P48" s="8">
        <v>220.5</v>
      </c>
      <c r="Q48" s="8">
        <v>0</v>
      </c>
      <c r="R48" s="8">
        <v>0</v>
      </c>
      <c r="S48" s="8">
        <v>0</v>
      </c>
      <c r="T48" s="8">
        <v>125.3</v>
      </c>
      <c r="U48" s="8">
        <v>25.9</v>
      </c>
    </row>
    <row r="49" spans="2:21" ht="15.95" customHeight="1" x14ac:dyDescent="0.15">
      <c r="B49" s="244" t="s">
        <v>31</v>
      </c>
      <c r="C49" s="245"/>
      <c r="D49" s="6">
        <v>316</v>
      </c>
      <c r="E49" s="221">
        <v>39</v>
      </c>
      <c r="F49" s="221">
        <v>3.5</v>
      </c>
      <c r="G49" s="221">
        <v>664.3</v>
      </c>
      <c r="H49" s="221">
        <v>107.6</v>
      </c>
      <c r="I49" s="221">
        <v>167.1</v>
      </c>
      <c r="J49" s="8">
        <v>3086.5</v>
      </c>
      <c r="K49" s="8">
        <v>1803.6</v>
      </c>
      <c r="L49" s="8">
        <v>408</v>
      </c>
      <c r="M49" s="8">
        <v>4185.8</v>
      </c>
      <c r="N49" s="8">
        <v>296.39999999999998</v>
      </c>
      <c r="O49" s="8">
        <v>7.9</v>
      </c>
      <c r="P49" s="8">
        <v>288.5</v>
      </c>
      <c r="Q49" s="8">
        <v>0</v>
      </c>
      <c r="R49" s="8">
        <v>0</v>
      </c>
      <c r="S49" s="8">
        <v>0</v>
      </c>
      <c r="T49" s="8">
        <v>138.4</v>
      </c>
      <c r="U49" s="8">
        <v>26.4</v>
      </c>
    </row>
    <row r="50" spans="2:21" ht="15.95" customHeight="1" x14ac:dyDescent="0.15">
      <c r="B50" s="244" t="s">
        <v>32</v>
      </c>
      <c r="C50" s="245"/>
      <c r="D50" s="6">
        <v>1268</v>
      </c>
      <c r="E50" s="221">
        <v>40.1</v>
      </c>
      <c r="F50" s="221">
        <v>3.4</v>
      </c>
      <c r="G50" s="221">
        <v>676.1</v>
      </c>
      <c r="H50" s="221">
        <v>110.8</v>
      </c>
      <c r="I50" s="221">
        <v>141.1</v>
      </c>
      <c r="J50" s="8">
        <v>2997.9</v>
      </c>
      <c r="K50" s="8">
        <v>2052.4</v>
      </c>
      <c r="L50" s="8">
        <v>522.9</v>
      </c>
      <c r="M50" s="8">
        <v>4274.8</v>
      </c>
      <c r="N50" s="8">
        <v>252.5</v>
      </c>
      <c r="O50" s="8">
        <v>3.9</v>
      </c>
      <c r="P50" s="8">
        <v>246.9</v>
      </c>
      <c r="Q50" s="8">
        <v>1.6</v>
      </c>
      <c r="R50" s="8">
        <v>0.2</v>
      </c>
      <c r="S50" s="8">
        <v>0</v>
      </c>
      <c r="T50" s="8">
        <v>140.69999999999999</v>
      </c>
      <c r="U50" s="8">
        <v>26.4</v>
      </c>
    </row>
    <row r="51" spans="2:21" ht="15.95" customHeight="1" x14ac:dyDescent="0.15">
      <c r="B51" s="244" t="s">
        <v>33</v>
      </c>
      <c r="C51" s="245"/>
      <c r="D51" s="6">
        <v>678</v>
      </c>
      <c r="E51" s="221">
        <v>40.299999999999997</v>
      </c>
      <c r="F51" s="221">
        <v>3.4</v>
      </c>
      <c r="G51" s="221">
        <v>679.6</v>
      </c>
      <c r="H51" s="221">
        <v>116.3</v>
      </c>
      <c r="I51" s="221">
        <v>207.8</v>
      </c>
      <c r="J51" s="8">
        <v>3310.4</v>
      </c>
      <c r="K51" s="8">
        <v>1777.5</v>
      </c>
      <c r="L51" s="8">
        <v>563.70000000000005</v>
      </c>
      <c r="M51" s="8">
        <v>4252.5</v>
      </c>
      <c r="N51" s="8">
        <v>271.7</v>
      </c>
      <c r="O51" s="8">
        <v>11</v>
      </c>
      <c r="P51" s="8">
        <v>260.8</v>
      </c>
      <c r="Q51" s="8">
        <v>0</v>
      </c>
      <c r="R51" s="8">
        <v>0</v>
      </c>
      <c r="S51" s="8">
        <v>0</v>
      </c>
      <c r="T51" s="8">
        <v>142.30000000000001</v>
      </c>
      <c r="U51" s="8">
        <v>26.5</v>
      </c>
    </row>
    <row r="52" spans="2:21" ht="15.95" customHeight="1" x14ac:dyDescent="0.15">
      <c r="B52" s="244" t="s">
        <v>34</v>
      </c>
      <c r="C52" s="245"/>
      <c r="D52" s="6">
        <v>232</v>
      </c>
      <c r="E52" s="221">
        <v>38.299999999999997</v>
      </c>
      <c r="F52" s="221">
        <v>3.3</v>
      </c>
      <c r="G52" s="221">
        <v>633.1</v>
      </c>
      <c r="H52" s="221">
        <v>114.2</v>
      </c>
      <c r="I52" s="221">
        <v>227</v>
      </c>
      <c r="J52" s="8">
        <v>3332.3</v>
      </c>
      <c r="K52" s="8">
        <v>1407.2</v>
      </c>
      <c r="L52" s="8">
        <v>454.4</v>
      </c>
      <c r="M52" s="8">
        <v>4023.1</v>
      </c>
      <c r="N52" s="8">
        <v>262</v>
      </c>
      <c r="O52" s="8">
        <v>9.5</v>
      </c>
      <c r="P52" s="8">
        <v>252.5</v>
      </c>
      <c r="Q52" s="8">
        <v>0</v>
      </c>
      <c r="R52" s="8">
        <v>0</v>
      </c>
      <c r="S52" s="8">
        <v>0</v>
      </c>
      <c r="T52" s="8">
        <v>132.19999999999999</v>
      </c>
      <c r="U52" s="8">
        <v>26.5</v>
      </c>
    </row>
    <row r="53" spans="2:21" ht="15.95" customHeight="1" x14ac:dyDescent="0.15">
      <c r="B53" s="244" t="s">
        <v>35</v>
      </c>
      <c r="C53" s="245"/>
      <c r="D53" s="6">
        <v>175</v>
      </c>
      <c r="E53" s="221">
        <v>39.5</v>
      </c>
      <c r="F53" s="221">
        <v>3.4</v>
      </c>
      <c r="G53" s="221">
        <v>543.29999999999995</v>
      </c>
      <c r="H53" s="221">
        <v>112.6</v>
      </c>
      <c r="I53" s="221">
        <v>244</v>
      </c>
      <c r="J53" s="8">
        <v>3059.3</v>
      </c>
      <c r="K53" s="8">
        <v>885.3</v>
      </c>
      <c r="L53" s="8">
        <v>421</v>
      </c>
      <c r="M53" s="8">
        <v>3381.3</v>
      </c>
      <c r="N53" s="8">
        <v>142.19999999999999</v>
      </c>
      <c r="O53" s="8">
        <v>0</v>
      </c>
      <c r="P53" s="8">
        <v>142.19999999999999</v>
      </c>
      <c r="Q53" s="8">
        <v>0</v>
      </c>
      <c r="R53" s="8">
        <v>0</v>
      </c>
      <c r="S53" s="8">
        <v>0</v>
      </c>
      <c r="T53" s="8">
        <v>107.9</v>
      </c>
      <c r="U53" s="8">
        <v>25.1</v>
      </c>
    </row>
    <row r="54" spans="2:21" ht="15.95" customHeight="1" x14ac:dyDescent="0.15">
      <c r="B54" s="244" t="s">
        <v>36</v>
      </c>
      <c r="C54" s="245"/>
      <c r="D54" s="6">
        <v>16</v>
      </c>
      <c r="E54" s="221">
        <v>40.200000000000003</v>
      </c>
      <c r="F54" s="221">
        <v>4</v>
      </c>
      <c r="G54" s="221">
        <v>646.70000000000005</v>
      </c>
      <c r="H54" s="221">
        <v>121.8</v>
      </c>
      <c r="I54" s="221">
        <v>309.5</v>
      </c>
      <c r="J54" s="8">
        <v>3216.1</v>
      </c>
      <c r="K54" s="8">
        <v>838.6</v>
      </c>
      <c r="L54" s="8">
        <v>553.1</v>
      </c>
      <c r="M54" s="8">
        <v>3312.2</v>
      </c>
      <c r="N54" s="8">
        <v>189.4</v>
      </c>
      <c r="O54" s="8">
        <v>62.5</v>
      </c>
      <c r="P54" s="8">
        <v>126.9</v>
      </c>
      <c r="Q54" s="8">
        <v>0</v>
      </c>
      <c r="R54" s="8">
        <v>0</v>
      </c>
      <c r="S54" s="8">
        <v>0</v>
      </c>
      <c r="T54" s="8">
        <v>108</v>
      </c>
      <c r="U54" s="8">
        <v>21.9</v>
      </c>
    </row>
    <row r="55" spans="2:21" ht="15.95" customHeight="1" x14ac:dyDescent="0.15">
      <c r="B55" s="244" t="s">
        <v>37</v>
      </c>
      <c r="C55" s="245"/>
      <c r="D55" s="6">
        <v>10</v>
      </c>
      <c r="E55" s="221">
        <v>41.7</v>
      </c>
      <c r="F55" s="221">
        <v>3.8</v>
      </c>
      <c r="G55" s="221">
        <v>757.6</v>
      </c>
      <c r="H55" s="221">
        <v>115</v>
      </c>
      <c r="I55" s="221">
        <v>264.10000000000002</v>
      </c>
      <c r="J55" s="8">
        <v>3247.1</v>
      </c>
      <c r="K55" s="8">
        <v>829.5</v>
      </c>
      <c r="L55" s="8">
        <v>283.7</v>
      </c>
      <c r="M55" s="8">
        <v>3696.2</v>
      </c>
      <c r="N55" s="8">
        <v>96.7</v>
      </c>
      <c r="O55" s="8">
        <v>0</v>
      </c>
      <c r="P55" s="8">
        <v>96.7</v>
      </c>
      <c r="Q55" s="8">
        <v>0</v>
      </c>
      <c r="R55" s="8">
        <v>0</v>
      </c>
      <c r="S55" s="8">
        <v>0</v>
      </c>
      <c r="T55" s="8">
        <v>126.4</v>
      </c>
      <c r="U55" s="8">
        <v>23.3</v>
      </c>
    </row>
    <row r="56" spans="2:21" ht="15.95" customHeight="1" x14ac:dyDescent="0.15">
      <c r="B56" s="244" t="s">
        <v>38</v>
      </c>
      <c r="C56" s="245"/>
      <c r="D56" s="6">
        <v>273</v>
      </c>
      <c r="E56" s="221">
        <v>40.200000000000003</v>
      </c>
      <c r="F56" s="221">
        <v>3.2</v>
      </c>
      <c r="G56" s="221">
        <v>608.70000000000005</v>
      </c>
      <c r="H56" s="221">
        <v>111.3</v>
      </c>
      <c r="I56" s="221">
        <v>250.4</v>
      </c>
      <c r="J56" s="8">
        <v>3313.1</v>
      </c>
      <c r="K56" s="8">
        <v>1044.5999999999999</v>
      </c>
      <c r="L56" s="8">
        <v>443</v>
      </c>
      <c r="M56" s="8">
        <v>3724.2</v>
      </c>
      <c r="N56" s="8">
        <v>190.4</v>
      </c>
      <c r="O56" s="8">
        <v>11.7</v>
      </c>
      <c r="P56" s="8">
        <v>178.7</v>
      </c>
      <c r="Q56" s="8">
        <v>0</v>
      </c>
      <c r="R56" s="8">
        <v>0</v>
      </c>
      <c r="S56" s="8">
        <v>0</v>
      </c>
      <c r="T56" s="8">
        <v>120.3</v>
      </c>
      <c r="U56" s="8">
        <v>24.8</v>
      </c>
    </row>
    <row r="57" spans="2:21" ht="15.95" customHeight="1" x14ac:dyDescent="0.15">
      <c r="B57" s="244" t="s">
        <v>39</v>
      </c>
      <c r="C57" s="245"/>
      <c r="D57" s="6">
        <v>259</v>
      </c>
      <c r="E57" s="221">
        <v>39.200000000000003</v>
      </c>
      <c r="F57" s="221">
        <v>3.4</v>
      </c>
      <c r="G57" s="221">
        <v>632.5</v>
      </c>
      <c r="H57" s="221">
        <v>116.4</v>
      </c>
      <c r="I57" s="221">
        <v>227.6</v>
      </c>
      <c r="J57" s="8">
        <v>3299.8</v>
      </c>
      <c r="K57" s="8">
        <v>1157.5999999999999</v>
      </c>
      <c r="L57" s="8">
        <v>514.4</v>
      </c>
      <c r="M57" s="8">
        <v>3811.4</v>
      </c>
      <c r="N57" s="8">
        <v>131.6</v>
      </c>
      <c r="O57" s="8">
        <v>0</v>
      </c>
      <c r="P57" s="8">
        <v>131.6</v>
      </c>
      <c r="Q57" s="8">
        <v>0</v>
      </c>
      <c r="R57" s="8">
        <v>0</v>
      </c>
      <c r="S57" s="8">
        <v>0</v>
      </c>
      <c r="T57" s="8">
        <v>122.2</v>
      </c>
      <c r="U57" s="8">
        <v>24.7</v>
      </c>
    </row>
    <row r="58" spans="2:21" ht="15.95" customHeight="1" x14ac:dyDescent="0.15">
      <c r="B58" s="244" t="s">
        <v>40</v>
      </c>
      <c r="C58" s="245"/>
      <c r="D58" s="6">
        <v>127</v>
      </c>
      <c r="E58" s="221">
        <v>38.200000000000003</v>
      </c>
      <c r="F58" s="221">
        <v>3.4</v>
      </c>
      <c r="G58" s="221">
        <v>594.6</v>
      </c>
      <c r="H58" s="221">
        <v>111</v>
      </c>
      <c r="I58" s="221">
        <v>290.60000000000002</v>
      </c>
      <c r="J58" s="8">
        <v>3213.7</v>
      </c>
      <c r="K58" s="8">
        <v>754.5</v>
      </c>
      <c r="L58" s="8">
        <v>316.39999999999998</v>
      </c>
      <c r="M58" s="8">
        <v>3450.1</v>
      </c>
      <c r="N58" s="8">
        <v>201.7</v>
      </c>
      <c r="O58" s="8">
        <v>0</v>
      </c>
      <c r="P58" s="8">
        <v>201.7</v>
      </c>
      <c r="Q58" s="8">
        <v>0</v>
      </c>
      <c r="R58" s="8">
        <v>0</v>
      </c>
      <c r="S58" s="8">
        <v>0</v>
      </c>
      <c r="T58" s="8">
        <v>114.3</v>
      </c>
      <c r="U58" s="8">
        <v>24.7</v>
      </c>
    </row>
    <row r="59" spans="2:21" ht="15.95" customHeight="1" x14ac:dyDescent="0.15">
      <c r="B59" s="244" t="s">
        <v>41</v>
      </c>
      <c r="C59" s="245"/>
      <c r="D59" s="6">
        <v>38</v>
      </c>
      <c r="E59" s="221">
        <v>41.3</v>
      </c>
      <c r="F59" s="221">
        <v>3.4</v>
      </c>
      <c r="G59" s="221">
        <v>559.9</v>
      </c>
      <c r="H59" s="221">
        <v>110.9</v>
      </c>
      <c r="I59" s="221">
        <v>303.10000000000002</v>
      </c>
      <c r="J59" s="8">
        <v>2882.6</v>
      </c>
      <c r="K59" s="8">
        <v>749.9</v>
      </c>
      <c r="L59" s="8">
        <v>401.4</v>
      </c>
      <c r="M59" s="8">
        <v>3057.3</v>
      </c>
      <c r="N59" s="8">
        <v>173.8</v>
      </c>
      <c r="O59" s="8">
        <v>0</v>
      </c>
      <c r="P59" s="8">
        <v>173.8</v>
      </c>
      <c r="Q59" s="8">
        <v>0</v>
      </c>
      <c r="R59" s="8">
        <v>0</v>
      </c>
      <c r="S59" s="8">
        <v>0</v>
      </c>
      <c r="T59" s="8">
        <v>98.6</v>
      </c>
      <c r="U59" s="8">
        <v>23.4</v>
      </c>
    </row>
    <row r="60" spans="2:21" ht="15.95" customHeight="1" x14ac:dyDescent="0.15">
      <c r="B60" s="244" t="s">
        <v>42</v>
      </c>
      <c r="C60" s="245"/>
      <c r="D60" s="6">
        <v>119</v>
      </c>
      <c r="E60" s="221">
        <v>39.1</v>
      </c>
      <c r="F60" s="221">
        <v>3.2</v>
      </c>
      <c r="G60" s="221">
        <v>560.4</v>
      </c>
      <c r="H60" s="221">
        <v>108.5</v>
      </c>
      <c r="I60" s="221">
        <v>252</v>
      </c>
      <c r="J60" s="8">
        <v>2837.4</v>
      </c>
      <c r="K60" s="8">
        <v>784.2</v>
      </c>
      <c r="L60" s="8">
        <v>474.3</v>
      </c>
      <c r="M60" s="8">
        <v>2985</v>
      </c>
      <c r="N60" s="8">
        <v>162.4</v>
      </c>
      <c r="O60" s="8">
        <v>58.7</v>
      </c>
      <c r="P60" s="8">
        <v>103.7</v>
      </c>
      <c r="Q60" s="8">
        <v>0</v>
      </c>
      <c r="R60" s="8">
        <v>0</v>
      </c>
      <c r="S60" s="8">
        <v>0</v>
      </c>
      <c r="T60" s="8">
        <v>100</v>
      </c>
      <c r="U60" s="8">
        <v>23.1</v>
      </c>
    </row>
    <row r="61" spans="2:21" ht="15.95" customHeight="1" x14ac:dyDescent="0.15">
      <c r="B61" s="244" t="s">
        <v>43</v>
      </c>
      <c r="C61" s="245"/>
      <c r="D61" s="6">
        <v>122</v>
      </c>
      <c r="E61" s="221">
        <v>39.700000000000003</v>
      </c>
      <c r="F61" s="221">
        <v>3.4</v>
      </c>
      <c r="G61" s="221">
        <v>564.1</v>
      </c>
      <c r="H61" s="221">
        <v>108.5</v>
      </c>
      <c r="I61" s="221">
        <v>223.4</v>
      </c>
      <c r="J61" s="8">
        <v>2990.7</v>
      </c>
      <c r="K61" s="8">
        <v>1049.5</v>
      </c>
      <c r="L61" s="8">
        <v>291.2</v>
      </c>
      <c r="M61" s="8">
        <v>3566.4</v>
      </c>
      <c r="N61" s="8">
        <v>182.6</v>
      </c>
      <c r="O61" s="8">
        <v>0</v>
      </c>
      <c r="P61" s="8">
        <v>182.6</v>
      </c>
      <c r="Q61" s="8">
        <v>0</v>
      </c>
      <c r="R61" s="8">
        <v>0</v>
      </c>
      <c r="S61" s="8">
        <v>0</v>
      </c>
      <c r="T61" s="8">
        <v>115.1</v>
      </c>
      <c r="U61" s="8">
        <v>25.6</v>
      </c>
    </row>
    <row r="62" spans="2:21" ht="15.95" customHeight="1" x14ac:dyDescent="0.15">
      <c r="B62" s="244" t="s">
        <v>44</v>
      </c>
      <c r="C62" s="245"/>
      <c r="D62" s="6">
        <v>80</v>
      </c>
      <c r="E62" s="221">
        <v>40.200000000000003</v>
      </c>
      <c r="F62" s="221">
        <v>3.1</v>
      </c>
      <c r="G62" s="221">
        <v>639.79999999999995</v>
      </c>
      <c r="H62" s="221">
        <v>109.3</v>
      </c>
      <c r="I62" s="221">
        <v>239.5</v>
      </c>
      <c r="J62" s="8">
        <v>3133.5</v>
      </c>
      <c r="K62" s="8">
        <v>955.3</v>
      </c>
      <c r="L62" s="8">
        <v>339.6</v>
      </c>
      <c r="M62" s="8">
        <v>3600.3</v>
      </c>
      <c r="N62" s="8">
        <v>148.9</v>
      </c>
      <c r="O62" s="8">
        <v>0</v>
      </c>
      <c r="P62" s="8">
        <v>148.9</v>
      </c>
      <c r="Q62" s="8">
        <v>0</v>
      </c>
      <c r="R62" s="8">
        <v>0</v>
      </c>
      <c r="S62" s="8">
        <v>0</v>
      </c>
      <c r="T62" s="8">
        <v>116.6</v>
      </c>
      <c r="U62" s="8">
        <v>23.4</v>
      </c>
    </row>
    <row r="63" spans="2:21" ht="15.95" customHeight="1" x14ac:dyDescent="0.15">
      <c r="B63" s="244" t="s">
        <v>45</v>
      </c>
      <c r="C63" s="245"/>
      <c r="D63" s="6">
        <v>916</v>
      </c>
      <c r="E63" s="221">
        <v>38.5</v>
      </c>
      <c r="F63" s="221">
        <v>3.5</v>
      </c>
      <c r="G63" s="221">
        <v>627.4</v>
      </c>
      <c r="H63" s="221">
        <v>112.5</v>
      </c>
      <c r="I63" s="221">
        <v>266.2</v>
      </c>
      <c r="J63" s="8">
        <v>3344.5</v>
      </c>
      <c r="K63" s="8">
        <v>1197.0999999999999</v>
      </c>
      <c r="L63" s="8">
        <v>349.9</v>
      </c>
      <c r="M63" s="8">
        <v>3941.7</v>
      </c>
      <c r="N63" s="8">
        <v>250</v>
      </c>
      <c r="O63" s="8">
        <v>16.8</v>
      </c>
      <c r="P63" s="8">
        <v>233.1</v>
      </c>
      <c r="Q63" s="8">
        <v>0</v>
      </c>
      <c r="R63" s="8">
        <v>0</v>
      </c>
      <c r="S63" s="8">
        <v>0</v>
      </c>
      <c r="T63" s="8">
        <v>128.4</v>
      </c>
      <c r="U63" s="8">
        <v>26.1</v>
      </c>
    </row>
    <row r="64" spans="2:21" ht="15.95" customHeight="1" x14ac:dyDescent="0.15">
      <c r="B64" s="244" t="s">
        <v>46</v>
      </c>
      <c r="C64" s="245"/>
      <c r="D64" s="6">
        <v>131</v>
      </c>
      <c r="E64" s="221">
        <v>39.700000000000003</v>
      </c>
      <c r="F64" s="221">
        <v>3.5</v>
      </c>
      <c r="G64" s="221">
        <v>616.1</v>
      </c>
      <c r="H64" s="221">
        <v>109.8</v>
      </c>
      <c r="I64" s="221">
        <v>317.60000000000002</v>
      </c>
      <c r="J64" s="8">
        <v>3228.8</v>
      </c>
      <c r="K64" s="8">
        <v>801</v>
      </c>
      <c r="L64" s="8">
        <v>417.4</v>
      </c>
      <c r="M64" s="8">
        <v>3480.8</v>
      </c>
      <c r="N64" s="8">
        <v>131.69999999999999</v>
      </c>
      <c r="O64" s="8">
        <v>0</v>
      </c>
      <c r="P64" s="8">
        <v>125.3</v>
      </c>
      <c r="Q64" s="8">
        <v>6.3</v>
      </c>
      <c r="R64" s="8">
        <v>0</v>
      </c>
      <c r="S64" s="8">
        <v>0</v>
      </c>
      <c r="T64" s="8">
        <v>114.1</v>
      </c>
      <c r="U64" s="8">
        <v>24</v>
      </c>
    </row>
    <row r="65" spans="1:21" ht="15.95" customHeight="1" x14ac:dyDescent="0.15">
      <c r="B65" s="244" t="s">
        <v>47</v>
      </c>
      <c r="C65" s="245"/>
      <c r="D65" s="6">
        <v>124</v>
      </c>
      <c r="E65" s="221">
        <v>38.799999999999997</v>
      </c>
      <c r="F65" s="221">
        <v>3.6</v>
      </c>
      <c r="G65" s="221">
        <v>605.20000000000005</v>
      </c>
      <c r="H65" s="221">
        <v>112.5</v>
      </c>
      <c r="I65" s="221">
        <v>267.8</v>
      </c>
      <c r="J65" s="8">
        <v>3296.8</v>
      </c>
      <c r="K65" s="8">
        <v>951.8</v>
      </c>
      <c r="L65" s="8">
        <v>317.2</v>
      </c>
      <c r="M65" s="8">
        <v>3732.5</v>
      </c>
      <c r="N65" s="8">
        <v>198.9</v>
      </c>
      <c r="O65" s="8">
        <v>0</v>
      </c>
      <c r="P65" s="8">
        <v>198.9</v>
      </c>
      <c r="Q65" s="8">
        <v>0</v>
      </c>
      <c r="R65" s="8">
        <v>0</v>
      </c>
      <c r="S65" s="8">
        <v>0</v>
      </c>
      <c r="T65" s="8">
        <v>122</v>
      </c>
      <c r="U65" s="8">
        <v>25.7</v>
      </c>
    </row>
    <row r="66" spans="1:21" ht="15.95" customHeight="1" x14ac:dyDescent="0.15">
      <c r="B66" s="244" t="s">
        <v>48</v>
      </c>
      <c r="C66" s="245"/>
      <c r="D66" s="6">
        <v>351</v>
      </c>
      <c r="E66" s="221">
        <v>39.4</v>
      </c>
      <c r="F66" s="221">
        <v>3.5</v>
      </c>
      <c r="G66" s="221">
        <v>578.79999999999995</v>
      </c>
      <c r="H66" s="221">
        <v>107.5</v>
      </c>
      <c r="I66" s="221">
        <v>286.89999999999998</v>
      </c>
      <c r="J66" s="8">
        <v>3146.7</v>
      </c>
      <c r="K66" s="8">
        <v>866.6</v>
      </c>
      <c r="L66" s="8">
        <v>334.1</v>
      </c>
      <c r="M66" s="8">
        <v>3508.3</v>
      </c>
      <c r="N66" s="8">
        <v>171</v>
      </c>
      <c r="O66" s="8">
        <v>7.7</v>
      </c>
      <c r="P66" s="8">
        <v>163.4</v>
      </c>
      <c r="Q66" s="8">
        <v>0</v>
      </c>
      <c r="R66" s="8">
        <v>0</v>
      </c>
      <c r="S66" s="8">
        <v>0</v>
      </c>
      <c r="T66" s="8">
        <v>113</v>
      </c>
      <c r="U66" s="8">
        <v>24.8</v>
      </c>
    </row>
    <row r="67" spans="1:21" ht="15.95" customHeight="1" x14ac:dyDescent="0.15">
      <c r="B67" s="244" t="s">
        <v>49</v>
      </c>
      <c r="C67" s="245"/>
      <c r="D67" s="6">
        <v>115</v>
      </c>
      <c r="E67" s="221">
        <v>41.2</v>
      </c>
      <c r="F67" s="221">
        <v>3.3</v>
      </c>
      <c r="G67" s="221">
        <v>612.20000000000005</v>
      </c>
      <c r="H67" s="221">
        <v>110.8</v>
      </c>
      <c r="I67" s="221">
        <v>286.60000000000002</v>
      </c>
      <c r="J67" s="8">
        <v>3390.7</v>
      </c>
      <c r="K67" s="8">
        <v>907.5</v>
      </c>
      <c r="L67" s="8">
        <v>374.7</v>
      </c>
      <c r="M67" s="8">
        <v>3776.6</v>
      </c>
      <c r="N67" s="8">
        <v>147</v>
      </c>
      <c r="O67" s="8">
        <v>0</v>
      </c>
      <c r="P67" s="8">
        <v>147</v>
      </c>
      <c r="Q67" s="8">
        <v>0</v>
      </c>
      <c r="R67" s="8">
        <v>0</v>
      </c>
      <c r="S67" s="8">
        <v>0</v>
      </c>
      <c r="T67" s="8">
        <v>123.1</v>
      </c>
      <c r="U67" s="8">
        <v>25.4</v>
      </c>
    </row>
    <row r="68" spans="1:21" ht="15.95" customHeight="1" x14ac:dyDescent="0.15">
      <c r="B68" s="244" t="s">
        <v>50</v>
      </c>
      <c r="C68" s="245"/>
      <c r="D68" s="6">
        <v>142</v>
      </c>
      <c r="E68" s="221">
        <v>37.700000000000003</v>
      </c>
      <c r="F68" s="221">
        <v>3.6</v>
      </c>
      <c r="G68" s="221">
        <v>608.29999999999995</v>
      </c>
      <c r="H68" s="221">
        <v>108.6</v>
      </c>
      <c r="I68" s="221">
        <v>346.4</v>
      </c>
      <c r="J68" s="8">
        <v>3121.9</v>
      </c>
      <c r="K68" s="8">
        <v>855.3</v>
      </c>
      <c r="L68" s="8">
        <v>329.2</v>
      </c>
      <c r="M68" s="8">
        <v>3491.6</v>
      </c>
      <c r="N68" s="8">
        <v>156.4</v>
      </c>
      <c r="O68" s="8">
        <v>0</v>
      </c>
      <c r="P68" s="8">
        <v>156.4</v>
      </c>
      <c r="Q68" s="8">
        <v>0</v>
      </c>
      <c r="R68" s="8">
        <v>0</v>
      </c>
      <c r="S68" s="8">
        <v>0</v>
      </c>
      <c r="T68" s="8">
        <v>113.1</v>
      </c>
      <c r="U68" s="8">
        <v>24.2</v>
      </c>
    </row>
    <row r="69" spans="1:21" ht="15.95" customHeight="1" x14ac:dyDescent="0.15">
      <c r="B69" s="244" t="s">
        <v>51</v>
      </c>
      <c r="C69" s="245"/>
      <c r="D69" s="10">
        <v>271</v>
      </c>
      <c r="E69" s="223">
        <v>39.799999999999997</v>
      </c>
      <c r="F69" s="223">
        <v>3.4</v>
      </c>
      <c r="G69" s="223">
        <v>594.29999999999995</v>
      </c>
      <c r="H69" s="223">
        <v>103.9</v>
      </c>
      <c r="I69" s="223">
        <v>332.6</v>
      </c>
      <c r="J69" s="11">
        <v>2961.5</v>
      </c>
      <c r="K69" s="11">
        <v>773.9</v>
      </c>
      <c r="L69" s="11">
        <v>309.5</v>
      </c>
      <c r="M69" s="11">
        <v>3247.4</v>
      </c>
      <c r="N69" s="11">
        <v>178.6</v>
      </c>
      <c r="O69" s="11">
        <v>0</v>
      </c>
      <c r="P69" s="11">
        <v>178.6</v>
      </c>
      <c r="Q69" s="11">
        <v>0</v>
      </c>
      <c r="R69" s="11">
        <v>0</v>
      </c>
      <c r="S69" s="11">
        <v>0</v>
      </c>
      <c r="T69" s="11">
        <v>106</v>
      </c>
      <c r="U69" s="11">
        <v>23.2</v>
      </c>
    </row>
    <row r="70" spans="1:21" s="5" customFormat="1" ht="15.95" customHeight="1" x14ac:dyDescent="0.15">
      <c r="A70" s="19"/>
      <c r="B70" s="246" t="s">
        <v>72</v>
      </c>
      <c r="C70" s="247"/>
      <c r="D70" s="7">
        <v>44</v>
      </c>
      <c r="E70" s="222">
        <v>43.5</v>
      </c>
      <c r="F70" s="222">
        <v>3.8</v>
      </c>
      <c r="G70" s="222">
        <v>912.5</v>
      </c>
      <c r="H70" s="222">
        <v>115.4</v>
      </c>
      <c r="I70" s="222">
        <v>235.1</v>
      </c>
      <c r="J70" s="9">
        <v>3472.5</v>
      </c>
      <c r="K70" s="9">
        <v>1640.8</v>
      </c>
      <c r="L70" s="9">
        <v>897</v>
      </c>
      <c r="M70" s="9">
        <v>4082.4</v>
      </c>
      <c r="N70" s="9">
        <v>133.9</v>
      </c>
      <c r="O70" s="9">
        <v>0</v>
      </c>
      <c r="P70" s="9">
        <v>133.9</v>
      </c>
      <c r="Q70" s="9">
        <v>0</v>
      </c>
      <c r="R70" s="9">
        <v>0</v>
      </c>
      <c r="S70" s="9">
        <v>0</v>
      </c>
      <c r="T70" s="9">
        <v>137.19999999999999</v>
      </c>
      <c r="U70" s="9">
        <v>22.2</v>
      </c>
    </row>
    <row r="72" spans="1:21" x14ac:dyDescent="0.15">
      <c r="D72" s="171">
        <f>D7</f>
        <v>16026</v>
      </c>
    </row>
    <row r="73" spans="1:21" x14ac:dyDescent="0.15">
      <c r="D73" s="171" t="str">
        <f>IF(D72=SUM(D9:D12,D13:D23,D24:D70)/3,"OK","NG")</f>
        <v>OK</v>
      </c>
    </row>
  </sheetData>
  <mergeCells count="83">
    <mergeCell ref="T3:T5"/>
    <mergeCell ref="U3:U5"/>
    <mergeCell ref="L4:L6"/>
    <mergeCell ref="M4:M6"/>
    <mergeCell ref="N4:N6"/>
    <mergeCell ref="O4:S4"/>
    <mergeCell ref="O5:O6"/>
    <mergeCell ref="B13:C13"/>
    <mergeCell ref="P5:P6"/>
    <mergeCell ref="Q5:Q6"/>
    <mergeCell ref="R5:R6"/>
    <mergeCell ref="S5:S6"/>
    <mergeCell ref="B7:C7"/>
    <mergeCell ref="I3:I5"/>
    <mergeCell ref="J3:J5"/>
    <mergeCell ref="K3:K5"/>
    <mergeCell ref="L3:S3"/>
    <mergeCell ref="B3:C4"/>
    <mergeCell ref="G3:G5"/>
    <mergeCell ref="H3:H5"/>
    <mergeCell ref="B5:C6"/>
    <mergeCell ref="D3:D6"/>
    <mergeCell ref="E3:E5"/>
    <mergeCell ref="F3:F5"/>
    <mergeCell ref="B8:C8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8:C68"/>
    <mergeCell ref="B69:C69"/>
    <mergeCell ref="B70:C70"/>
    <mergeCell ref="B62:C62"/>
    <mergeCell ref="B63:C63"/>
    <mergeCell ref="B64:C64"/>
    <mergeCell ref="B65:C65"/>
    <mergeCell ref="B66:C66"/>
    <mergeCell ref="B67:C67"/>
  </mergeCells>
  <phoneticPr fontId="2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23" t="s">
        <v>190</v>
      </c>
      <c r="D1" s="23" t="s">
        <v>191</v>
      </c>
      <c r="S1" s="23" t="s">
        <v>324</v>
      </c>
    </row>
    <row r="2" spans="2:31" ht="17.25" x14ac:dyDescent="0.2">
      <c r="B2" s="1" t="s">
        <v>388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311" t="s">
        <v>192</v>
      </c>
      <c r="C3" s="297"/>
      <c r="D3" s="294" t="s">
        <v>90</v>
      </c>
      <c r="E3" s="82"/>
      <c r="F3" s="83">
        <v>30</v>
      </c>
      <c r="G3" s="83">
        <v>40</v>
      </c>
      <c r="H3" s="83">
        <v>50</v>
      </c>
      <c r="I3" s="83">
        <v>60</v>
      </c>
      <c r="J3" s="83">
        <v>70</v>
      </c>
      <c r="K3" s="83">
        <v>80</v>
      </c>
      <c r="L3" s="83">
        <v>90</v>
      </c>
      <c r="M3" s="83">
        <v>100</v>
      </c>
      <c r="N3" s="83">
        <v>110</v>
      </c>
      <c r="O3" s="83">
        <v>120</v>
      </c>
      <c r="P3" s="83">
        <v>130</v>
      </c>
      <c r="Q3" s="83">
        <v>140</v>
      </c>
      <c r="R3" s="83">
        <v>150</v>
      </c>
      <c r="S3" s="83">
        <v>160</v>
      </c>
      <c r="T3" s="84">
        <v>170</v>
      </c>
      <c r="U3" s="84">
        <v>180</v>
      </c>
      <c r="V3" s="84">
        <v>190</v>
      </c>
      <c r="W3" s="84">
        <v>200</v>
      </c>
      <c r="X3" s="83">
        <v>210</v>
      </c>
      <c r="Y3" s="84">
        <v>220</v>
      </c>
      <c r="Z3" s="83">
        <v>230</v>
      </c>
      <c r="AA3" s="84" t="s">
        <v>297</v>
      </c>
      <c r="AB3" s="309" t="s">
        <v>113</v>
      </c>
      <c r="AC3" s="327" t="s">
        <v>92</v>
      </c>
      <c r="AD3" s="327" t="s">
        <v>93</v>
      </c>
      <c r="AE3" s="327" t="s">
        <v>94</v>
      </c>
    </row>
    <row r="4" spans="2:31" s="29" customFormat="1" ht="13.5" customHeight="1" x14ac:dyDescent="0.15">
      <c r="B4" s="322" t="s">
        <v>83</v>
      </c>
      <c r="C4" s="323"/>
      <c r="D4" s="295"/>
      <c r="E4" s="61"/>
      <c r="F4" s="85" t="s">
        <v>95</v>
      </c>
      <c r="G4" s="85" t="s">
        <v>95</v>
      </c>
      <c r="H4" s="85" t="s">
        <v>95</v>
      </c>
      <c r="I4" s="86" t="s">
        <v>95</v>
      </c>
      <c r="J4" s="85" t="s">
        <v>95</v>
      </c>
      <c r="K4" s="85" t="s">
        <v>95</v>
      </c>
      <c r="L4" s="85" t="s">
        <v>95</v>
      </c>
      <c r="M4" s="85" t="s">
        <v>95</v>
      </c>
      <c r="N4" s="87" t="s">
        <v>95</v>
      </c>
      <c r="O4" s="87" t="s">
        <v>95</v>
      </c>
      <c r="P4" s="87" t="s">
        <v>95</v>
      </c>
      <c r="Q4" s="87" t="s">
        <v>95</v>
      </c>
      <c r="R4" s="85" t="s">
        <v>95</v>
      </c>
      <c r="S4" s="87" t="s">
        <v>95</v>
      </c>
      <c r="T4" s="87" t="s">
        <v>95</v>
      </c>
      <c r="U4" s="87" t="s">
        <v>95</v>
      </c>
      <c r="V4" s="87" t="s">
        <v>95</v>
      </c>
      <c r="W4" s="87" t="s">
        <v>95</v>
      </c>
      <c r="X4" s="87" t="s">
        <v>95</v>
      </c>
      <c r="Y4" s="87" t="s">
        <v>95</v>
      </c>
      <c r="Z4" s="87" t="s">
        <v>95</v>
      </c>
      <c r="AA4" s="87" t="s">
        <v>95</v>
      </c>
      <c r="AB4" s="295"/>
      <c r="AC4" s="295"/>
      <c r="AD4" s="295"/>
      <c r="AE4" s="295"/>
    </row>
    <row r="5" spans="2:31" ht="24" customHeight="1" x14ac:dyDescent="0.15">
      <c r="B5" s="324"/>
      <c r="C5" s="321"/>
      <c r="D5" s="296"/>
      <c r="E5" s="88" t="s">
        <v>296</v>
      </c>
      <c r="F5" s="89">
        <v>40</v>
      </c>
      <c r="G5" s="89">
        <v>50</v>
      </c>
      <c r="H5" s="89">
        <v>60</v>
      </c>
      <c r="I5" s="89">
        <v>70</v>
      </c>
      <c r="J5" s="89">
        <v>80</v>
      </c>
      <c r="K5" s="89">
        <v>90</v>
      </c>
      <c r="L5" s="89">
        <v>100</v>
      </c>
      <c r="M5" s="89">
        <v>110</v>
      </c>
      <c r="N5" s="89">
        <v>120</v>
      </c>
      <c r="O5" s="89">
        <v>130</v>
      </c>
      <c r="P5" s="89">
        <v>140</v>
      </c>
      <c r="Q5" s="89">
        <v>150</v>
      </c>
      <c r="R5" s="89">
        <v>160</v>
      </c>
      <c r="S5" s="176">
        <v>170</v>
      </c>
      <c r="T5" s="176">
        <v>180</v>
      </c>
      <c r="U5" s="176">
        <v>190</v>
      </c>
      <c r="V5" s="176">
        <v>200</v>
      </c>
      <c r="W5" s="89">
        <v>210</v>
      </c>
      <c r="X5" s="176">
        <v>220</v>
      </c>
      <c r="Y5" s="89">
        <v>230</v>
      </c>
      <c r="Z5" s="89">
        <v>240</v>
      </c>
      <c r="AA5" s="90"/>
      <c r="AB5" s="296"/>
      <c r="AC5" s="63" t="s">
        <v>193</v>
      </c>
      <c r="AD5" s="63" t="s">
        <v>193</v>
      </c>
      <c r="AE5" s="63" t="s">
        <v>193</v>
      </c>
    </row>
    <row r="6" spans="2:31" ht="12" customHeight="1" x14ac:dyDescent="0.15">
      <c r="B6" s="259" t="s">
        <v>0</v>
      </c>
      <c r="C6" s="260"/>
      <c r="D6" s="6">
        <v>16026</v>
      </c>
      <c r="E6" s="6">
        <v>172</v>
      </c>
      <c r="F6" s="6">
        <v>445</v>
      </c>
      <c r="G6" s="6">
        <v>1957</v>
      </c>
      <c r="H6" s="6">
        <v>4174</v>
      </c>
      <c r="I6" s="6">
        <v>3041</v>
      </c>
      <c r="J6" s="6">
        <v>1591</v>
      </c>
      <c r="K6" s="6">
        <v>937</v>
      </c>
      <c r="L6" s="6">
        <v>760</v>
      </c>
      <c r="M6" s="6">
        <v>1015</v>
      </c>
      <c r="N6" s="6">
        <v>420</v>
      </c>
      <c r="O6" s="6">
        <v>470</v>
      </c>
      <c r="P6" s="6">
        <v>266</v>
      </c>
      <c r="Q6" s="6">
        <v>141</v>
      </c>
      <c r="R6" s="6">
        <v>173</v>
      </c>
      <c r="S6" s="6">
        <v>107</v>
      </c>
      <c r="T6" s="6">
        <v>46</v>
      </c>
      <c r="U6" s="6">
        <v>53</v>
      </c>
      <c r="V6" s="6">
        <v>44</v>
      </c>
      <c r="W6" s="6">
        <v>72</v>
      </c>
      <c r="X6" s="6">
        <v>16</v>
      </c>
      <c r="Y6" s="6">
        <v>14</v>
      </c>
      <c r="Z6" s="6">
        <v>22</v>
      </c>
      <c r="AA6" s="6">
        <v>90</v>
      </c>
      <c r="AB6" s="6">
        <v>0</v>
      </c>
      <c r="AC6" s="37">
        <v>60</v>
      </c>
      <c r="AD6" s="8">
        <v>72.2</v>
      </c>
      <c r="AE6" s="8">
        <v>37.6</v>
      </c>
    </row>
    <row r="7" spans="2:31" ht="12" customHeight="1" x14ac:dyDescent="0.15">
      <c r="B7" s="244" t="s">
        <v>1</v>
      </c>
      <c r="C7" s="245"/>
      <c r="D7" s="39">
        <v>9041</v>
      </c>
      <c r="E7" s="39">
        <v>104</v>
      </c>
      <c r="F7" s="39">
        <v>264</v>
      </c>
      <c r="G7" s="39">
        <v>1139</v>
      </c>
      <c r="H7" s="39">
        <v>2304</v>
      </c>
      <c r="I7" s="39">
        <v>1789</v>
      </c>
      <c r="J7" s="39">
        <v>927</v>
      </c>
      <c r="K7" s="39">
        <v>579</v>
      </c>
      <c r="L7" s="39">
        <v>476</v>
      </c>
      <c r="M7" s="39">
        <v>574</v>
      </c>
      <c r="N7" s="39">
        <v>209</v>
      </c>
      <c r="O7" s="39">
        <v>192</v>
      </c>
      <c r="P7" s="39">
        <v>128</v>
      </c>
      <c r="Q7" s="39">
        <v>70</v>
      </c>
      <c r="R7" s="39">
        <v>82</v>
      </c>
      <c r="S7" s="39">
        <v>52</v>
      </c>
      <c r="T7" s="39">
        <v>24</v>
      </c>
      <c r="U7" s="39">
        <v>22</v>
      </c>
      <c r="V7" s="39">
        <v>19</v>
      </c>
      <c r="W7" s="39">
        <v>28</v>
      </c>
      <c r="X7" s="39">
        <v>6</v>
      </c>
      <c r="Y7" s="39">
        <v>3</v>
      </c>
      <c r="Z7" s="39">
        <v>8</v>
      </c>
      <c r="AA7" s="39">
        <v>42</v>
      </c>
      <c r="AB7" s="39">
        <v>0</v>
      </c>
      <c r="AC7" s="40">
        <v>60</v>
      </c>
      <c r="AD7" s="41">
        <v>70.5</v>
      </c>
      <c r="AE7" s="41">
        <v>34.6</v>
      </c>
    </row>
    <row r="8" spans="2:31" ht="12" customHeight="1" x14ac:dyDescent="0.15">
      <c r="B8" s="64"/>
      <c r="C8" s="15" t="s">
        <v>65</v>
      </c>
      <c r="D8" s="10">
        <v>4507</v>
      </c>
      <c r="E8" s="10">
        <v>69</v>
      </c>
      <c r="F8" s="10">
        <v>180</v>
      </c>
      <c r="G8" s="10">
        <v>698</v>
      </c>
      <c r="H8" s="10">
        <v>1143</v>
      </c>
      <c r="I8" s="10">
        <v>793</v>
      </c>
      <c r="J8" s="10">
        <v>477</v>
      </c>
      <c r="K8" s="10">
        <v>282</v>
      </c>
      <c r="L8" s="10">
        <v>243</v>
      </c>
      <c r="M8" s="10">
        <v>260</v>
      </c>
      <c r="N8" s="10">
        <v>86</v>
      </c>
      <c r="O8" s="10">
        <v>79</v>
      </c>
      <c r="P8" s="10">
        <v>59</v>
      </c>
      <c r="Q8" s="10">
        <v>31</v>
      </c>
      <c r="R8" s="10">
        <v>38</v>
      </c>
      <c r="S8" s="10">
        <v>17</v>
      </c>
      <c r="T8" s="10">
        <v>12</v>
      </c>
      <c r="U8" s="10">
        <v>4</v>
      </c>
      <c r="V8" s="10">
        <v>5</v>
      </c>
      <c r="W8" s="10">
        <v>12</v>
      </c>
      <c r="X8" s="10">
        <v>3</v>
      </c>
      <c r="Y8" s="10">
        <v>1</v>
      </c>
      <c r="Z8" s="10">
        <v>1</v>
      </c>
      <c r="AA8" s="10">
        <v>14</v>
      </c>
      <c r="AB8" s="10">
        <v>0</v>
      </c>
      <c r="AC8" s="37">
        <v>60</v>
      </c>
      <c r="AD8" s="11">
        <v>67.8</v>
      </c>
      <c r="AE8" s="11">
        <v>32.5</v>
      </c>
    </row>
    <row r="9" spans="2:31" ht="12" customHeight="1" x14ac:dyDescent="0.15">
      <c r="B9" s="64"/>
      <c r="C9" s="15" t="s">
        <v>66</v>
      </c>
      <c r="D9" s="10">
        <v>2929</v>
      </c>
      <c r="E9" s="10">
        <v>21</v>
      </c>
      <c r="F9" s="10">
        <v>54</v>
      </c>
      <c r="G9" s="10">
        <v>281</v>
      </c>
      <c r="H9" s="10">
        <v>689</v>
      </c>
      <c r="I9" s="10">
        <v>659</v>
      </c>
      <c r="J9" s="10">
        <v>324</v>
      </c>
      <c r="K9" s="10">
        <v>212</v>
      </c>
      <c r="L9" s="10">
        <v>155</v>
      </c>
      <c r="M9" s="10">
        <v>219</v>
      </c>
      <c r="N9" s="10">
        <v>84</v>
      </c>
      <c r="O9" s="10">
        <v>65</v>
      </c>
      <c r="P9" s="10">
        <v>36</v>
      </c>
      <c r="Q9" s="10">
        <v>17</v>
      </c>
      <c r="R9" s="10">
        <v>27</v>
      </c>
      <c r="S9" s="10">
        <v>26</v>
      </c>
      <c r="T9" s="10">
        <v>7</v>
      </c>
      <c r="U9" s="10">
        <v>10</v>
      </c>
      <c r="V9" s="10">
        <v>7</v>
      </c>
      <c r="W9" s="10">
        <v>10</v>
      </c>
      <c r="X9" s="10">
        <v>1</v>
      </c>
      <c r="Y9" s="10">
        <v>1</v>
      </c>
      <c r="Z9" s="10">
        <v>5</v>
      </c>
      <c r="AA9" s="10">
        <v>19</v>
      </c>
      <c r="AB9" s="10">
        <v>0</v>
      </c>
      <c r="AC9" s="37">
        <v>60</v>
      </c>
      <c r="AD9" s="11">
        <v>73.5</v>
      </c>
      <c r="AE9" s="11">
        <v>35.4</v>
      </c>
    </row>
    <row r="10" spans="2:31" ht="12" customHeight="1" x14ac:dyDescent="0.15">
      <c r="B10" s="64"/>
      <c r="C10" s="15" t="s">
        <v>67</v>
      </c>
      <c r="D10" s="10">
        <v>1605</v>
      </c>
      <c r="E10" s="10">
        <v>14</v>
      </c>
      <c r="F10" s="10">
        <v>30</v>
      </c>
      <c r="G10" s="10">
        <v>160</v>
      </c>
      <c r="H10" s="10">
        <v>472</v>
      </c>
      <c r="I10" s="10">
        <v>337</v>
      </c>
      <c r="J10" s="10">
        <v>126</v>
      </c>
      <c r="K10" s="10">
        <v>85</v>
      </c>
      <c r="L10" s="10">
        <v>78</v>
      </c>
      <c r="M10" s="10">
        <v>95</v>
      </c>
      <c r="N10" s="10">
        <v>39</v>
      </c>
      <c r="O10" s="10">
        <v>48</v>
      </c>
      <c r="P10" s="10">
        <v>33</v>
      </c>
      <c r="Q10" s="10">
        <v>22</v>
      </c>
      <c r="R10" s="10">
        <v>17</v>
      </c>
      <c r="S10" s="10">
        <v>9</v>
      </c>
      <c r="T10" s="10">
        <v>5</v>
      </c>
      <c r="U10" s="10">
        <v>8</v>
      </c>
      <c r="V10" s="10">
        <v>7</v>
      </c>
      <c r="W10" s="10">
        <v>6</v>
      </c>
      <c r="X10" s="10">
        <v>2</v>
      </c>
      <c r="Y10" s="10">
        <v>1</v>
      </c>
      <c r="Z10" s="10">
        <v>2</v>
      </c>
      <c r="AA10" s="10">
        <v>9</v>
      </c>
      <c r="AB10" s="10">
        <v>0</v>
      </c>
      <c r="AC10" s="37">
        <v>60</v>
      </c>
      <c r="AD10" s="11">
        <v>72.900000000000006</v>
      </c>
      <c r="AE10" s="11">
        <v>37.9</v>
      </c>
    </row>
    <row r="11" spans="2:31" ht="12" customHeight="1" x14ac:dyDescent="0.15">
      <c r="B11" s="246" t="s">
        <v>5</v>
      </c>
      <c r="C11" s="247"/>
      <c r="D11" s="7">
        <v>6985</v>
      </c>
      <c r="E11" s="7">
        <v>68</v>
      </c>
      <c r="F11" s="7">
        <v>181</v>
      </c>
      <c r="G11" s="7">
        <v>818</v>
      </c>
      <c r="H11" s="7">
        <v>1870</v>
      </c>
      <c r="I11" s="7">
        <v>1252</v>
      </c>
      <c r="J11" s="7">
        <v>664</v>
      </c>
      <c r="K11" s="7">
        <v>358</v>
      </c>
      <c r="L11" s="7">
        <v>284</v>
      </c>
      <c r="M11" s="7">
        <v>441</v>
      </c>
      <c r="N11" s="7">
        <v>211</v>
      </c>
      <c r="O11" s="7">
        <v>278</v>
      </c>
      <c r="P11" s="7">
        <v>138</v>
      </c>
      <c r="Q11" s="7">
        <v>71</v>
      </c>
      <c r="R11" s="7">
        <v>91</v>
      </c>
      <c r="S11" s="7">
        <v>55</v>
      </c>
      <c r="T11" s="7">
        <v>22</v>
      </c>
      <c r="U11" s="7">
        <v>31</v>
      </c>
      <c r="V11" s="7">
        <v>25</v>
      </c>
      <c r="W11" s="7">
        <v>44</v>
      </c>
      <c r="X11" s="7">
        <v>10</v>
      </c>
      <c r="Y11" s="7">
        <v>11</v>
      </c>
      <c r="Z11" s="7">
        <v>14</v>
      </c>
      <c r="AA11" s="7">
        <v>48</v>
      </c>
      <c r="AB11" s="7">
        <v>0</v>
      </c>
      <c r="AC11" s="42">
        <v>60</v>
      </c>
      <c r="AD11" s="9">
        <v>74.400000000000006</v>
      </c>
      <c r="AE11" s="9">
        <v>41.1</v>
      </c>
    </row>
    <row r="12" spans="2:31" ht="12" customHeight="1" x14ac:dyDescent="0.15">
      <c r="B12" s="244" t="s">
        <v>194</v>
      </c>
      <c r="C12" s="245"/>
      <c r="D12" s="6">
        <v>543</v>
      </c>
      <c r="E12" s="6">
        <v>0</v>
      </c>
      <c r="F12" s="6">
        <v>12</v>
      </c>
      <c r="G12" s="6">
        <v>55</v>
      </c>
      <c r="H12" s="6">
        <v>150</v>
      </c>
      <c r="I12" s="6">
        <v>96</v>
      </c>
      <c r="J12" s="6">
        <v>61</v>
      </c>
      <c r="K12" s="6">
        <v>30</v>
      </c>
      <c r="L12" s="6">
        <v>36</v>
      </c>
      <c r="M12" s="6">
        <v>31</v>
      </c>
      <c r="N12" s="6">
        <v>18</v>
      </c>
      <c r="O12" s="6">
        <v>20</v>
      </c>
      <c r="P12" s="6">
        <v>10</v>
      </c>
      <c r="Q12" s="6">
        <v>4</v>
      </c>
      <c r="R12" s="6">
        <v>5</v>
      </c>
      <c r="S12" s="6">
        <v>3</v>
      </c>
      <c r="T12" s="6">
        <v>3</v>
      </c>
      <c r="U12" s="6">
        <v>1</v>
      </c>
      <c r="V12" s="6">
        <v>2</v>
      </c>
      <c r="W12" s="6">
        <v>1</v>
      </c>
      <c r="X12" s="6">
        <v>0</v>
      </c>
      <c r="Y12" s="6">
        <v>0</v>
      </c>
      <c r="Z12" s="6">
        <v>0</v>
      </c>
      <c r="AA12" s="6">
        <v>5</v>
      </c>
      <c r="AB12" s="6">
        <v>0</v>
      </c>
      <c r="AC12" s="37">
        <v>60</v>
      </c>
      <c r="AD12" s="8">
        <v>74.3</v>
      </c>
      <c r="AE12" s="8">
        <v>39.1</v>
      </c>
    </row>
    <row r="13" spans="2:31" ht="12" customHeight="1" x14ac:dyDescent="0.15">
      <c r="B13" s="244" t="s">
        <v>195</v>
      </c>
      <c r="C13" s="245"/>
      <c r="D13" s="6">
        <v>1051</v>
      </c>
      <c r="E13" s="6">
        <v>9</v>
      </c>
      <c r="F13" s="6">
        <v>39</v>
      </c>
      <c r="G13" s="6">
        <v>169</v>
      </c>
      <c r="H13" s="6">
        <v>268</v>
      </c>
      <c r="I13" s="6">
        <v>124</v>
      </c>
      <c r="J13" s="6">
        <v>90</v>
      </c>
      <c r="K13" s="6">
        <v>42</v>
      </c>
      <c r="L13" s="6">
        <v>31</v>
      </c>
      <c r="M13" s="6">
        <v>55</v>
      </c>
      <c r="N13" s="6">
        <v>29</v>
      </c>
      <c r="O13" s="6">
        <v>55</v>
      </c>
      <c r="P13" s="6">
        <v>27</v>
      </c>
      <c r="Q13" s="6">
        <v>11</v>
      </c>
      <c r="R13" s="6">
        <v>23</v>
      </c>
      <c r="S13" s="6">
        <v>13</v>
      </c>
      <c r="T13" s="6">
        <v>9</v>
      </c>
      <c r="U13" s="6">
        <v>7</v>
      </c>
      <c r="V13" s="6">
        <v>9</v>
      </c>
      <c r="W13" s="6">
        <v>15</v>
      </c>
      <c r="X13" s="6">
        <v>5</v>
      </c>
      <c r="Y13" s="6">
        <v>4</v>
      </c>
      <c r="Z13" s="6">
        <v>4</v>
      </c>
      <c r="AA13" s="6">
        <v>13</v>
      </c>
      <c r="AB13" s="6">
        <v>0</v>
      </c>
      <c r="AC13" s="37">
        <v>60</v>
      </c>
      <c r="AD13" s="8">
        <v>79.5</v>
      </c>
      <c r="AE13" s="8">
        <v>47.8</v>
      </c>
    </row>
    <row r="14" spans="2:31" ht="12" customHeight="1" x14ac:dyDescent="0.15">
      <c r="B14" s="244" t="s">
        <v>76</v>
      </c>
      <c r="C14" s="245"/>
      <c r="D14" s="6">
        <v>1095</v>
      </c>
      <c r="E14" s="6">
        <v>12</v>
      </c>
      <c r="F14" s="6">
        <v>30</v>
      </c>
      <c r="G14" s="6">
        <v>136</v>
      </c>
      <c r="H14" s="6">
        <v>272</v>
      </c>
      <c r="I14" s="6">
        <v>169</v>
      </c>
      <c r="J14" s="6">
        <v>95</v>
      </c>
      <c r="K14" s="6">
        <v>45</v>
      </c>
      <c r="L14" s="6">
        <v>50</v>
      </c>
      <c r="M14" s="6">
        <v>87</v>
      </c>
      <c r="N14" s="6">
        <v>38</v>
      </c>
      <c r="O14" s="6">
        <v>58</v>
      </c>
      <c r="P14" s="6">
        <v>32</v>
      </c>
      <c r="Q14" s="6">
        <v>16</v>
      </c>
      <c r="R14" s="6">
        <v>18</v>
      </c>
      <c r="S14" s="6">
        <v>6</v>
      </c>
      <c r="T14" s="6">
        <v>2</v>
      </c>
      <c r="U14" s="6">
        <v>6</v>
      </c>
      <c r="V14" s="6">
        <v>2</v>
      </c>
      <c r="W14" s="6">
        <v>5</v>
      </c>
      <c r="X14" s="6">
        <v>0</v>
      </c>
      <c r="Y14" s="6">
        <v>3</v>
      </c>
      <c r="Z14" s="6">
        <v>6</v>
      </c>
      <c r="AA14" s="6">
        <v>7</v>
      </c>
      <c r="AB14" s="6">
        <v>0</v>
      </c>
      <c r="AC14" s="37">
        <v>60</v>
      </c>
      <c r="AD14" s="8">
        <v>76.8</v>
      </c>
      <c r="AE14" s="8">
        <v>41.7</v>
      </c>
    </row>
    <row r="15" spans="2:31" ht="12" customHeight="1" x14ac:dyDescent="0.15">
      <c r="B15" s="244" t="s">
        <v>77</v>
      </c>
      <c r="C15" s="245"/>
      <c r="D15" s="6">
        <v>5855</v>
      </c>
      <c r="E15" s="6">
        <v>93</v>
      </c>
      <c r="F15" s="6">
        <v>212</v>
      </c>
      <c r="G15" s="6">
        <v>830</v>
      </c>
      <c r="H15" s="6">
        <v>1509</v>
      </c>
      <c r="I15" s="6">
        <v>1068</v>
      </c>
      <c r="J15" s="6">
        <v>585</v>
      </c>
      <c r="K15" s="6">
        <v>348</v>
      </c>
      <c r="L15" s="6">
        <v>299</v>
      </c>
      <c r="M15" s="6">
        <v>344</v>
      </c>
      <c r="N15" s="6">
        <v>129</v>
      </c>
      <c r="O15" s="6">
        <v>136</v>
      </c>
      <c r="P15" s="6">
        <v>87</v>
      </c>
      <c r="Q15" s="6">
        <v>48</v>
      </c>
      <c r="R15" s="6">
        <v>53</v>
      </c>
      <c r="S15" s="6">
        <v>34</v>
      </c>
      <c r="T15" s="6">
        <v>14</v>
      </c>
      <c r="U15" s="6">
        <v>12</v>
      </c>
      <c r="V15" s="6">
        <v>10</v>
      </c>
      <c r="W15" s="6">
        <v>18</v>
      </c>
      <c r="X15" s="6">
        <v>3</v>
      </c>
      <c r="Y15" s="6">
        <v>2</v>
      </c>
      <c r="Z15" s="6">
        <v>1</v>
      </c>
      <c r="AA15" s="6">
        <v>20</v>
      </c>
      <c r="AB15" s="6">
        <v>0</v>
      </c>
      <c r="AC15" s="37">
        <v>60</v>
      </c>
      <c r="AD15" s="8">
        <v>69.3</v>
      </c>
      <c r="AE15" s="8">
        <v>35.6</v>
      </c>
    </row>
    <row r="16" spans="2:31" ht="12" customHeight="1" x14ac:dyDescent="0.15">
      <c r="B16" s="244" t="s">
        <v>78</v>
      </c>
      <c r="C16" s="245"/>
      <c r="D16" s="6">
        <v>1190</v>
      </c>
      <c r="E16" s="6">
        <v>9</v>
      </c>
      <c r="F16" s="6">
        <v>27</v>
      </c>
      <c r="G16" s="6">
        <v>131</v>
      </c>
      <c r="H16" s="6">
        <v>354</v>
      </c>
      <c r="I16" s="6">
        <v>225</v>
      </c>
      <c r="J16" s="6">
        <v>95</v>
      </c>
      <c r="K16" s="6">
        <v>63</v>
      </c>
      <c r="L16" s="6">
        <v>61</v>
      </c>
      <c r="M16" s="6">
        <v>75</v>
      </c>
      <c r="N16" s="6">
        <v>31</v>
      </c>
      <c r="O16" s="6">
        <v>32</v>
      </c>
      <c r="P16" s="6">
        <v>25</v>
      </c>
      <c r="Q16" s="6">
        <v>15</v>
      </c>
      <c r="R16" s="6">
        <v>12</v>
      </c>
      <c r="S16" s="6">
        <v>6</v>
      </c>
      <c r="T16" s="6">
        <v>4</v>
      </c>
      <c r="U16" s="6">
        <v>4</v>
      </c>
      <c r="V16" s="6">
        <v>5</v>
      </c>
      <c r="W16" s="6">
        <v>4</v>
      </c>
      <c r="X16" s="6">
        <v>2</v>
      </c>
      <c r="Y16" s="6">
        <v>0</v>
      </c>
      <c r="Z16" s="6">
        <v>2</v>
      </c>
      <c r="AA16" s="6">
        <v>8</v>
      </c>
      <c r="AB16" s="6">
        <v>0</v>
      </c>
      <c r="AC16" s="37">
        <v>60</v>
      </c>
      <c r="AD16" s="8">
        <v>72.599999999999994</v>
      </c>
      <c r="AE16" s="8">
        <v>37.1</v>
      </c>
    </row>
    <row r="17" spans="2:31" ht="12" customHeight="1" x14ac:dyDescent="0.15">
      <c r="B17" s="244" t="s">
        <v>196</v>
      </c>
      <c r="C17" s="245"/>
      <c r="D17" s="6">
        <v>225</v>
      </c>
      <c r="E17" s="6">
        <v>1</v>
      </c>
      <c r="F17" s="6">
        <v>7</v>
      </c>
      <c r="G17" s="6">
        <v>30</v>
      </c>
      <c r="H17" s="6">
        <v>46</v>
      </c>
      <c r="I17" s="6">
        <v>31</v>
      </c>
      <c r="J17" s="6">
        <v>23</v>
      </c>
      <c r="K17" s="6">
        <v>12</v>
      </c>
      <c r="L17" s="6">
        <v>9</v>
      </c>
      <c r="M17" s="6">
        <v>10</v>
      </c>
      <c r="N17" s="6">
        <v>7</v>
      </c>
      <c r="O17" s="6">
        <v>16</v>
      </c>
      <c r="P17" s="6">
        <v>4</v>
      </c>
      <c r="Q17" s="6">
        <v>10</v>
      </c>
      <c r="R17" s="6">
        <v>5</v>
      </c>
      <c r="S17" s="6">
        <v>3</v>
      </c>
      <c r="T17" s="6">
        <v>0</v>
      </c>
      <c r="U17" s="6">
        <v>2</v>
      </c>
      <c r="V17" s="6">
        <v>1</v>
      </c>
      <c r="W17" s="6">
        <v>1</v>
      </c>
      <c r="X17" s="6">
        <v>1</v>
      </c>
      <c r="Y17" s="6">
        <v>0</v>
      </c>
      <c r="Z17" s="6">
        <v>1</v>
      </c>
      <c r="AA17" s="6">
        <v>5</v>
      </c>
      <c r="AB17" s="6">
        <v>0</v>
      </c>
      <c r="AC17" s="37">
        <v>66</v>
      </c>
      <c r="AD17" s="8">
        <v>83.5</v>
      </c>
      <c r="AE17" s="8">
        <v>48.5</v>
      </c>
    </row>
    <row r="18" spans="2:31" ht="12" customHeight="1" x14ac:dyDescent="0.15">
      <c r="B18" s="244" t="s">
        <v>80</v>
      </c>
      <c r="C18" s="245"/>
      <c r="D18" s="6">
        <v>2929</v>
      </c>
      <c r="E18" s="6">
        <v>21</v>
      </c>
      <c r="F18" s="6">
        <v>54</v>
      </c>
      <c r="G18" s="6">
        <v>281</v>
      </c>
      <c r="H18" s="6">
        <v>689</v>
      </c>
      <c r="I18" s="6">
        <v>659</v>
      </c>
      <c r="J18" s="6">
        <v>324</v>
      </c>
      <c r="K18" s="6">
        <v>212</v>
      </c>
      <c r="L18" s="6">
        <v>155</v>
      </c>
      <c r="M18" s="6">
        <v>219</v>
      </c>
      <c r="N18" s="6">
        <v>84</v>
      </c>
      <c r="O18" s="6">
        <v>65</v>
      </c>
      <c r="P18" s="6">
        <v>36</v>
      </c>
      <c r="Q18" s="6">
        <v>17</v>
      </c>
      <c r="R18" s="6">
        <v>27</v>
      </c>
      <c r="S18" s="6">
        <v>26</v>
      </c>
      <c r="T18" s="6">
        <v>7</v>
      </c>
      <c r="U18" s="6">
        <v>10</v>
      </c>
      <c r="V18" s="6">
        <v>7</v>
      </c>
      <c r="W18" s="6">
        <v>10</v>
      </c>
      <c r="X18" s="6">
        <v>1</v>
      </c>
      <c r="Y18" s="6">
        <v>1</v>
      </c>
      <c r="Z18" s="6">
        <v>5</v>
      </c>
      <c r="AA18" s="6">
        <v>19</v>
      </c>
      <c r="AB18" s="6">
        <v>0</v>
      </c>
      <c r="AC18" s="37">
        <v>60</v>
      </c>
      <c r="AD18" s="8">
        <v>73.5</v>
      </c>
      <c r="AE18" s="8">
        <v>35.4</v>
      </c>
    </row>
    <row r="19" spans="2:31" ht="12" customHeight="1" x14ac:dyDescent="0.15">
      <c r="B19" s="244" t="s">
        <v>98</v>
      </c>
      <c r="C19" s="245"/>
      <c r="D19" s="6">
        <v>685</v>
      </c>
      <c r="E19" s="6">
        <v>6</v>
      </c>
      <c r="F19" s="6">
        <v>18</v>
      </c>
      <c r="G19" s="6">
        <v>79</v>
      </c>
      <c r="H19" s="6">
        <v>176</v>
      </c>
      <c r="I19" s="6">
        <v>136</v>
      </c>
      <c r="J19" s="6">
        <v>63</v>
      </c>
      <c r="K19" s="6">
        <v>33</v>
      </c>
      <c r="L19" s="6">
        <v>25</v>
      </c>
      <c r="M19" s="6">
        <v>43</v>
      </c>
      <c r="N19" s="6">
        <v>29</v>
      </c>
      <c r="O19" s="6">
        <v>27</v>
      </c>
      <c r="P19" s="6">
        <v>12</v>
      </c>
      <c r="Q19" s="6">
        <v>5</v>
      </c>
      <c r="R19" s="6">
        <v>8</v>
      </c>
      <c r="S19" s="6">
        <v>7</v>
      </c>
      <c r="T19" s="6">
        <v>2</v>
      </c>
      <c r="U19" s="6">
        <v>4</v>
      </c>
      <c r="V19" s="6">
        <v>3</v>
      </c>
      <c r="W19" s="6">
        <v>5</v>
      </c>
      <c r="X19" s="6">
        <v>0</v>
      </c>
      <c r="Y19" s="6">
        <v>1</v>
      </c>
      <c r="Z19" s="6">
        <v>1</v>
      </c>
      <c r="AA19" s="6">
        <v>2</v>
      </c>
      <c r="AB19" s="6">
        <v>0</v>
      </c>
      <c r="AC19" s="37">
        <v>60</v>
      </c>
      <c r="AD19" s="8">
        <v>73.8</v>
      </c>
      <c r="AE19" s="8">
        <v>36.6</v>
      </c>
    </row>
    <row r="20" spans="2:31" ht="12" customHeight="1" x14ac:dyDescent="0.15">
      <c r="B20" s="244" t="s">
        <v>99</v>
      </c>
      <c r="C20" s="245"/>
      <c r="D20" s="6">
        <v>359</v>
      </c>
      <c r="E20" s="6">
        <v>2</v>
      </c>
      <c r="F20" s="6">
        <v>7</v>
      </c>
      <c r="G20" s="6">
        <v>25</v>
      </c>
      <c r="H20" s="6">
        <v>89</v>
      </c>
      <c r="I20" s="6">
        <v>65</v>
      </c>
      <c r="J20" s="6">
        <v>49</v>
      </c>
      <c r="K20" s="6">
        <v>28</v>
      </c>
      <c r="L20" s="6">
        <v>14</v>
      </c>
      <c r="M20" s="6">
        <v>29</v>
      </c>
      <c r="N20" s="6">
        <v>11</v>
      </c>
      <c r="O20" s="6">
        <v>10</v>
      </c>
      <c r="P20" s="6">
        <v>6</v>
      </c>
      <c r="Q20" s="6">
        <v>2</v>
      </c>
      <c r="R20" s="6">
        <v>2</v>
      </c>
      <c r="S20" s="6">
        <v>2</v>
      </c>
      <c r="T20" s="6">
        <v>1</v>
      </c>
      <c r="U20" s="6">
        <v>2</v>
      </c>
      <c r="V20" s="6">
        <v>0</v>
      </c>
      <c r="W20" s="6">
        <v>5</v>
      </c>
      <c r="X20" s="6">
        <v>1</v>
      </c>
      <c r="Y20" s="6">
        <v>1</v>
      </c>
      <c r="Z20" s="6">
        <v>2</v>
      </c>
      <c r="AA20" s="6">
        <v>6</v>
      </c>
      <c r="AB20" s="6">
        <v>0</v>
      </c>
      <c r="AC20" s="37">
        <v>65</v>
      </c>
      <c r="AD20" s="8">
        <v>80.3</v>
      </c>
      <c r="AE20" s="8">
        <v>50.8</v>
      </c>
    </row>
    <row r="21" spans="2:31" ht="12" customHeight="1" x14ac:dyDescent="0.15">
      <c r="B21" s="244" t="s">
        <v>86</v>
      </c>
      <c r="C21" s="245"/>
      <c r="D21" s="6">
        <v>1171</v>
      </c>
      <c r="E21" s="6">
        <v>12</v>
      </c>
      <c r="F21" s="6">
        <v>19</v>
      </c>
      <c r="G21" s="6">
        <v>109</v>
      </c>
      <c r="H21" s="6">
        <v>307</v>
      </c>
      <c r="I21" s="6">
        <v>287</v>
      </c>
      <c r="J21" s="6">
        <v>133</v>
      </c>
      <c r="K21" s="6">
        <v>75</v>
      </c>
      <c r="L21" s="6">
        <v>40</v>
      </c>
      <c r="M21" s="6">
        <v>68</v>
      </c>
      <c r="N21" s="6">
        <v>26</v>
      </c>
      <c r="O21" s="6">
        <v>34</v>
      </c>
      <c r="P21" s="6">
        <v>15</v>
      </c>
      <c r="Q21" s="6">
        <v>6</v>
      </c>
      <c r="R21" s="6">
        <v>13</v>
      </c>
      <c r="S21" s="6">
        <v>3</v>
      </c>
      <c r="T21" s="6">
        <v>1</v>
      </c>
      <c r="U21" s="6">
        <v>4</v>
      </c>
      <c r="V21" s="6">
        <v>5</v>
      </c>
      <c r="W21" s="6">
        <v>7</v>
      </c>
      <c r="X21" s="6">
        <v>2</v>
      </c>
      <c r="Y21" s="6">
        <v>2</v>
      </c>
      <c r="Z21" s="6">
        <v>0</v>
      </c>
      <c r="AA21" s="6">
        <v>3</v>
      </c>
      <c r="AB21" s="6">
        <v>0</v>
      </c>
      <c r="AC21" s="37">
        <v>60</v>
      </c>
      <c r="AD21" s="8">
        <v>71.099999999999994</v>
      </c>
      <c r="AE21" s="8">
        <v>35</v>
      </c>
    </row>
    <row r="22" spans="2:31" ht="12" customHeight="1" x14ac:dyDescent="0.15">
      <c r="B22" s="246" t="s">
        <v>100</v>
      </c>
      <c r="C22" s="247"/>
      <c r="D22" s="7">
        <v>923</v>
      </c>
      <c r="E22" s="7">
        <v>7</v>
      </c>
      <c r="F22" s="7">
        <v>20</v>
      </c>
      <c r="G22" s="7">
        <v>112</v>
      </c>
      <c r="H22" s="7">
        <v>314</v>
      </c>
      <c r="I22" s="7">
        <v>181</v>
      </c>
      <c r="J22" s="7">
        <v>73</v>
      </c>
      <c r="K22" s="7">
        <v>49</v>
      </c>
      <c r="L22" s="7">
        <v>40</v>
      </c>
      <c r="M22" s="7">
        <v>54</v>
      </c>
      <c r="N22" s="7">
        <v>18</v>
      </c>
      <c r="O22" s="7">
        <v>17</v>
      </c>
      <c r="P22" s="7">
        <v>12</v>
      </c>
      <c r="Q22" s="7">
        <v>7</v>
      </c>
      <c r="R22" s="7">
        <v>7</v>
      </c>
      <c r="S22" s="7">
        <v>4</v>
      </c>
      <c r="T22" s="7">
        <v>3</v>
      </c>
      <c r="U22" s="7">
        <v>1</v>
      </c>
      <c r="V22" s="7">
        <v>0</v>
      </c>
      <c r="W22" s="7">
        <v>1</v>
      </c>
      <c r="X22" s="7">
        <v>1</v>
      </c>
      <c r="Y22" s="7">
        <v>0</v>
      </c>
      <c r="Z22" s="7">
        <v>0</v>
      </c>
      <c r="AA22" s="7">
        <v>2</v>
      </c>
      <c r="AB22" s="7">
        <v>0</v>
      </c>
      <c r="AC22" s="42">
        <v>60</v>
      </c>
      <c r="AD22" s="9">
        <v>66.400000000000006</v>
      </c>
      <c r="AE22" s="9">
        <v>28.6</v>
      </c>
    </row>
    <row r="23" spans="2:31" ht="12" customHeight="1" x14ac:dyDescent="0.15">
      <c r="B23" s="244" t="s">
        <v>6</v>
      </c>
      <c r="C23" s="245"/>
      <c r="D23" s="6">
        <v>543</v>
      </c>
      <c r="E23" s="6">
        <v>0</v>
      </c>
      <c r="F23" s="6">
        <v>12</v>
      </c>
      <c r="G23" s="6">
        <v>55</v>
      </c>
      <c r="H23" s="6">
        <v>150</v>
      </c>
      <c r="I23" s="6">
        <v>96</v>
      </c>
      <c r="J23" s="6">
        <v>61</v>
      </c>
      <c r="K23" s="6">
        <v>30</v>
      </c>
      <c r="L23" s="6">
        <v>36</v>
      </c>
      <c r="M23" s="6">
        <v>31</v>
      </c>
      <c r="N23" s="6">
        <v>18</v>
      </c>
      <c r="O23" s="6">
        <v>20</v>
      </c>
      <c r="P23" s="6">
        <v>10</v>
      </c>
      <c r="Q23" s="6">
        <v>4</v>
      </c>
      <c r="R23" s="6">
        <v>5</v>
      </c>
      <c r="S23" s="6">
        <v>3</v>
      </c>
      <c r="T23" s="6">
        <v>3</v>
      </c>
      <c r="U23" s="6">
        <v>1</v>
      </c>
      <c r="V23" s="6">
        <v>2</v>
      </c>
      <c r="W23" s="6">
        <v>1</v>
      </c>
      <c r="X23" s="6">
        <v>0</v>
      </c>
      <c r="Y23" s="6">
        <v>0</v>
      </c>
      <c r="Z23" s="6">
        <v>0</v>
      </c>
      <c r="AA23" s="6">
        <v>5</v>
      </c>
      <c r="AB23" s="6">
        <v>0</v>
      </c>
      <c r="AC23" s="37">
        <v>60</v>
      </c>
      <c r="AD23" s="8">
        <v>74.3</v>
      </c>
      <c r="AE23" s="8">
        <v>39.1</v>
      </c>
    </row>
    <row r="24" spans="2:31" ht="12" customHeight="1" x14ac:dyDescent="0.15">
      <c r="B24" s="244" t="s">
        <v>7</v>
      </c>
      <c r="C24" s="245"/>
      <c r="D24" s="6">
        <v>95</v>
      </c>
      <c r="E24" s="6">
        <v>0</v>
      </c>
      <c r="F24" s="6">
        <v>1</v>
      </c>
      <c r="G24" s="6">
        <v>6</v>
      </c>
      <c r="H24" s="6">
        <v>22</v>
      </c>
      <c r="I24" s="6">
        <v>14</v>
      </c>
      <c r="J24" s="6">
        <v>11</v>
      </c>
      <c r="K24" s="6">
        <v>5</v>
      </c>
      <c r="L24" s="6">
        <v>3</v>
      </c>
      <c r="M24" s="6">
        <v>7</v>
      </c>
      <c r="N24" s="6">
        <v>1</v>
      </c>
      <c r="O24" s="6">
        <v>5</v>
      </c>
      <c r="P24" s="6">
        <v>5</v>
      </c>
      <c r="Q24" s="6">
        <v>1</v>
      </c>
      <c r="R24" s="6">
        <v>4</v>
      </c>
      <c r="S24" s="6">
        <v>5</v>
      </c>
      <c r="T24" s="6">
        <v>0</v>
      </c>
      <c r="U24" s="6">
        <v>0</v>
      </c>
      <c r="V24" s="6">
        <v>1</v>
      </c>
      <c r="W24" s="6">
        <v>2</v>
      </c>
      <c r="X24" s="6">
        <v>0</v>
      </c>
      <c r="Y24" s="6">
        <v>1</v>
      </c>
      <c r="Z24" s="6">
        <v>0</v>
      </c>
      <c r="AA24" s="6">
        <v>1</v>
      </c>
      <c r="AB24" s="6">
        <v>0</v>
      </c>
      <c r="AC24" s="37">
        <v>70</v>
      </c>
      <c r="AD24" s="8">
        <v>89.6</v>
      </c>
      <c r="AE24" s="8">
        <v>47.3</v>
      </c>
    </row>
    <row r="25" spans="2:31" ht="12" customHeight="1" x14ac:dyDescent="0.15">
      <c r="B25" s="244" t="s">
        <v>8</v>
      </c>
      <c r="C25" s="245"/>
      <c r="D25" s="6">
        <v>152</v>
      </c>
      <c r="E25" s="6">
        <v>1</v>
      </c>
      <c r="F25" s="6">
        <v>5</v>
      </c>
      <c r="G25" s="6">
        <v>20</v>
      </c>
      <c r="H25" s="6">
        <v>47</v>
      </c>
      <c r="I25" s="6">
        <v>13</v>
      </c>
      <c r="J25" s="6">
        <v>13</v>
      </c>
      <c r="K25" s="6">
        <v>7</v>
      </c>
      <c r="L25" s="6">
        <v>4</v>
      </c>
      <c r="M25" s="6">
        <v>11</v>
      </c>
      <c r="N25" s="6">
        <v>4</v>
      </c>
      <c r="O25" s="6">
        <v>5</v>
      </c>
      <c r="P25" s="6">
        <v>4</v>
      </c>
      <c r="Q25" s="6">
        <v>1</v>
      </c>
      <c r="R25" s="6">
        <v>4</v>
      </c>
      <c r="S25" s="6">
        <v>1</v>
      </c>
      <c r="T25" s="6">
        <v>3</v>
      </c>
      <c r="U25" s="6">
        <v>2</v>
      </c>
      <c r="V25" s="6">
        <v>1</v>
      </c>
      <c r="W25" s="6">
        <v>4</v>
      </c>
      <c r="X25" s="6">
        <v>0</v>
      </c>
      <c r="Y25" s="6">
        <v>1</v>
      </c>
      <c r="Z25" s="6">
        <v>1</v>
      </c>
      <c r="AA25" s="6">
        <v>0</v>
      </c>
      <c r="AB25" s="6">
        <v>0</v>
      </c>
      <c r="AC25" s="37">
        <v>60</v>
      </c>
      <c r="AD25" s="8">
        <v>79.5</v>
      </c>
      <c r="AE25" s="8">
        <v>44.9</v>
      </c>
    </row>
    <row r="26" spans="2:31" ht="12" customHeight="1" x14ac:dyDescent="0.15">
      <c r="B26" s="244" t="s">
        <v>9</v>
      </c>
      <c r="C26" s="245"/>
      <c r="D26" s="6">
        <v>253</v>
      </c>
      <c r="E26" s="6">
        <v>4</v>
      </c>
      <c r="F26" s="6">
        <v>5</v>
      </c>
      <c r="G26" s="6">
        <v>61</v>
      </c>
      <c r="H26" s="6">
        <v>65</v>
      </c>
      <c r="I26" s="6">
        <v>34</v>
      </c>
      <c r="J26" s="6">
        <v>23</v>
      </c>
      <c r="K26" s="6">
        <v>10</v>
      </c>
      <c r="L26" s="6">
        <v>8</v>
      </c>
      <c r="M26" s="6">
        <v>6</v>
      </c>
      <c r="N26" s="6">
        <v>8</v>
      </c>
      <c r="O26" s="6">
        <v>10</v>
      </c>
      <c r="P26" s="6">
        <v>1</v>
      </c>
      <c r="Q26" s="6">
        <v>2</v>
      </c>
      <c r="R26" s="6">
        <v>4</v>
      </c>
      <c r="S26" s="6">
        <v>2</v>
      </c>
      <c r="T26" s="6">
        <v>1</v>
      </c>
      <c r="U26" s="6">
        <v>1</v>
      </c>
      <c r="V26" s="6">
        <v>1</v>
      </c>
      <c r="W26" s="6">
        <v>1</v>
      </c>
      <c r="X26" s="6">
        <v>2</v>
      </c>
      <c r="Y26" s="6">
        <v>2</v>
      </c>
      <c r="Z26" s="6">
        <v>1</v>
      </c>
      <c r="AA26" s="6">
        <v>1</v>
      </c>
      <c r="AB26" s="6">
        <v>0</v>
      </c>
      <c r="AC26" s="37">
        <v>55</v>
      </c>
      <c r="AD26" s="8">
        <v>69.900000000000006</v>
      </c>
      <c r="AE26" s="8">
        <v>41.2</v>
      </c>
    </row>
    <row r="27" spans="2:31" x14ac:dyDescent="0.15">
      <c r="B27" s="244" t="s">
        <v>10</v>
      </c>
      <c r="C27" s="245"/>
      <c r="D27" s="6">
        <v>225</v>
      </c>
      <c r="E27" s="6">
        <v>0</v>
      </c>
      <c r="F27" s="6">
        <v>14</v>
      </c>
      <c r="G27" s="6">
        <v>36</v>
      </c>
      <c r="H27" s="6">
        <v>50</v>
      </c>
      <c r="I27" s="6">
        <v>28</v>
      </c>
      <c r="J27" s="6">
        <v>10</v>
      </c>
      <c r="K27" s="6">
        <v>7</v>
      </c>
      <c r="L27" s="6">
        <v>5</v>
      </c>
      <c r="M27" s="6">
        <v>9</v>
      </c>
      <c r="N27" s="6">
        <v>5</v>
      </c>
      <c r="O27" s="6">
        <v>20</v>
      </c>
      <c r="P27" s="6">
        <v>6</v>
      </c>
      <c r="Q27" s="6">
        <v>6</v>
      </c>
      <c r="R27" s="6">
        <v>6</v>
      </c>
      <c r="S27" s="6">
        <v>4</v>
      </c>
      <c r="T27" s="6">
        <v>1</v>
      </c>
      <c r="U27" s="6">
        <v>2</v>
      </c>
      <c r="V27" s="6">
        <v>1</v>
      </c>
      <c r="W27" s="6">
        <v>6</v>
      </c>
      <c r="X27" s="6">
        <v>1</v>
      </c>
      <c r="Y27" s="6">
        <v>0</v>
      </c>
      <c r="Z27" s="6">
        <v>2</v>
      </c>
      <c r="AA27" s="6">
        <v>6</v>
      </c>
      <c r="AB27" s="6">
        <v>0</v>
      </c>
      <c r="AC27" s="43">
        <v>60</v>
      </c>
      <c r="AD27" s="51">
        <v>87.4</v>
      </c>
      <c r="AE27" s="51">
        <v>57.5</v>
      </c>
    </row>
    <row r="28" spans="2:31" x14ac:dyDescent="0.15">
      <c r="B28" s="244" t="s">
        <v>11</v>
      </c>
      <c r="C28" s="245"/>
      <c r="D28" s="6">
        <v>139</v>
      </c>
      <c r="E28" s="6">
        <v>1</v>
      </c>
      <c r="F28" s="6">
        <v>5</v>
      </c>
      <c r="G28" s="6">
        <v>25</v>
      </c>
      <c r="H28" s="6">
        <v>34</v>
      </c>
      <c r="I28" s="6">
        <v>11</v>
      </c>
      <c r="J28" s="6">
        <v>16</v>
      </c>
      <c r="K28" s="6">
        <v>5</v>
      </c>
      <c r="L28" s="6">
        <v>9</v>
      </c>
      <c r="M28" s="6">
        <v>6</v>
      </c>
      <c r="N28" s="6">
        <v>4</v>
      </c>
      <c r="O28" s="6">
        <v>5</v>
      </c>
      <c r="P28" s="6">
        <v>6</v>
      </c>
      <c r="Q28" s="6">
        <v>1</v>
      </c>
      <c r="R28" s="6">
        <v>0</v>
      </c>
      <c r="S28" s="6">
        <v>0</v>
      </c>
      <c r="T28" s="6">
        <v>3</v>
      </c>
      <c r="U28" s="6">
        <v>1</v>
      </c>
      <c r="V28" s="6">
        <v>5</v>
      </c>
      <c r="W28" s="6">
        <v>0</v>
      </c>
      <c r="X28" s="6">
        <v>1</v>
      </c>
      <c r="Y28" s="6">
        <v>0</v>
      </c>
      <c r="Z28" s="6">
        <v>0</v>
      </c>
      <c r="AA28" s="6">
        <v>1</v>
      </c>
      <c r="AB28" s="6">
        <v>0</v>
      </c>
      <c r="AC28" s="37">
        <v>60</v>
      </c>
      <c r="AD28" s="8">
        <v>78.099999999999994</v>
      </c>
      <c r="AE28" s="51">
        <v>43.5</v>
      </c>
    </row>
    <row r="29" spans="2:31" x14ac:dyDescent="0.15">
      <c r="B29" s="244" t="s">
        <v>12</v>
      </c>
      <c r="C29" s="245"/>
      <c r="D29" s="6">
        <v>187</v>
      </c>
      <c r="E29" s="6">
        <v>3</v>
      </c>
      <c r="F29" s="6">
        <v>9</v>
      </c>
      <c r="G29" s="6">
        <v>21</v>
      </c>
      <c r="H29" s="6">
        <v>50</v>
      </c>
      <c r="I29" s="6">
        <v>24</v>
      </c>
      <c r="J29" s="6">
        <v>17</v>
      </c>
      <c r="K29" s="6">
        <v>8</v>
      </c>
      <c r="L29" s="6">
        <v>2</v>
      </c>
      <c r="M29" s="6">
        <v>16</v>
      </c>
      <c r="N29" s="6">
        <v>7</v>
      </c>
      <c r="O29" s="6">
        <v>10</v>
      </c>
      <c r="P29" s="6">
        <v>5</v>
      </c>
      <c r="Q29" s="6">
        <v>0</v>
      </c>
      <c r="R29" s="6">
        <v>5</v>
      </c>
      <c r="S29" s="6">
        <v>1</v>
      </c>
      <c r="T29" s="6">
        <v>1</v>
      </c>
      <c r="U29" s="6">
        <v>1</v>
      </c>
      <c r="V29" s="6">
        <v>0</v>
      </c>
      <c r="W29" s="6">
        <v>2</v>
      </c>
      <c r="X29" s="6">
        <v>1</v>
      </c>
      <c r="Y29" s="6">
        <v>0</v>
      </c>
      <c r="Z29" s="6">
        <v>0</v>
      </c>
      <c r="AA29" s="6">
        <v>4</v>
      </c>
      <c r="AB29" s="6">
        <v>0</v>
      </c>
      <c r="AC29" s="37">
        <v>60</v>
      </c>
      <c r="AD29" s="8">
        <v>78.599999999999994</v>
      </c>
      <c r="AE29" s="8">
        <v>46.4</v>
      </c>
    </row>
    <row r="30" spans="2:31" x14ac:dyDescent="0.15">
      <c r="B30" s="244" t="s">
        <v>13</v>
      </c>
      <c r="C30" s="245"/>
      <c r="D30" s="6">
        <v>648</v>
      </c>
      <c r="E30" s="6">
        <v>15</v>
      </c>
      <c r="F30" s="6">
        <v>21</v>
      </c>
      <c r="G30" s="6">
        <v>78</v>
      </c>
      <c r="H30" s="6">
        <v>158</v>
      </c>
      <c r="I30" s="6">
        <v>107</v>
      </c>
      <c r="J30" s="6">
        <v>57</v>
      </c>
      <c r="K30" s="6">
        <v>30</v>
      </c>
      <c r="L30" s="6">
        <v>27</v>
      </c>
      <c r="M30" s="6">
        <v>50</v>
      </c>
      <c r="N30" s="6">
        <v>20</v>
      </c>
      <c r="O30" s="6">
        <v>30</v>
      </c>
      <c r="P30" s="6">
        <v>15</v>
      </c>
      <c r="Q30" s="6">
        <v>9</v>
      </c>
      <c r="R30" s="6">
        <v>8</v>
      </c>
      <c r="S30" s="6">
        <v>10</v>
      </c>
      <c r="T30" s="6">
        <v>1</v>
      </c>
      <c r="U30" s="6">
        <v>3</v>
      </c>
      <c r="V30" s="6">
        <v>2</v>
      </c>
      <c r="W30" s="6">
        <v>3</v>
      </c>
      <c r="X30" s="6">
        <v>0</v>
      </c>
      <c r="Y30" s="6">
        <v>0</v>
      </c>
      <c r="Z30" s="6">
        <v>0</v>
      </c>
      <c r="AA30" s="6">
        <v>4</v>
      </c>
      <c r="AB30" s="6">
        <v>0</v>
      </c>
      <c r="AC30" s="37">
        <v>60</v>
      </c>
      <c r="AD30" s="8">
        <v>74.7</v>
      </c>
      <c r="AE30" s="8">
        <v>42.6</v>
      </c>
    </row>
    <row r="31" spans="2:31" x14ac:dyDescent="0.15">
      <c r="B31" s="244" t="s">
        <v>14</v>
      </c>
      <c r="C31" s="245"/>
      <c r="D31" s="6">
        <v>335</v>
      </c>
      <c r="E31" s="6">
        <v>5</v>
      </c>
      <c r="F31" s="6">
        <v>15</v>
      </c>
      <c r="G31" s="6">
        <v>45</v>
      </c>
      <c r="H31" s="6">
        <v>74</v>
      </c>
      <c r="I31" s="6">
        <v>49</v>
      </c>
      <c r="J31" s="6">
        <v>25</v>
      </c>
      <c r="K31" s="6">
        <v>15</v>
      </c>
      <c r="L31" s="6">
        <v>16</v>
      </c>
      <c r="M31" s="6">
        <v>27</v>
      </c>
      <c r="N31" s="6">
        <v>14</v>
      </c>
      <c r="O31" s="6">
        <v>14</v>
      </c>
      <c r="P31" s="6">
        <v>17</v>
      </c>
      <c r="Q31" s="6">
        <v>7</v>
      </c>
      <c r="R31" s="6">
        <v>2</v>
      </c>
      <c r="S31" s="6">
        <v>2</v>
      </c>
      <c r="T31" s="6">
        <v>1</v>
      </c>
      <c r="U31" s="6">
        <v>0</v>
      </c>
      <c r="V31" s="6">
        <v>0</v>
      </c>
      <c r="W31" s="6">
        <v>1</v>
      </c>
      <c r="X31" s="6">
        <v>0</v>
      </c>
      <c r="Y31" s="6">
        <v>2</v>
      </c>
      <c r="Z31" s="6">
        <v>2</v>
      </c>
      <c r="AA31" s="6">
        <v>2</v>
      </c>
      <c r="AB31" s="6">
        <v>0</v>
      </c>
      <c r="AC31" s="37">
        <v>60</v>
      </c>
      <c r="AD31" s="8">
        <v>76.2</v>
      </c>
      <c r="AE31" s="8">
        <v>39.200000000000003</v>
      </c>
    </row>
    <row r="32" spans="2:31" x14ac:dyDescent="0.15">
      <c r="B32" s="244" t="s">
        <v>15</v>
      </c>
      <c r="C32" s="245"/>
      <c r="D32" s="6">
        <v>395</v>
      </c>
      <c r="E32" s="6">
        <v>3</v>
      </c>
      <c r="F32" s="6">
        <v>7</v>
      </c>
      <c r="G32" s="6">
        <v>56</v>
      </c>
      <c r="H32" s="6">
        <v>109</v>
      </c>
      <c r="I32" s="6">
        <v>63</v>
      </c>
      <c r="J32" s="6">
        <v>44</v>
      </c>
      <c r="K32" s="6">
        <v>14</v>
      </c>
      <c r="L32" s="6">
        <v>17</v>
      </c>
      <c r="M32" s="6">
        <v>33</v>
      </c>
      <c r="N32" s="6">
        <v>8</v>
      </c>
      <c r="O32" s="6">
        <v>13</v>
      </c>
      <c r="P32" s="6">
        <v>9</v>
      </c>
      <c r="Q32" s="6">
        <v>4</v>
      </c>
      <c r="R32" s="6">
        <v>7</v>
      </c>
      <c r="S32" s="6">
        <v>2</v>
      </c>
      <c r="T32" s="6">
        <v>0</v>
      </c>
      <c r="U32" s="6">
        <v>2</v>
      </c>
      <c r="V32" s="6">
        <v>1</v>
      </c>
      <c r="W32" s="6">
        <v>1</v>
      </c>
      <c r="X32" s="6">
        <v>0</v>
      </c>
      <c r="Y32" s="6">
        <v>0</v>
      </c>
      <c r="Z32" s="6">
        <v>2</v>
      </c>
      <c r="AA32" s="6">
        <v>0</v>
      </c>
      <c r="AB32" s="6">
        <v>0</v>
      </c>
      <c r="AC32" s="37">
        <v>60</v>
      </c>
      <c r="AD32" s="8">
        <v>71.400000000000006</v>
      </c>
      <c r="AE32" s="8">
        <v>32.799999999999997</v>
      </c>
    </row>
    <row r="33" spans="2:31" x14ac:dyDescent="0.15">
      <c r="B33" s="244" t="s">
        <v>16</v>
      </c>
      <c r="C33" s="245"/>
      <c r="D33" s="6">
        <v>1155</v>
      </c>
      <c r="E33" s="6">
        <v>12</v>
      </c>
      <c r="F33" s="6">
        <v>50</v>
      </c>
      <c r="G33" s="6">
        <v>164</v>
      </c>
      <c r="H33" s="6">
        <v>314</v>
      </c>
      <c r="I33" s="6">
        <v>217</v>
      </c>
      <c r="J33" s="6">
        <v>97</v>
      </c>
      <c r="K33" s="6">
        <v>66</v>
      </c>
      <c r="L33" s="6">
        <v>57</v>
      </c>
      <c r="M33" s="6">
        <v>83</v>
      </c>
      <c r="N33" s="6">
        <v>28</v>
      </c>
      <c r="O33" s="6">
        <v>20</v>
      </c>
      <c r="P33" s="6">
        <v>15</v>
      </c>
      <c r="Q33" s="6">
        <v>9</v>
      </c>
      <c r="R33" s="6">
        <v>5</v>
      </c>
      <c r="S33" s="6">
        <v>4</v>
      </c>
      <c r="T33" s="6">
        <v>4</v>
      </c>
      <c r="U33" s="6">
        <v>0</v>
      </c>
      <c r="V33" s="6">
        <v>3</v>
      </c>
      <c r="W33" s="6">
        <v>3</v>
      </c>
      <c r="X33" s="6">
        <v>0</v>
      </c>
      <c r="Y33" s="6">
        <v>0</v>
      </c>
      <c r="Z33" s="6">
        <v>0</v>
      </c>
      <c r="AA33" s="6">
        <v>4</v>
      </c>
      <c r="AB33" s="6">
        <v>0</v>
      </c>
      <c r="AC33" s="37">
        <v>60</v>
      </c>
      <c r="AD33" s="8">
        <v>67.900000000000006</v>
      </c>
      <c r="AE33" s="8">
        <v>31.1</v>
      </c>
    </row>
    <row r="34" spans="2:31" x14ac:dyDescent="0.15">
      <c r="B34" s="244" t="s">
        <v>17</v>
      </c>
      <c r="C34" s="245"/>
      <c r="D34" s="6">
        <v>1125</v>
      </c>
      <c r="E34" s="6">
        <v>15</v>
      </c>
      <c r="F34" s="6">
        <v>29</v>
      </c>
      <c r="G34" s="6">
        <v>160</v>
      </c>
      <c r="H34" s="6">
        <v>267</v>
      </c>
      <c r="I34" s="6">
        <v>182</v>
      </c>
      <c r="J34" s="6">
        <v>127</v>
      </c>
      <c r="K34" s="6">
        <v>79</v>
      </c>
      <c r="L34" s="6">
        <v>61</v>
      </c>
      <c r="M34" s="6">
        <v>75</v>
      </c>
      <c r="N34" s="6">
        <v>33</v>
      </c>
      <c r="O34" s="6">
        <v>27</v>
      </c>
      <c r="P34" s="6">
        <v>22</v>
      </c>
      <c r="Q34" s="6">
        <v>10</v>
      </c>
      <c r="R34" s="6">
        <v>17</v>
      </c>
      <c r="S34" s="6">
        <v>5</v>
      </c>
      <c r="T34" s="6">
        <v>2</v>
      </c>
      <c r="U34" s="6">
        <v>2</v>
      </c>
      <c r="V34" s="6">
        <v>2</v>
      </c>
      <c r="W34" s="6">
        <v>5</v>
      </c>
      <c r="X34" s="6">
        <v>0</v>
      </c>
      <c r="Y34" s="6">
        <v>0</v>
      </c>
      <c r="Z34" s="6">
        <v>1</v>
      </c>
      <c r="AA34" s="6">
        <v>4</v>
      </c>
      <c r="AB34" s="6">
        <v>0</v>
      </c>
      <c r="AC34" s="37">
        <v>60</v>
      </c>
      <c r="AD34" s="8">
        <v>71.599999999999994</v>
      </c>
      <c r="AE34" s="8">
        <v>32.799999999999997</v>
      </c>
    </row>
    <row r="35" spans="2:31" x14ac:dyDescent="0.15">
      <c r="B35" s="244" t="s">
        <v>18</v>
      </c>
      <c r="C35" s="245"/>
      <c r="D35" s="6">
        <v>1073</v>
      </c>
      <c r="E35" s="6">
        <v>24</v>
      </c>
      <c r="F35" s="6">
        <v>48</v>
      </c>
      <c r="G35" s="6">
        <v>183</v>
      </c>
      <c r="H35" s="6">
        <v>242</v>
      </c>
      <c r="I35" s="6">
        <v>201</v>
      </c>
      <c r="J35" s="6">
        <v>134</v>
      </c>
      <c r="K35" s="6">
        <v>67</v>
      </c>
      <c r="L35" s="6">
        <v>61</v>
      </c>
      <c r="M35" s="6">
        <v>43</v>
      </c>
      <c r="N35" s="6">
        <v>12</v>
      </c>
      <c r="O35" s="6">
        <v>18</v>
      </c>
      <c r="P35" s="6">
        <v>10</v>
      </c>
      <c r="Q35" s="6">
        <v>7</v>
      </c>
      <c r="R35" s="6">
        <v>9</v>
      </c>
      <c r="S35" s="6">
        <v>2</v>
      </c>
      <c r="T35" s="6">
        <v>3</v>
      </c>
      <c r="U35" s="6">
        <v>1</v>
      </c>
      <c r="V35" s="6">
        <v>0</v>
      </c>
      <c r="W35" s="6">
        <v>2</v>
      </c>
      <c r="X35" s="6">
        <v>3</v>
      </c>
      <c r="Y35" s="6">
        <v>1</v>
      </c>
      <c r="Z35" s="6">
        <v>0</v>
      </c>
      <c r="AA35" s="6">
        <v>2</v>
      </c>
      <c r="AB35" s="6">
        <v>0</v>
      </c>
      <c r="AC35" s="37">
        <v>60</v>
      </c>
      <c r="AD35" s="8">
        <v>66.099999999999994</v>
      </c>
      <c r="AE35" s="8">
        <v>30</v>
      </c>
    </row>
    <row r="36" spans="2:31" x14ac:dyDescent="0.15">
      <c r="B36" s="244" t="s">
        <v>19</v>
      </c>
      <c r="C36" s="245"/>
      <c r="D36" s="6">
        <v>1154</v>
      </c>
      <c r="E36" s="6">
        <v>18</v>
      </c>
      <c r="F36" s="6">
        <v>53</v>
      </c>
      <c r="G36" s="6">
        <v>191</v>
      </c>
      <c r="H36" s="6">
        <v>320</v>
      </c>
      <c r="I36" s="6">
        <v>193</v>
      </c>
      <c r="J36" s="6">
        <v>119</v>
      </c>
      <c r="K36" s="6">
        <v>70</v>
      </c>
      <c r="L36" s="6">
        <v>64</v>
      </c>
      <c r="M36" s="6">
        <v>59</v>
      </c>
      <c r="N36" s="6">
        <v>13</v>
      </c>
      <c r="O36" s="6">
        <v>14</v>
      </c>
      <c r="P36" s="6">
        <v>12</v>
      </c>
      <c r="Q36" s="6">
        <v>5</v>
      </c>
      <c r="R36" s="6">
        <v>7</v>
      </c>
      <c r="S36" s="6">
        <v>6</v>
      </c>
      <c r="T36" s="6">
        <v>3</v>
      </c>
      <c r="U36" s="6">
        <v>1</v>
      </c>
      <c r="V36" s="6">
        <v>0</v>
      </c>
      <c r="W36" s="6">
        <v>2</v>
      </c>
      <c r="X36" s="6">
        <v>0</v>
      </c>
      <c r="Y36" s="6">
        <v>0</v>
      </c>
      <c r="Z36" s="6">
        <v>0</v>
      </c>
      <c r="AA36" s="6">
        <v>4</v>
      </c>
      <c r="AB36" s="6">
        <v>0</v>
      </c>
      <c r="AC36" s="37">
        <v>59</v>
      </c>
      <c r="AD36" s="8">
        <v>65.7</v>
      </c>
      <c r="AE36" s="8">
        <v>35.5</v>
      </c>
    </row>
    <row r="37" spans="2:31" x14ac:dyDescent="0.15">
      <c r="B37" s="244" t="s">
        <v>20</v>
      </c>
      <c r="C37" s="245"/>
      <c r="D37" s="6">
        <v>172</v>
      </c>
      <c r="E37" s="6">
        <v>3</v>
      </c>
      <c r="F37" s="6">
        <v>4</v>
      </c>
      <c r="G37" s="6">
        <v>24</v>
      </c>
      <c r="H37" s="6">
        <v>43</v>
      </c>
      <c r="I37" s="6">
        <v>28</v>
      </c>
      <c r="J37" s="6">
        <v>11</v>
      </c>
      <c r="K37" s="6">
        <v>4</v>
      </c>
      <c r="L37" s="6">
        <v>6</v>
      </c>
      <c r="M37" s="6">
        <v>8</v>
      </c>
      <c r="N37" s="6">
        <v>6</v>
      </c>
      <c r="O37" s="6">
        <v>15</v>
      </c>
      <c r="P37" s="6">
        <v>2</v>
      </c>
      <c r="Q37" s="6">
        <v>4</v>
      </c>
      <c r="R37" s="6">
        <v>4</v>
      </c>
      <c r="S37" s="6">
        <v>0</v>
      </c>
      <c r="T37" s="6">
        <v>1</v>
      </c>
      <c r="U37" s="6">
        <v>3</v>
      </c>
      <c r="V37" s="6">
        <v>0</v>
      </c>
      <c r="W37" s="6">
        <v>2</v>
      </c>
      <c r="X37" s="6">
        <v>0</v>
      </c>
      <c r="Y37" s="6">
        <v>0</v>
      </c>
      <c r="Z37" s="6">
        <v>1</v>
      </c>
      <c r="AA37" s="6">
        <v>3</v>
      </c>
      <c r="AB37" s="6">
        <v>0</v>
      </c>
      <c r="AC37" s="37">
        <v>60</v>
      </c>
      <c r="AD37" s="8">
        <v>81.900000000000006</v>
      </c>
      <c r="AE37" s="51">
        <v>58.7</v>
      </c>
    </row>
    <row r="38" spans="2:31" x14ac:dyDescent="0.15">
      <c r="B38" s="244" t="s">
        <v>21</v>
      </c>
      <c r="C38" s="245"/>
      <c r="D38" s="6">
        <v>84</v>
      </c>
      <c r="E38" s="6">
        <v>1</v>
      </c>
      <c r="F38" s="6">
        <v>4</v>
      </c>
      <c r="G38" s="6">
        <v>10</v>
      </c>
      <c r="H38" s="6">
        <v>18</v>
      </c>
      <c r="I38" s="6">
        <v>16</v>
      </c>
      <c r="J38" s="6">
        <v>6</v>
      </c>
      <c r="K38" s="6">
        <v>4</v>
      </c>
      <c r="L38" s="6">
        <v>2</v>
      </c>
      <c r="M38" s="6">
        <v>4</v>
      </c>
      <c r="N38" s="6">
        <v>3</v>
      </c>
      <c r="O38" s="6">
        <v>5</v>
      </c>
      <c r="P38" s="6">
        <v>0</v>
      </c>
      <c r="Q38" s="6">
        <v>5</v>
      </c>
      <c r="R38" s="6">
        <v>1</v>
      </c>
      <c r="S38" s="6">
        <v>1</v>
      </c>
      <c r="T38" s="6">
        <v>0</v>
      </c>
      <c r="U38" s="6">
        <v>1</v>
      </c>
      <c r="V38" s="6">
        <v>0</v>
      </c>
      <c r="W38" s="6">
        <v>0</v>
      </c>
      <c r="X38" s="6">
        <v>0</v>
      </c>
      <c r="Y38" s="6">
        <v>0</v>
      </c>
      <c r="Z38" s="6">
        <v>1</v>
      </c>
      <c r="AA38" s="6">
        <v>2</v>
      </c>
      <c r="AB38" s="6">
        <v>0</v>
      </c>
      <c r="AC38" s="37">
        <v>62.5</v>
      </c>
      <c r="AD38" s="8">
        <v>81.099999999999994</v>
      </c>
      <c r="AE38" s="8">
        <v>48.5</v>
      </c>
    </row>
    <row r="39" spans="2:31" x14ac:dyDescent="0.15">
      <c r="B39" s="244" t="s">
        <v>22</v>
      </c>
      <c r="C39" s="245"/>
      <c r="D39" s="6">
        <v>89</v>
      </c>
      <c r="E39" s="6">
        <v>0</v>
      </c>
      <c r="F39" s="6">
        <v>2</v>
      </c>
      <c r="G39" s="6">
        <v>14</v>
      </c>
      <c r="H39" s="6">
        <v>20</v>
      </c>
      <c r="I39" s="6">
        <v>9</v>
      </c>
      <c r="J39" s="6">
        <v>9</v>
      </c>
      <c r="K39" s="6">
        <v>4</v>
      </c>
      <c r="L39" s="6">
        <v>5</v>
      </c>
      <c r="M39" s="6">
        <v>3</v>
      </c>
      <c r="N39" s="6">
        <v>2</v>
      </c>
      <c r="O39" s="6">
        <v>7</v>
      </c>
      <c r="P39" s="6">
        <v>4</v>
      </c>
      <c r="Q39" s="6">
        <v>3</v>
      </c>
      <c r="R39" s="6">
        <v>2</v>
      </c>
      <c r="S39" s="6">
        <v>1</v>
      </c>
      <c r="T39" s="6">
        <v>0</v>
      </c>
      <c r="U39" s="6">
        <v>0</v>
      </c>
      <c r="V39" s="6">
        <v>1</v>
      </c>
      <c r="W39" s="6">
        <v>1</v>
      </c>
      <c r="X39" s="6">
        <v>0</v>
      </c>
      <c r="Y39" s="6">
        <v>0</v>
      </c>
      <c r="Z39" s="6">
        <v>0</v>
      </c>
      <c r="AA39" s="6">
        <v>2</v>
      </c>
      <c r="AB39" s="6">
        <v>0</v>
      </c>
      <c r="AC39" s="37">
        <v>66</v>
      </c>
      <c r="AD39" s="8">
        <v>83.2</v>
      </c>
      <c r="AE39" s="8">
        <v>47.7</v>
      </c>
    </row>
    <row r="40" spans="2:31" x14ac:dyDescent="0.15">
      <c r="B40" s="244" t="s">
        <v>23</v>
      </c>
      <c r="C40" s="245"/>
      <c r="D40" s="6">
        <v>52</v>
      </c>
      <c r="E40" s="6">
        <v>0</v>
      </c>
      <c r="F40" s="6">
        <v>1</v>
      </c>
      <c r="G40" s="6">
        <v>6</v>
      </c>
      <c r="H40" s="6">
        <v>8</v>
      </c>
      <c r="I40" s="6">
        <v>6</v>
      </c>
      <c r="J40" s="6">
        <v>8</v>
      </c>
      <c r="K40" s="6">
        <v>4</v>
      </c>
      <c r="L40" s="6">
        <v>2</v>
      </c>
      <c r="M40" s="6">
        <v>3</v>
      </c>
      <c r="N40" s="6">
        <v>2</v>
      </c>
      <c r="O40" s="6">
        <v>4</v>
      </c>
      <c r="P40" s="6">
        <v>0</v>
      </c>
      <c r="Q40" s="6">
        <v>2</v>
      </c>
      <c r="R40" s="6">
        <v>2</v>
      </c>
      <c r="S40" s="6">
        <v>1</v>
      </c>
      <c r="T40" s="6">
        <v>0</v>
      </c>
      <c r="U40" s="6">
        <v>1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6">
        <v>1</v>
      </c>
      <c r="AB40" s="6">
        <v>0</v>
      </c>
      <c r="AC40" s="45">
        <v>70</v>
      </c>
      <c r="AD40" s="52">
        <v>87.7</v>
      </c>
      <c r="AE40" s="52">
        <v>49.5</v>
      </c>
    </row>
    <row r="41" spans="2:31" x14ac:dyDescent="0.15">
      <c r="B41" s="244" t="s">
        <v>24</v>
      </c>
      <c r="C41" s="245"/>
      <c r="D41" s="6">
        <v>285</v>
      </c>
      <c r="E41" s="6">
        <v>4</v>
      </c>
      <c r="F41" s="6">
        <v>8</v>
      </c>
      <c r="G41" s="6">
        <v>25</v>
      </c>
      <c r="H41" s="6">
        <v>90</v>
      </c>
      <c r="I41" s="6">
        <v>56</v>
      </c>
      <c r="J41" s="6">
        <v>20</v>
      </c>
      <c r="K41" s="6">
        <v>14</v>
      </c>
      <c r="L41" s="6">
        <v>12</v>
      </c>
      <c r="M41" s="6">
        <v>14</v>
      </c>
      <c r="N41" s="6">
        <v>15</v>
      </c>
      <c r="O41" s="6">
        <v>11</v>
      </c>
      <c r="P41" s="6">
        <v>5</v>
      </c>
      <c r="Q41" s="6">
        <v>1</v>
      </c>
      <c r="R41" s="6">
        <v>2</v>
      </c>
      <c r="S41" s="6">
        <v>4</v>
      </c>
      <c r="T41" s="6">
        <v>0</v>
      </c>
      <c r="U41" s="6">
        <v>1</v>
      </c>
      <c r="V41" s="6">
        <v>1</v>
      </c>
      <c r="W41" s="6">
        <v>1</v>
      </c>
      <c r="X41" s="6">
        <v>0</v>
      </c>
      <c r="Y41" s="6">
        <v>0</v>
      </c>
      <c r="Z41" s="6">
        <v>0</v>
      </c>
      <c r="AA41" s="6">
        <v>1</v>
      </c>
      <c r="AB41" s="6">
        <v>0</v>
      </c>
      <c r="AC41" s="37">
        <v>60</v>
      </c>
      <c r="AD41" s="8">
        <v>73.2</v>
      </c>
      <c r="AE41" s="8">
        <v>52</v>
      </c>
    </row>
    <row r="42" spans="2:31" x14ac:dyDescent="0.15">
      <c r="B42" s="244" t="s">
        <v>25</v>
      </c>
      <c r="C42" s="245"/>
      <c r="D42" s="6">
        <v>193</v>
      </c>
      <c r="E42" s="6">
        <v>1</v>
      </c>
      <c r="F42" s="6">
        <v>4</v>
      </c>
      <c r="G42" s="6">
        <v>11</v>
      </c>
      <c r="H42" s="6">
        <v>46</v>
      </c>
      <c r="I42" s="6">
        <v>29</v>
      </c>
      <c r="J42" s="6">
        <v>15</v>
      </c>
      <c r="K42" s="6">
        <v>12</v>
      </c>
      <c r="L42" s="6">
        <v>11</v>
      </c>
      <c r="M42" s="6">
        <v>19</v>
      </c>
      <c r="N42" s="6">
        <v>10</v>
      </c>
      <c r="O42" s="6">
        <v>16</v>
      </c>
      <c r="P42" s="6">
        <v>4</v>
      </c>
      <c r="Q42" s="6">
        <v>1</v>
      </c>
      <c r="R42" s="6">
        <v>5</v>
      </c>
      <c r="S42" s="6">
        <v>2</v>
      </c>
      <c r="T42" s="6">
        <v>0</v>
      </c>
      <c r="U42" s="6">
        <v>1</v>
      </c>
      <c r="V42" s="6">
        <v>1</v>
      </c>
      <c r="W42" s="6">
        <v>1</v>
      </c>
      <c r="X42" s="6">
        <v>0</v>
      </c>
      <c r="Y42" s="6">
        <v>1</v>
      </c>
      <c r="Z42" s="6">
        <v>1</v>
      </c>
      <c r="AA42" s="6">
        <v>2</v>
      </c>
      <c r="AB42" s="6">
        <v>0</v>
      </c>
      <c r="AC42" s="37">
        <v>70</v>
      </c>
      <c r="AD42" s="8">
        <v>84.1</v>
      </c>
      <c r="AE42" s="8">
        <v>42.2</v>
      </c>
    </row>
    <row r="43" spans="2:31" x14ac:dyDescent="0.15">
      <c r="B43" s="244" t="s">
        <v>26</v>
      </c>
      <c r="C43" s="245"/>
      <c r="D43" s="6">
        <v>341</v>
      </c>
      <c r="E43" s="6">
        <v>1</v>
      </c>
      <c r="F43" s="6">
        <v>6</v>
      </c>
      <c r="G43" s="6">
        <v>45</v>
      </c>
      <c r="H43" s="6">
        <v>116</v>
      </c>
      <c r="I43" s="6">
        <v>66</v>
      </c>
      <c r="J43" s="6">
        <v>18</v>
      </c>
      <c r="K43" s="6">
        <v>13</v>
      </c>
      <c r="L43" s="6">
        <v>7</v>
      </c>
      <c r="M43" s="6">
        <v>13</v>
      </c>
      <c r="N43" s="6">
        <v>8</v>
      </c>
      <c r="O43" s="6">
        <v>11</v>
      </c>
      <c r="P43" s="6">
        <v>9</v>
      </c>
      <c r="Q43" s="6">
        <v>6</v>
      </c>
      <c r="R43" s="6">
        <v>4</v>
      </c>
      <c r="S43" s="6">
        <v>1</v>
      </c>
      <c r="T43" s="6">
        <v>2</v>
      </c>
      <c r="U43" s="6">
        <v>3</v>
      </c>
      <c r="V43" s="6">
        <v>4</v>
      </c>
      <c r="W43" s="6">
        <v>1</v>
      </c>
      <c r="X43" s="6">
        <v>0</v>
      </c>
      <c r="Y43" s="6">
        <v>0</v>
      </c>
      <c r="Z43" s="6">
        <v>1</v>
      </c>
      <c r="AA43" s="6">
        <v>6</v>
      </c>
      <c r="AB43" s="6">
        <v>0</v>
      </c>
      <c r="AC43" s="37">
        <v>60</v>
      </c>
      <c r="AD43" s="8">
        <v>74.5</v>
      </c>
      <c r="AE43" s="8">
        <v>46.7</v>
      </c>
    </row>
    <row r="44" spans="2:31" x14ac:dyDescent="0.15">
      <c r="B44" s="244" t="s">
        <v>27</v>
      </c>
      <c r="C44" s="245"/>
      <c r="D44" s="6">
        <v>415</v>
      </c>
      <c r="E44" s="6">
        <v>5</v>
      </c>
      <c r="F44" s="6">
        <v>3</v>
      </c>
      <c r="G44" s="6">
        <v>29</v>
      </c>
      <c r="H44" s="6">
        <v>118</v>
      </c>
      <c r="I44" s="6">
        <v>112</v>
      </c>
      <c r="J44" s="6">
        <v>31</v>
      </c>
      <c r="K44" s="6">
        <v>22</v>
      </c>
      <c r="L44" s="6">
        <v>17</v>
      </c>
      <c r="M44" s="6">
        <v>20</v>
      </c>
      <c r="N44" s="6">
        <v>8</v>
      </c>
      <c r="O44" s="6">
        <v>16</v>
      </c>
      <c r="P44" s="6">
        <v>8</v>
      </c>
      <c r="Q44" s="6">
        <v>7</v>
      </c>
      <c r="R44" s="6">
        <v>5</v>
      </c>
      <c r="S44" s="6">
        <v>3</v>
      </c>
      <c r="T44" s="6">
        <v>1</v>
      </c>
      <c r="U44" s="6">
        <v>4</v>
      </c>
      <c r="V44" s="6">
        <v>2</v>
      </c>
      <c r="W44" s="6">
        <v>2</v>
      </c>
      <c r="X44" s="6">
        <v>0</v>
      </c>
      <c r="Y44" s="6">
        <v>1</v>
      </c>
      <c r="Z44" s="6">
        <v>0</v>
      </c>
      <c r="AA44" s="6">
        <v>1</v>
      </c>
      <c r="AB44" s="6">
        <v>0</v>
      </c>
      <c r="AC44" s="37">
        <v>60</v>
      </c>
      <c r="AD44" s="8">
        <v>73.7</v>
      </c>
      <c r="AE44" s="8">
        <v>40.1</v>
      </c>
    </row>
    <row r="45" spans="2:31" x14ac:dyDescent="0.15">
      <c r="B45" s="244" t="s">
        <v>28</v>
      </c>
      <c r="C45" s="245"/>
      <c r="D45" s="6">
        <v>636</v>
      </c>
      <c r="E45" s="6">
        <v>7</v>
      </c>
      <c r="F45" s="6">
        <v>15</v>
      </c>
      <c r="G45" s="6">
        <v>53</v>
      </c>
      <c r="H45" s="6">
        <v>182</v>
      </c>
      <c r="I45" s="6">
        <v>130</v>
      </c>
      <c r="J45" s="6">
        <v>65</v>
      </c>
      <c r="K45" s="6">
        <v>38</v>
      </c>
      <c r="L45" s="6">
        <v>41</v>
      </c>
      <c r="M45" s="6">
        <v>39</v>
      </c>
      <c r="N45" s="6">
        <v>18</v>
      </c>
      <c r="O45" s="6">
        <v>16</v>
      </c>
      <c r="P45" s="6">
        <v>9</v>
      </c>
      <c r="Q45" s="6">
        <v>4</v>
      </c>
      <c r="R45" s="6">
        <v>6</v>
      </c>
      <c r="S45" s="6">
        <v>5</v>
      </c>
      <c r="T45" s="6">
        <v>1</v>
      </c>
      <c r="U45" s="6">
        <v>0</v>
      </c>
      <c r="V45" s="6">
        <v>1</v>
      </c>
      <c r="W45" s="6">
        <v>3</v>
      </c>
      <c r="X45" s="6">
        <v>1</v>
      </c>
      <c r="Y45" s="6">
        <v>0</v>
      </c>
      <c r="Z45" s="6">
        <v>0</v>
      </c>
      <c r="AA45" s="6">
        <v>2</v>
      </c>
      <c r="AB45" s="6">
        <v>0</v>
      </c>
      <c r="AC45" s="37">
        <v>60</v>
      </c>
      <c r="AD45" s="8">
        <v>71.2</v>
      </c>
      <c r="AE45" s="8">
        <v>31.9</v>
      </c>
    </row>
    <row r="46" spans="2:31" x14ac:dyDescent="0.15">
      <c r="B46" s="244" t="s">
        <v>29</v>
      </c>
      <c r="C46" s="245"/>
      <c r="D46" s="6">
        <v>213</v>
      </c>
      <c r="E46" s="6">
        <v>1</v>
      </c>
      <c r="F46" s="6">
        <v>6</v>
      </c>
      <c r="G46" s="6">
        <v>33</v>
      </c>
      <c r="H46" s="6">
        <v>56</v>
      </c>
      <c r="I46" s="6">
        <v>29</v>
      </c>
      <c r="J46" s="6">
        <v>12</v>
      </c>
      <c r="K46" s="6">
        <v>12</v>
      </c>
      <c r="L46" s="6">
        <v>13</v>
      </c>
      <c r="M46" s="6">
        <v>23</v>
      </c>
      <c r="N46" s="6">
        <v>5</v>
      </c>
      <c r="O46" s="6">
        <v>5</v>
      </c>
      <c r="P46" s="6">
        <v>7</v>
      </c>
      <c r="Q46" s="6">
        <v>5</v>
      </c>
      <c r="R46" s="6">
        <v>2</v>
      </c>
      <c r="S46" s="6">
        <v>0</v>
      </c>
      <c r="T46" s="6">
        <v>1</v>
      </c>
      <c r="U46" s="6">
        <v>1</v>
      </c>
      <c r="V46" s="6">
        <v>0</v>
      </c>
      <c r="W46" s="6">
        <v>0</v>
      </c>
      <c r="X46" s="6">
        <v>1</v>
      </c>
      <c r="Y46" s="6">
        <v>0</v>
      </c>
      <c r="Z46" s="6">
        <v>1</v>
      </c>
      <c r="AA46" s="6">
        <v>0</v>
      </c>
      <c r="AB46" s="6">
        <v>0</v>
      </c>
      <c r="AC46" s="37">
        <v>60</v>
      </c>
      <c r="AD46" s="8">
        <v>73.599999999999994</v>
      </c>
      <c r="AE46" s="8">
        <v>33.799999999999997</v>
      </c>
    </row>
    <row r="47" spans="2:31" x14ac:dyDescent="0.15">
      <c r="B47" s="244" t="s">
        <v>30</v>
      </c>
      <c r="C47" s="245"/>
      <c r="D47" s="6">
        <v>260</v>
      </c>
      <c r="E47" s="6">
        <v>3</v>
      </c>
      <c r="F47" s="6">
        <v>7</v>
      </c>
      <c r="G47" s="6">
        <v>38</v>
      </c>
      <c r="H47" s="6">
        <v>59</v>
      </c>
      <c r="I47" s="6">
        <v>43</v>
      </c>
      <c r="J47" s="6">
        <v>22</v>
      </c>
      <c r="K47" s="6">
        <v>15</v>
      </c>
      <c r="L47" s="6">
        <v>11</v>
      </c>
      <c r="M47" s="6">
        <v>21</v>
      </c>
      <c r="N47" s="6">
        <v>13</v>
      </c>
      <c r="O47" s="6">
        <v>9</v>
      </c>
      <c r="P47" s="6">
        <v>4</v>
      </c>
      <c r="Q47" s="6">
        <v>3</v>
      </c>
      <c r="R47" s="6">
        <v>3</v>
      </c>
      <c r="S47" s="6">
        <v>2</v>
      </c>
      <c r="T47" s="6">
        <v>0</v>
      </c>
      <c r="U47" s="6">
        <v>0</v>
      </c>
      <c r="V47" s="6">
        <v>1</v>
      </c>
      <c r="W47" s="6">
        <v>0</v>
      </c>
      <c r="X47" s="6">
        <v>1</v>
      </c>
      <c r="Y47" s="6">
        <v>0</v>
      </c>
      <c r="Z47" s="6">
        <v>1</v>
      </c>
      <c r="AA47" s="6">
        <v>4</v>
      </c>
      <c r="AB47" s="6">
        <v>0</v>
      </c>
      <c r="AC47" s="37">
        <v>60</v>
      </c>
      <c r="AD47" s="8">
        <v>76.3</v>
      </c>
      <c r="AE47" s="8">
        <v>42.5</v>
      </c>
    </row>
    <row r="48" spans="2:31" x14ac:dyDescent="0.15">
      <c r="B48" s="244" t="s">
        <v>31</v>
      </c>
      <c r="C48" s="245"/>
      <c r="D48" s="6">
        <v>316</v>
      </c>
      <c r="E48" s="6">
        <v>3</v>
      </c>
      <c r="F48" s="6">
        <v>10</v>
      </c>
      <c r="G48" s="6">
        <v>46</v>
      </c>
      <c r="H48" s="6">
        <v>76</v>
      </c>
      <c r="I48" s="6">
        <v>58</v>
      </c>
      <c r="J48" s="6">
        <v>31</v>
      </c>
      <c r="K48" s="6">
        <v>25</v>
      </c>
      <c r="L48" s="6">
        <v>15</v>
      </c>
      <c r="M48" s="6">
        <v>21</v>
      </c>
      <c r="N48" s="6">
        <v>6</v>
      </c>
      <c r="O48" s="6">
        <v>4</v>
      </c>
      <c r="P48" s="6">
        <v>4</v>
      </c>
      <c r="Q48" s="6">
        <v>3</v>
      </c>
      <c r="R48" s="6">
        <v>4</v>
      </c>
      <c r="S48" s="6">
        <v>4</v>
      </c>
      <c r="T48" s="6">
        <v>1</v>
      </c>
      <c r="U48" s="6">
        <v>1</v>
      </c>
      <c r="V48" s="6">
        <v>1</v>
      </c>
      <c r="W48" s="6">
        <v>3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37">
        <v>60</v>
      </c>
      <c r="AD48" s="8">
        <v>70.599999999999994</v>
      </c>
      <c r="AE48" s="8">
        <v>32.1</v>
      </c>
    </row>
    <row r="49" spans="2:31" x14ac:dyDescent="0.15">
      <c r="B49" s="244" t="s">
        <v>32</v>
      </c>
      <c r="C49" s="245"/>
      <c r="D49" s="6">
        <v>1268</v>
      </c>
      <c r="E49" s="6">
        <v>12</v>
      </c>
      <c r="F49" s="6">
        <v>25</v>
      </c>
      <c r="G49" s="6">
        <v>107</v>
      </c>
      <c r="H49" s="6">
        <v>305</v>
      </c>
      <c r="I49" s="6">
        <v>315</v>
      </c>
      <c r="J49" s="6">
        <v>150</v>
      </c>
      <c r="K49" s="6">
        <v>86</v>
      </c>
      <c r="L49" s="6">
        <v>73</v>
      </c>
      <c r="M49" s="6">
        <v>91</v>
      </c>
      <c r="N49" s="6">
        <v>34</v>
      </c>
      <c r="O49" s="6">
        <v>16</v>
      </c>
      <c r="P49" s="6">
        <v>11</v>
      </c>
      <c r="Q49" s="6">
        <v>4</v>
      </c>
      <c r="R49" s="6">
        <v>11</v>
      </c>
      <c r="S49" s="6">
        <v>10</v>
      </c>
      <c r="T49" s="6">
        <v>1</v>
      </c>
      <c r="U49" s="6">
        <v>6</v>
      </c>
      <c r="V49" s="6">
        <v>0</v>
      </c>
      <c r="W49" s="6">
        <v>3</v>
      </c>
      <c r="X49" s="6">
        <v>0</v>
      </c>
      <c r="Y49" s="6">
        <v>1</v>
      </c>
      <c r="Z49" s="6">
        <v>2</v>
      </c>
      <c r="AA49" s="6">
        <v>5</v>
      </c>
      <c r="AB49" s="6">
        <v>0</v>
      </c>
      <c r="AC49" s="37">
        <v>60</v>
      </c>
      <c r="AD49" s="8">
        <v>71.3</v>
      </c>
      <c r="AE49" s="8">
        <v>33.1</v>
      </c>
    </row>
    <row r="50" spans="2:31" x14ac:dyDescent="0.15">
      <c r="B50" s="244" t="s">
        <v>33</v>
      </c>
      <c r="C50" s="245"/>
      <c r="D50" s="6">
        <v>678</v>
      </c>
      <c r="E50" s="6">
        <v>3</v>
      </c>
      <c r="F50" s="6">
        <v>6</v>
      </c>
      <c r="G50" s="6">
        <v>58</v>
      </c>
      <c r="H50" s="6">
        <v>149</v>
      </c>
      <c r="I50" s="6">
        <v>151</v>
      </c>
      <c r="J50" s="6">
        <v>78</v>
      </c>
      <c r="K50" s="6">
        <v>49</v>
      </c>
      <c r="L50" s="6">
        <v>40</v>
      </c>
      <c r="M50" s="6">
        <v>48</v>
      </c>
      <c r="N50" s="6">
        <v>23</v>
      </c>
      <c r="O50" s="6">
        <v>22</v>
      </c>
      <c r="P50" s="6">
        <v>13</v>
      </c>
      <c r="Q50" s="6">
        <v>6</v>
      </c>
      <c r="R50" s="6">
        <v>5</v>
      </c>
      <c r="S50" s="6">
        <v>5</v>
      </c>
      <c r="T50" s="6">
        <v>4</v>
      </c>
      <c r="U50" s="6">
        <v>2</v>
      </c>
      <c r="V50" s="6">
        <v>5</v>
      </c>
      <c r="W50" s="6">
        <v>3</v>
      </c>
      <c r="X50" s="6">
        <v>0</v>
      </c>
      <c r="Y50" s="6">
        <v>0</v>
      </c>
      <c r="Z50" s="6">
        <v>1</v>
      </c>
      <c r="AA50" s="6">
        <v>7</v>
      </c>
      <c r="AB50" s="6">
        <v>0</v>
      </c>
      <c r="AC50" s="37">
        <v>65</v>
      </c>
      <c r="AD50" s="8">
        <v>77.3</v>
      </c>
      <c r="AE50" s="8">
        <v>38.1</v>
      </c>
    </row>
    <row r="51" spans="2:31" x14ac:dyDescent="0.15">
      <c r="B51" s="244" t="s">
        <v>34</v>
      </c>
      <c r="C51" s="245"/>
      <c r="D51" s="6">
        <v>232</v>
      </c>
      <c r="E51" s="6">
        <v>0</v>
      </c>
      <c r="F51" s="6">
        <v>3</v>
      </c>
      <c r="G51" s="6">
        <v>18</v>
      </c>
      <c r="H51" s="6">
        <v>57</v>
      </c>
      <c r="I51" s="6">
        <v>52</v>
      </c>
      <c r="J51" s="6">
        <v>24</v>
      </c>
      <c r="K51" s="6">
        <v>20</v>
      </c>
      <c r="L51" s="6">
        <v>11</v>
      </c>
      <c r="M51" s="6">
        <v>18</v>
      </c>
      <c r="N51" s="6">
        <v>5</v>
      </c>
      <c r="O51" s="6">
        <v>7</v>
      </c>
      <c r="P51" s="6">
        <v>3</v>
      </c>
      <c r="Q51" s="6">
        <v>1</v>
      </c>
      <c r="R51" s="6">
        <v>3</v>
      </c>
      <c r="S51" s="6">
        <v>3</v>
      </c>
      <c r="T51" s="6">
        <v>1</v>
      </c>
      <c r="U51" s="6">
        <v>1</v>
      </c>
      <c r="V51" s="6">
        <v>0</v>
      </c>
      <c r="W51" s="6">
        <v>1</v>
      </c>
      <c r="X51" s="6">
        <v>0</v>
      </c>
      <c r="Y51" s="6">
        <v>0</v>
      </c>
      <c r="Z51" s="6">
        <v>1</v>
      </c>
      <c r="AA51" s="6">
        <v>3</v>
      </c>
      <c r="AB51" s="6">
        <v>0</v>
      </c>
      <c r="AC51" s="37">
        <v>62.8</v>
      </c>
      <c r="AD51" s="8">
        <v>76.8</v>
      </c>
      <c r="AE51" s="8">
        <v>40.299999999999997</v>
      </c>
    </row>
    <row r="52" spans="2:31" x14ac:dyDescent="0.15">
      <c r="B52" s="244" t="s">
        <v>35</v>
      </c>
      <c r="C52" s="245"/>
      <c r="D52" s="6">
        <v>175</v>
      </c>
      <c r="E52" s="6">
        <v>0</v>
      </c>
      <c r="F52" s="6">
        <v>3</v>
      </c>
      <c r="G52" s="6">
        <v>14</v>
      </c>
      <c r="H52" s="6">
        <v>43</v>
      </c>
      <c r="I52" s="6">
        <v>40</v>
      </c>
      <c r="J52" s="6">
        <v>19</v>
      </c>
      <c r="K52" s="6">
        <v>17</v>
      </c>
      <c r="L52" s="6">
        <v>5</v>
      </c>
      <c r="M52" s="6">
        <v>20</v>
      </c>
      <c r="N52" s="6">
        <v>3</v>
      </c>
      <c r="O52" s="6">
        <v>7</v>
      </c>
      <c r="P52" s="6">
        <v>1</v>
      </c>
      <c r="Q52" s="6">
        <v>0</v>
      </c>
      <c r="R52" s="6">
        <v>1</v>
      </c>
      <c r="S52" s="6">
        <v>2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37">
        <v>60</v>
      </c>
      <c r="AD52" s="8">
        <v>70.5</v>
      </c>
      <c r="AE52" s="8">
        <v>25.1</v>
      </c>
    </row>
    <row r="53" spans="2:31" x14ac:dyDescent="0.15">
      <c r="B53" s="244" t="s">
        <v>36</v>
      </c>
      <c r="C53" s="245"/>
      <c r="D53" s="6">
        <v>16</v>
      </c>
      <c r="E53" s="6">
        <v>0</v>
      </c>
      <c r="F53" s="6">
        <v>0</v>
      </c>
      <c r="G53" s="6">
        <v>1</v>
      </c>
      <c r="H53" s="6">
        <v>6</v>
      </c>
      <c r="I53" s="6">
        <v>6</v>
      </c>
      <c r="J53" s="6">
        <v>1</v>
      </c>
      <c r="K53" s="6">
        <v>0</v>
      </c>
      <c r="L53" s="6">
        <v>0</v>
      </c>
      <c r="M53" s="6">
        <v>0</v>
      </c>
      <c r="N53" s="6">
        <v>2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37">
        <v>60</v>
      </c>
      <c r="AD53" s="8">
        <v>63.8</v>
      </c>
      <c r="AE53" s="8">
        <v>19.600000000000001</v>
      </c>
    </row>
    <row r="54" spans="2:31" x14ac:dyDescent="0.15">
      <c r="B54" s="244" t="s">
        <v>37</v>
      </c>
      <c r="C54" s="245"/>
      <c r="D54" s="6">
        <v>10</v>
      </c>
      <c r="E54" s="6">
        <v>0</v>
      </c>
      <c r="F54" s="6">
        <v>0</v>
      </c>
      <c r="G54" s="6">
        <v>0</v>
      </c>
      <c r="H54" s="6">
        <v>2</v>
      </c>
      <c r="I54" s="6">
        <v>5</v>
      </c>
      <c r="J54" s="6">
        <v>3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37">
        <v>60</v>
      </c>
      <c r="AD54" s="8">
        <v>61.8</v>
      </c>
      <c r="AE54" s="8">
        <v>5.8</v>
      </c>
    </row>
    <row r="55" spans="2:31" x14ac:dyDescent="0.15">
      <c r="B55" s="244" t="s">
        <v>38</v>
      </c>
      <c r="C55" s="245"/>
      <c r="D55" s="6">
        <v>273</v>
      </c>
      <c r="E55" s="6">
        <v>2</v>
      </c>
      <c r="F55" s="6">
        <v>7</v>
      </c>
      <c r="G55" s="6">
        <v>49</v>
      </c>
      <c r="H55" s="6">
        <v>58</v>
      </c>
      <c r="I55" s="6">
        <v>47</v>
      </c>
      <c r="J55" s="6">
        <v>20</v>
      </c>
      <c r="K55" s="6">
        <v>12</v>
      </c>
      <c r="L55" s="6">
        <v>9</v>
      </c>
      <c r="M55" s="6">
        <v>19</v>
      </c>
      <c r="N55" s="6">
        <v>16</v>
      </c>
      <c r="O55" s="6">
        <v>13</v>
      </c>
      <c r="P55" s="6">
        <v>5</v>
      </c>
      <c r="Q55" s="6">
        <v>4</v>
      </c>
      <c r="R55" s="6">
        <v>1</v>
      </c>
      <c r="S55" s="6">
        <v>3</v>
      </c>
      <c r="T55" s="6">
        <v>1</v>
      </c>
      <c r="U55" s="6">
        <v>3</v>
      </c>
      <c r="V55" s="6">
        <v>1</v>
      </c>
      <c r="W55" s="6">
        <v>2</v>
      </c>
      <c r="X55" s="6">
        <v>0</v>
      </c>
      <c r="Y55" s="6">
        <v>1</v>
      </c>
      <c r="Z55" s="6">
        <v>0</v>
      </c>
      <c r="AA55" s="6">
        <v>0</v>
      </c>
      <c r="AB55" s="6">
        <v>0</v>
      </c>
      <c r="AC55" s="37">
        <v>60</v>
      </c>
      <c r="AD55" s="8">
        <v>74.400000000000006</v>
      </c>
      <c r="AE55" s="8">
        <v>35.700000000000003</v>
      </c>
    </row>
    <row r="56" spans="2:31" x14ac:dyDescent="0.15">
      <c r="B56" s="244" t="s">
        <v>39</v>
      </c>
      <c r="C56" s="245"/>
      <c r="D56" s="6">
        <v>259</v>
      </c>
      <c r="E56" s="6">
        <v>2</v>
      </c>
      <c r="F56" s="6">
        <v>9</v>
      </c>
      <c r="G56" s="6">
        <v>20</v>
      </c>
      <c r="H56" s="6">
        <v>73</v>
      </c>
      <c r="I56" s="6">
        <v>54</v>
      </c>
      <c r="J56" s="6">
        <v>28</v>
      </c>
      <c r="K56" s="6">
        <v>13</v>
      </c>
      <c r="L56" s="6">
        <v>13</v>
      </c>
      <c r="M56" s="6">
        <v>13</v>
      </c>
      <c r="N56" s="6">
        <v>9</v>
      </c>
      <c r="O56" s="6">
        <v>8</v>
      </c>
      <c r="P56" s="6">
        <v>4</v>
      </c>
      <c r="Q56" s="6">
        <v>0</v>
      </c>
      <c r="R56" s="6">
        <v>5</v>
      </c>
      <c r="S56" s="6">
        <v>3</v>
      </c>
      <c r="T56" s="6">
        <v>0</v>
      </c>
      <c r="U56" s="6">
        <v>0</v>
      </c>
      <c r="V56" s="6">
        <v>1</v>
      </c>
      <c r="W56" s="6">
        <v>1</v>
      </c>
      <c r="X56" s="6">
        <v>0</v>
      </c>
      <c r="Y56" s="6">
        <v>0</v>
      </c>
      <c r="Z56" s="6">
        <v>1</v>
      </c>
      <c r="AA56" s="6">
        <v>2</v>
      </c>
      <c r="AB56" s="6">
        <v>0</v>
      </c>
      <c r="AC56" s="37">
        <v>60</v>
      </c>
      <c r="AD56" s="8">
        <v>73.400000000000006</v>
      </c>
      <c r="AE56" s="8">
        <v>38.700000000000003</v>
      </c>
    </row>
    <row r="57" spans="2:31" x14ac:dyDescent="0.15">
      <c r="B57" s="244" t="s">
        <v>40</v>
      </c>
      <c r="C57" s="245"/>
      <c r="D57" s="6">
        <v>127</v>
      </c>
      <c r="E57" s="6">
        <v>2</v>
      </c>
      <c r="F57" s="6">
        <v>2</v>
      </c>
      <c r="G57" s="6">
        <v>9</v>
      </c>
      <c r="H57" s="6">
        <v>37</v>
      </c>
      <c r="I57" s="6">
        <v>24</v>
      </c>
      <c r="J57" s="6">
        <v>11</v>
      </c>
      <c r="K57" s="6">
        <v>8</v>
      </c>
      <c r="L57" s="6">
        <v>3</v>
      </c>
      <c r="M57" s="6">
        <v>11</v>
      </c>
      <c r="N57" s="6">
        <v>2</v>
      </c>
      <c r="O57" s="6">
        <v>6</v>
      </c>
      <c r="P57" s="6">
        <v>3</v>
      </c>
      <c r="Q57" s="6">
        <v>1</v>
      </c>
      <c r="R57" s="6">
        <v>2</v>
      </c>
      <c r="S57" s="6">
        <v>1</v>
      </c>
      <c r="T57" s="6">
        <v>1</v>
      </c>
      <c r="U57" s="6">
        <v>1</v>
      </c>
      <c r="V57" s="6">
        <v>1</v>
      </c>
      <c r="W57" s="6">
        <v>2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37">
        <v>60</v>
      </c>
      <c r="AD57" s="8">
        <v>75.900000000000006</v>
      </c>
      <c r="AE57" s="8">
        <v>36.4</v>
      </c>
    </row>
    <row r="58" spans="2:31" x14ac:dyDescent="0.15">
      <c r="B58" s="244" t="s">
        <v>41</v>
      </c>
      <c r="C58" s="245"/>
      <c r="D58" s="6">
        <v>38</v>
      </c>
      <c r="E58" s="6">
        <v>1</v>
      </c>
      <c r="F58" s="6">
        <v>0</v>
      </c>
      <c r="G58" s="6">
        <v>4</v>
      </c>
      <c r="H58" s="6">
        <v>9</v>
      </c>
      <c r="I58" s="6">
        <v>7</v>
      </c>
      <c r="J58" s="6">
        <v>1</v>
      </c>
      <c r="K58" s="6">
        <v>1</v>
      </c>
      <c r="L58" s="6">
        <v>4</v>
      </c>
      <c r="M58" s="6">
        <v>4</v>
      </c>
      <c r="N58" s="6">
        <v>3</v>
      </c>
      <c r="O58" s="6">
        <v>1</v>
      </c>
      <c r="P58" s="6">
        <v>0</v>
      </c>
      <c r="Q58" s="6">
        <v>0</v>
      </c>
      <c r="R58" s="6">
        <v>1</v>
      </c>
      <c r="S58" s="6">
        <v>0</v>
      </c>
      <c r="T58" s="6">
        <v>0</v>
      </c>
      <c r="U58" s="6">
        <v>1</v>
      </c>
      <c r="V58" s="6">
        <v>0</v>
      </c>
      <c r="W58" s="6">
        <v>1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37">
        <v>62.5</v>
      </c>
      <c r="AD58" s="8">
        <v>79.5</v>
      </c>
      <c r="AE58" s="8">
        <v>38.700000000000003</v>
      </c>
    </row>
    <row r="59" spans="2:31" x14ac:dyDescent="0.15">
      <c r="B59" s="244" t="s">
        <v>42</v>
      </c>
      <c r="C59" s="245"/>
      <c r="D59" s="6">
        <v>119</v>
      </c>
      <c r="E59" s="6">
        <v>0</v>
      </c>
      <c r="F59" s="6">
        <v>3</v>
      </c>
      <c r="G59" s="6">
        <v>10</v>
      </c>
      <c r="H59" s="6">
        <v>30</v>
      </c>
      <c r="I59" s="6">
        <v>19</v>
      </c>
      <c r="J59" s="6">
        <v>22</v>
      </c>
      <c r="K59" s="6">
        <v>6</v>
      </c>
      <c r="L59" s="6">
        <v>2</v>
      </c>
      <c r="M59" s="6">
        <v>11</v>
      </c>
      <c r="N59" s="6">
        <v>4</v>
      </c>
      <c r="O59" s="6">
        <v>1</v>
      </c>
      <c r="P59" s="6">
        <v>2</v>
      </c>
      <c r="Q59" s="6">
        <v>0</v>
      </c>
      <c r="R59" s="6">
        <v>1</v>
      </c>
      <c r="S59" s="6">
        <v>1</v>
      </c>
      <c r="T59" s="6">
        <v>1</v>
      </c>
      <c r="U59" s="6">
        <v>1</v>
      </c>
      <c r="V59" s="6">
        <v>0</v>
      </c>
      <c r="W59" s="6">
        <v>0</v>
      </c>
      <c r="X59" s="6">
        <v>0</v>
      </c>
      <c r="Y59" s="6">
        <v>1</v>
      </c>
      <c r="Z59" s="6">
        <v>0</v>
      </c>
      <c r="AA59" s="6">
        <v>4</v>
      </c>
      <c r="AB59" s="6">
        <v>0</v>
      </c>
      <c r="AC59" s="37">
        <v>65</v>
      </c>
      <c r="AD59" s="8">
        <v>82.9</v>
      </c>
      <c r="AE59" s="8">
        <v>65.599999999999994</v>
      </c>
    </row>
    <row r="60" spans="2:31" x14ac:dyDescent="0.15">
      <c r="B60" s="244" t="s">
        <v>43</v>
      </c>
      <c r="C60" s="245"/>
      <c r="D60" s="6">
        <v>122</v>
      </c>
      <c r="E60" s="6">
        <v>0</v>
      </c>
      <c r="F60" s="6">
        <v>1</v>
      </c>
      <c r="G60" s="6">
        <v>6</v>
      </c>
      <c r="H60" s="6">
        <v>27</v>
      </c>
      <c r="I60" s="6">
        <v>27</v>
      </c>
      <c r="J60" s="6">
        <v>18</v>
      </c>
      <c r="K60" s="6">
        <v>12</v>
      </c>
      <c r="L60" s="6">
        <v>5</v>
      </c>
      <c r="M60" s="6">
        <v>9</v>
      </c>
      <c r="N60" s="6">
        <v>4</v>
      </c>
      <c r="O60" s="6">
        <v>2</v>
      </c>
      <c r="P60" s="6">
        <v>3</v>
      </c>
      <c r="Q60" s="6">
        <v>1</v>
      </c>
      <c r="R60" s="6">
        <v>0</v>
      </c>
      <c r="S60" s="6">
        <v>1</v>
      </c>
      <c r="T60" s="6">
        <v>0</v>
      </c>
      <c r="U60" s="6">
        <v>0</v>
      </c>
      <c r="V60" s="6">
        <v>0</v>
      </c>
      <c r="W60" s="6">
        <v>2</v>
      </c>
      <c r="X60" s="6">
        <v>1</v>
      </c>
      <c r="Y60" s="6">
        <v>0</v>
      </c>
      <c r="Z60" s="6">
        <v>1</v>
      </c>
      <c r="AA60" s="6">
        <v>2</v>
      </c>
      <c r="AB60" s="6">
        <v>0</v>
      </c>
      <c r="AC60" s="37">
        <v>69.5</v>
      </c>
      <c r="AD60" s="8">
        <v>81.400000000000006</v>
      </c>
      <c r="AE60" s="8">
        <v>45.1</v>
      </c>
    </row>
    <row r="61" spans="2:31" x14ac:dyDescent="0.15">
      <c r="B61" s="244" t="s">
        <v>44</v>
      </c>
      <c r="C61" s="245"/>
      <c r="D61" s="6">
        <v>80</v>
      </c>
      <c r="E61" s="6">
        <v>1</v>
      </c>
      <c r="F61" s="6">
        <v>3</v>
      </c>
      <c r="G61" s="6">
        <v>5</v>
      </c>
      <c r="H61" s="6">
        <v>23</v>
      </c>
      <c r="I61" s="6">
        <v>12</v>
      </c>
      <c r="J61" s="6">
        <v>8</v>
      </c>
      <c r="K61" s="6">
        <v>9</v>
      </c>
      <c r="L61" s="6">
        <v>3</v>
      </c>
      <c r="M61" s="6">
        <v>5</v>
      </c>
      <c r="N61" s="6">
        <v>0</v>
      </c>
      <c r="O61" s="6">
        <v>6</v>
      </c>
      <c r="P61" s="6">
        <v>1</v>
      </c>
      <c r="Q61" s="6">
        <v>1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2</v>
      </c>
      <c r="X61" s="6">
        <v>0</v>
      </c>
      <c r="Y61" s="6">
        <v>0</v>
      </c>
      <c r="Z61" s="6">
        <v>1</v>
      </c>
      <c r="AA61" s="6">
        <v>0</v>
      </c>
      <c r="AB61" s="6">
        <v>0</v>
      </c>
      <c r="AC61" s="37">
        <v>62.5</v>
      </c>
      <c r="AD61" s="8">
        <v>75</v>
      </c>
      <c r="AE61" s="8">
        <v>36.6</v>
      </c>
    </row>
    <row r="62" spans="2:31" x14ac:dyDescent="0.15">
      <c r="B62" s="244" t="s">
        <v>45</v>
      </c>
      <c r="C62" s="245"/>
      <c r="D62" s="6">
        <v>916</v>
      </c>
      <c r="E62" s="6">
        <v>10</v>
      </c>
      <c r="F62" s="6">
        <v>16</v>
      </c>
      <c r="G62" s="6">
        <v>83</v>
      </c>
      <c r="H62" s="6">
        <v>243</v>
      </c>
      <c r="I62" s="6">
        <v>232</v>
      </c>
      <c r="J62" s="6">
        <v>108</v>
      </c>
      <c r="K62" s="6">
        <v>58</v>
      </c>
      <c r="L62" s="6">
        <v>28</v>
      </c>
      <c r="M62" s="6">
        <v>53</v>
      </c>
      <c r="N62" s="6">
        <v>22</v>
      </c>
      <c r="O62" s="6">
        <v>20</v>
      </c>
      <c r="P62" s="6">
        <v>14</v>
      </c>
      <c r="Q62" s="6">
        <v>4</v>
      </c>
      <c r="R62" s="6">
        <v>6</v>
      </c>
      <c r="S62" s="6">
        <v>3</v>
      </c>
      <c r="T62" s="6">
        <v>1</v>
      </c>
      <c r="U62" s="6">
        <v>2</v>
      </c>
      <c r="V62" s="6">
        <v>5</v>
      </c>
      <c r="W62" s="6">
        <v>3</v>
      </c>
      <c r="X62" s="6">
        <v>1</v>
      </c>
      <c r="Y62" s="6">
        <v>2</v>
      </c>
      <c r="Z62" s="6">
        <v>0</v>
      </c>
      <c r="AA62" s="6">
        <v>2</v>
      </c>
      <c r="AB62" s="6">
        <v>0</v>
      </c>
      <c r="AC62" s="37">
        <v>60</v>
      </c>
      <c r="AD62" s="8">
        <v>70.099999999999994</v>
      </c>
      <c r="AE62" s="8">
        <v>34.799999999999997</v>
      </c>
    </row>
    <row r="63" spans="2:31" x14ac:dyDescent="0.15">
      <c r="B63" s="244" t="s">
        <v>46</v>
      </c>
      <c r="C63" s="245"/>
      <c r="D63" s="6">
        <v>131</v>
      </c>
      <c r="E63" s="6">
        <v>1</v>
      </c>
      <c r="F63" s="6">
        <v>3</v>
      </c>
      <c r="G63" s="6">
        <v>11</v>
      </c>
      <c r="H63" s="6">
        <v>29</v>
      </c>
      <c r="I63" s="6">
        <v>34</v>
      </c>
      <c r="J63" s="6">
        <v>13</v>
      </c>
      <c r="K63" s="6">
        <v>8</v>
      </c>
      <c r="L63" s="6">
        <v>4</v>
      </c>
      <c r="M63" s="6">
        <v>8</v>
      </c>
      <c r="N63" s="6">
        <v>0</v>
      </c>
      <c r="O63" s="6">
        <v>8</v>
      </c>
      <c r="P63" s="6">
        <v>1</v>
      </c>
      <c r="Q63" s="6">
        <v>2</v>
      </c>
      <c r="R63" s="6">
        <v>4</v>
      </c>
      <c r="S63" s="6">
        <v>0</v>
      </c>
      <c r="T63" s="6">
        <v>0</v>
      </c>
      <c r="U63" s="6">
        <v>1</v>
      </c>
      <c r="V63" s="6">
        <v>0</v>
      </c>
      <c r="W63" s="6">
        <v>3</v>
      </c>
      <c r="X63" s="6">
        <v>1</v>
      </c>
      <c r="Y63" s="6">
        <v>0</v>
      </c>
      <c r="Z63" s="6">
        <v>0</v>
      </c>
      <c r="AA63" s="6">
        <v>0</v>
      </c>
      <c r="AB63" s="6">
        <v>0</v>
      </c>
      <c r="AC63" s="37">
        <v>60</v>
      </c>
      <c r="AD63" s="8">
        <v>76</v>
      </c>
      <c r="AE63" s="8">
        <v>36.799999999999997</v>
      </c>
    </row>
    <row r="64" spans="2:31" x14ac:dyDescent="0.15">
      <c r="B64" s="244" t="s">
        <v>47</v>
      </c>
      <c r="C64" s="245"/>
      <c r="D64" s="6">
        <v>124</v>
      </c>
      <c r="E64" s="6">
        <v>1</v>
      </c>
      <c r="F64" s="6">
        <v>0</v>
      </c>
      <c r="G64" s="6">
        <v>15</v>
      </c>
      <c r="H64" s="6">
        <v>35</v>
      </c>
      <c r="I64" s="6">
        <v>21</v>
      </c>
      <c r="J64" s="6">
        <v>12</v>
      </c>
      <c r="K64" s="6">
        <v>9</v>
      </c>
      <c r="L64" s="6">
        <v>8</v>
      </c>
      <c r="M64" s="6">
        <v>7</v>
      </c>
      <c r="N64" s="6">
        <v>4</v>
      </c>
      <c r="O64" s="6">
        <v>6</v>
      </c>
      <c r="P64" s="6">
        <v>0</v>
      </c>
      <c r="Q64" s="6">
        <v>0</v>
      </c>
      <c r="R64" s="6">
        <v>3</v>
      </c>
      <c r="S64" s="6">
        <v>0</v>
      </c>
      <c r="T64" s="6">
        <v>0</v>
      </c>
      <c r="U64" s="6">
        <v>1</v>
      </c>
      <c r="V64" s="6">
        <v>0</v>
      </c>
      <c r="W64" s="6">
        <v>1</v>
      </c>
      <c r="X64" s="6">
        <v>0</v>
      </c>
      <c r="Y64" s="6">
        <v>0</v>
      </c>
      <c r="Z64" s="6">
        <v>0</v>
      </c>
      <c r="AA64" s="6">
        <v>1</v>
      </c>
      <c r="AB64" s="6">
        <v>0</v>
      </c>
      <c r="AC64" s="37">
        <v>60</v>
      </c>
      <c r="AD64" s="8">
        <v>73.2</v>
      </c>
      <c r="AE64" s="8">
        <v>34.1</v>
      </c>
    </row>
    <row r="65" spans="2:31" x14ac:dyDescent="0.15">
      <c r="B65" s="244" t="s">
        <v>48</v>
      </c>
      <c r="C65" s="245"/>
      <c r="D65" s="6">
        <v>351</v>
      </c>
      <c r="E65" s="6">
        <v>1</v>
      </c>
      <c r="F65" s="6">
        <v>5</v>
      </c>
      <c r="G65" s="6">
        <v>54</v>
      </c>
      <c r="H65" s="6">
        <v>122</v>
      </c>
      <c r="I65" s="6">
        <v>71</v>
      </c>
      <c r="J65" s="6">
        <v>15</v>
      </c>
      <c r="K65" s="6">
        <v>18</v>
      </c>
      <c r="L65" s="6">
        <v>10</v>
      </c>
      <c r="M65" s="6">
        <v>22</v>
      </c>
      <c r="N65" s="6">
        <v>7</v>
      </c>
      <c r="O65" s="6">
        <v>7</v>
      </c>
      <c r="P65" s="6">
        <v>4</v>
      </c>
      <c r="Q65" s="6">
        <v>3</v>
      </c>
      <c r="R65" s="6">
        <v>3</v>
      </c>
      <c r="S65" s="6">
        <v>2</v>
      </c>
      <c r="T65" s="6">
        <v>2</v>
      </c>
      <c r="U65" s="6">
        <v>1</v>
      </c>
      <c r="V65" s="6">
        <v>0</v>
      </c>
      <c r="W65" s="6">
        <v>1</v>
      </c>
      <c r="X65" s="6">
        <v>1</v>
      </c>
      <c r="Y65" s="6">
        <v>0</v>
      </c>
      <c r="Z65" s="6">
        <v>0</v>
      </c>
      <c r="AA65" s="6">
        <v>2</v>
      </c>
      <c r="AB65" s="6">
        <v>0</v>
      </c>
      <c r="AC65" s="37">
        <v>58</v>
      </c>
      <c r="AD65" s="8">
        <v>67.400000000000006</v>
      </c>
      <c r="AE65" s="8">
        <v>34</v>
      </c>
    </row>
    <row r="66" spans="2:31" x14ac:dyDescent="0.15">
      <c r="B66" s="244" t="s">
        <v>49</v>
      </c>
      <c r="C66" s="245"/>
      <c r="D66" s="6">
        <v>115</v>
      </c>
      <c r="E66" s="6">
        <v>0</v>
      </c>
      <c r="F66" s="6">
        <v>3</v>
      </c>
      <c r="G66" s="6">
        <v>4</v>
      </c>
      <c r="H66" s="6">
        <v>38</v>
      </c>
      <c r="I66" s="6">
        <v>27</v>
      </c>
      <c r="J66" s="6">
        <v>13</v>
      </c>
      <c r="K66" s="6">
        <v>8</v>
      </c>
      <c r="L66" s="6">
        <v>5</v>
      </c>
      <c r="M66" s="6">
        <v>7</v>
      </c>
      <c r="N66" s="6">
        <v>4</v>
      </c>
      <c r="O66" s="6">
        <v>1</v>
      </c>
      <c r="P66" s="6">
        <v>1</v>
      </c>
      <c r="Q66" s="6">
        <v>1</v>
      </c>
      <c r="R66" s="6">
        <v>2</v>
      </c>
      <c r="S66" s="6">
        <v>0</v>
      </c>
      <c r="T66" s="6">
        <v>1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37">
        <v>60</v>
      </c>
      <c r="AD66" s="8">
        <v>69.3</v>
      </c>
      <c r="AE66" s="8">
        <v>25.8</v>
      </c>
    </row>
    <row r="67" spans="2:31" x14ac:dyDescent="0.15">
      <c r="B67" s="244" t="s">
        <v>50</v>
      </c>
      <c r="C67" s="245"/>
      <c r="D67" s="6">
        <v>142</v>
      </c>
      <c r="E67" s="6">
        <v>2</v>
      </c>
      <c r="F67" s="6">
        <v>5</v>
      </c>
      <c r="G67" s="6">
        <v>20</v>
      </c>
      <c r="H67" s="6">
        <v>50</v>
      </c>
      <c r="I67" s="6">
        <v>23</v>
      </c>
      <c r="J67" s="6">
        <v>14</v>
      </c>
      <c r="K67" s="6">
        <v>5</v>
      </c>
      <c r="L67" s="6">
        <v>6</v>
      </c>
      <c r="M67" s="6">
        <v>8</v>
      </c>
      <c r="N67" s="6">
        <v>2</v>
      </c>
      <c r="O67" s="6">
        <v>4</v>
      </c>
      <c r="P67" s="6">
        <v>1</v>
      </c>
      <c r="Q67" s="6">
        <v>1</v>
      </c>
      <c r="R67" s="6">
        <v>0</v>
      </c>
      <c r="S67" s="6">
        <v>1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37">
        <v>55</v>
      </c>
      <c r="AD67" s="8">
        <v>63.2</v>
      </c>
      <c r="AE67" s="8">
        <v>24.1</v>
      </c>
    </row>
    <row r="68" spans="2:31" x14ac:dyDescent="0.15">
      <c r="B68" s="244" t="s">
        <v>51</v>
      </c>
      <c r="C68" s="245"/>
      <c r="D68" s="10">
        <v>271</v>
      </c>
      <c r="E68" s="10">
        <v>3</v>
      </c>
      <c r="F68" s="10">
        <v>6</v>
      </c>
      <c r="G68" s="10">
        <v>28</v>
      </c>
      <c r="H68" s="10">
        <v>91</v>
      </c>
      <c r="I68" s="10">
        <v>52</v>
      </c>
      <c r="J68" s="10">
        <v>27</v>
      </c>
      <c r="K68" s="10">
        <v>15</v>
      </c>
      <c r="L68" s="10">
        <v>16</v>
      </c>
      <c r="M68" s="10">
        <v>13</v>
      </c>
      <c r="N68" s="10">
        <v>5</v>
      </c>
      <c r="O68" s="10">
        <v>5</v>
      </c>
      <c r="P68" s="10">
        <v>6</v>
      </c>
      <c r="Q68" s="10">
        <v>2</v>
      </c>
      <c r="R68" s="10">
        <v>2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37">
        <v>60</v>
      </c>
      <c r="AD68" s="11">
        <v>65.8</v>
      </c>
      <c r="AE68" s="11">
        <v>24.6</v>
      </c>
    </row>
    <row r="69" spans="2:31" s="5" customFormat="1" x14ac:dyDescent="0.15">
      <c r="B69" s="246" t="s">
        <v>72</v>
      </c>
      <c r="C69" s="247"/>
      <c r="D69" s="7">
        <v>44</v>
      </c>
      <c r="E69" s="7">
        <v>1</v>
      </c>
      <c r="F69" s="7">
        <v>1</v>
      </c>
      <c r="G69" s="7">
        <v>6</v>
      </c>
      <c r="H69" s="7">
        <v>13</v>
      </c>
      <c r="I69" s="7">
        <v>8</v>
      </c>
      <c r="J69" s="7">
        <v>4</v>
      </c>
      <c r="K69" s="7">
        <v>3</v>
      </c>
      <c r="L69" s="7">
        <v>3</v>
      </c>
      <c r="M69" s="7">
        <v>4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1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42">
        <v>60</v>
      </c>
      <c r="AD69" s="9">
        <v>65.3</v>
      </c>
      <c r="AE69" s="9">
        <v>24.6</v>
      </c>
    </row>
    <row r="71" spans="2:31" x14ac:dyDescent="0.15">
      <c r="D71" s="171">
        <f>D6</f>
        <v>16026</v>
      </c>
    </row>
    <row r="72" spans="2:31" x14ac:dyDescent="0.15">
      <c r="D72" s="171" t="str">
        <f>IF(D71=SUM(D8:D11,D12:D22,D23:D69)/3,"OK","NG")</f>
        <v>OK</v>
      </c>
    </row>
  </sheetData>
  <mergeCells count="68">
    <mergeCell ref="B62:C62"/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AE3:AE4"/>
    <mergeCell ref="B4:C5"/>
    <mergeCell ref="B6:C6"/>
    <mergeCell ref="B7:C7"/>
    <mergeCell ref="B11:C11"/>
    <mergeCell ref="B3:C3"/>
    <mergeCell ref="D3:D5"/>
    <mergeCell ref="AB3:AB5"/>
    <mergeCell ref="AC3:AC4"/>
    <mergeCell ref="AD3:AD4"/>
  </mergeCells>
  <phoneticPr fontId="2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1" width="6.7109375" style="6" customWidth="1"/>
    <col min="32" max="46" width="6.7109375" style="8" customWidth="1"/>
    <col min="47" max="47" width="7.7109375" style="8" customWidth="1"/>
    <col min="48" max="48" width="7.5703125" customWidth="1"/>
    <col min="49" max="49" width="8.42578125" customWidth="1"/>
    <col min="50" max="56" width="7.7109375" bestFit="1" customWidth="1"/>
    <col min="57" max="57" width="7.140625" bestFit="1" customWidth="1"/>
    <col min="58" max="58" width="7.28515625" bestFit="1" customWidth="1"/>
    <col min="59" max="59" width="6.140625" bestFit="1" customWidth="1"/>
  </cols>
  <sheetData>
    <row r="1" spans="2:49" ht="17.25" x14ac:dyDescent="0.2">
      <c r="B1" s="23" t="s">
        <v>159</v>
      </c>
      <c r="D1" s="23" t="s">
        <v>160</v>
      </c>
      <c r="E1" s="23"/>
      <c r="J1" s="23"/>
      <c r="Q1" s="23"/>
      <c r="R1" s="23" t="s">
        <v>160</v>
      </c>
      <c r="Y1" s="23"/>
      <c r="AD1" s="23"/>
      <c r="AE1" s="23"/>
      <c r="AF1" s="23"/>
      <c r="AG1" s="23" t="s">
        <v>160</v>
      </c>
      <c r="AN1" s="23"/>
      <c r="AU1" s="23" t="s">
        <v>160</v>
      </c>
    </row>
    <row r="2" spans="2:49" ht="17.25" x14ac:dyDescent="0.2">
      <c r="B2" s="1" t="s">
        <v>388</v>
      </c>
      <c r="C2" s="2"/>
    </row>
    <row r="3" spans="2:49" ht="24" customHeight="1" x14ac:dyDescent="0.15">
      <c r="B3" s="311" t="s">
        <v>383</v>
      </c>
      <c r="C3" s="297"/>
      <c r="D3" s="306" t="s">
        <v>90</v>
      </c>
      <c r="E3" s="185"/>
      <c r="F3" s="186">
        <v>75</v>
      </c>
      <c r="G3" s="83">
        <v>80</v>
      </c>
      <c r="H3" s="83">
        <v>85</v>
      </c>
      <c r="I3" s="83">
        <v>90</v>
      </c>
      <c r="J3" s="83">
        <v>95</v>
      </c>
      <c r="K3" s="83">
        <v>100</v>
      </c>
      <c r="L3" s="83">
        <v>105</v>
      </c>
      <c r="M3" s="83">
        <v>110</v>
      </c>
      <c r="N3" s="83">
        <v>115</v>
      </c>
      <c r="O3" s="83">
        <v>120</v>
      </c>
      <c r="P3" s="83">
        <v>125</v>
      </c>
      <c r="Q3" s="83">
        <v>130</v>
      </c>
      <c r="R3" s="83">
        <v>135</v>
      </c>
      <c r="S3" s="83">
        <v>140</v>
      </c>
      <c r="T3" s="83">
        <v>145</v>
      </c>
      <c r="U3" s="83">
        <v>150</v>
      </c>
      <c r="V3" s="84">
        <v>155</v>
      </c>
      <c r="W3" s="84">
        <v>160</v>
      </c>
      <c r="X3" s="107">
        <v>165</v>
      </c>
      <c r="Y3" s="84">
        <v>170</v>
      </c>
      <c r="Z3" s="83">
        <v>175</v>
      </c>
      <c r="AA3" s="107">
        <v>180</v>
      </c>
      <c r="AB3" s="83">
        <v>185</v>
      </c>
      <c r="AC3" s="107">
        <v>190</v>
      </c>
      <c r="AD3" s="83">
        <v>195</v>
      </c>
      <c r="AE3" s="107">
        <v>200</v>
      </c>
      <c r="AF3" s="83">
        <v>205</v>
      </c>
      <c r="AG3" s="107">
        <v>210</v>
      </c>
      <c r="AH3" s="83">
        <v>215</v>
      </c>
      <c r="AI3" s="107">
        <v>220</v>
      </c>
      <c r="AJ3" s="83">
        <v>225</v>
      </c>
      <c r="AK3" s="107">
        <v>230</v>
      </c>
      <c r="AL3" s="83">
        <v>235</v>
      </c>
      <c r="AM3" s="107">
        <v>240</v>
      </c>
      <c r="AN3" s="83">
        <v>245</v>
      </c>
      <c r="AO3" s="107">
        <v>250</v>
      </c>
      <c r="AP3" s="83">
        <v>255</v>
      </c>
      <c r="AQ3" s="107">
        <v>260</v>
      </c>
      <c r="AR3" s="83">
        <v>265</v>
      </c>
      <c r="AS3" s="107">
        <v>270</v>
      </c>
      <c r="AT3" s="72" t="s">
        <v>298</v>
      </c>
      <c r="AU3" s="309" t="s">
        <v>92</v>
      </c>
      <c r="AV3" s="309" t="s">
        <v>93</v>
      </c>
      <c r="AW3" s="328" t="s">
        <v>161</v>
      </c>
    </row>
    <row r="4" spans="2:49" s="29" customFormat="1" ht="13.5" customHeight="1" x14ac:dyDescent="0.15">
      <c r="B4" s="322" t="s">
        <v>83</v>
      </c>
      <c r="C4" s="323"/>
      <c r="D4" s="307"/>
      <c r="E4" s="188"/>
      <c r="F4" s="74" t="s">
        <v>95</v>
      </c>
      <c r="G4" s="74" t="s">
        <v>95</v>
      </c>
      <c r="H4" s="74" t="s">
        <v>95</v>
      </c>
      <c r="I4" s="74" t="s">
        <v>95</v>
      </c>
      <c r="J4" s="74" t="s">
        <v>95</v>
      </c>
      <c r="K4" s="75" t="s">
        <v>95</v>
      </c>
      <c r="L4" s="74" t="s">
        <v>95</v>
      </c>
      <c r="M4" s="74" t="s">
        <v>95</v>
      </c>
      <c r="N4" s="74" t="s">
        <v>95</v>
      </c>
      <c r="O4" s="74" t="s">
        <v>95</v>
      </c>
      <c r="P4" s="74" t="s">
        <v>95</v>
      </c>
      <c r="Q4" s="74" t="s">
        <v>95</v>
      </c>
      <c r="R4" s="73" t="s">
        <v>95</v>
      </c>
      <c r="S4" s="74" t="s">
        <v>95</v>
      </c>
      <c r="T4" s="73" t="s">
        <v>95</v>
      </c>
      <c r="U4" s="73" t="s">
        <v>95</v>
      </c>
      <c r="V4" s="73" t="s">
        <v>95</v>
      </c>
      <c r="W4" s="73" t="s">
        <v>95</v>
      </c>
      <c r="X4" s="74" t="s">
        <v>95</v>
      </c>
      <c r="Y4" s="73" t="s">
        <v>95</v>
      </c>
      <c r="Z4" s="73" t="s">
        <v>95</v>
      </c>
      <c r="AA4" s="74" t="s">
        <v>95</v>
      </c>
      <c r="AB4" s="74" t="s">
        <v>95</v>
      </c>
      <c r="AC4" s="74" t="s">
        <v>95</v>
      </c>
      <c r="AD4" s="74" t="s">
        <v>95</v>
      </c>
      <c r="AE4" s="74" t="s">
        <v>95</v>
      </c>
      <c r="AF4" s="74" t="s">
        <v>95</v>
      </c>
      <c r="AG4" s="74" t="s">
        <v>95</v>
      </c>
      <c r="AH4" s="74" t="s">
        <v>95</v>
      </c>
      <c r="AI4" s="74" t="s">
        <v>95</v>
      </c>
      <c r="AJ4" s="74" t="s">
        <v>95</v>
      </c>
      <c r="AK4" s="74" t="s">
        <v>95</v>
      </c>
      <c r="AL4" s="74" t="s">
        <v>95</v>
      </c>
      <c r="AM4" s="74" t="s">
        <v>95</v>
      </c>
      <c r="AN4" s="74" t="s">
        <v>95</v>
      </c>
      <c r="AO4" s="74" t="s">
        <v>95</v>
      </c>
      <c r="AP4" s="74" t="s">
        <v>95</v>
      </c>
      <c r="AQ4" s="74" t="s">
        <v>95</v>
      </c>
      <c r="AR4" s="74" t="s">
        <v>95</v>
      </c>
      <c r="AS4" s="74" t="s">
        <v>95</v>
      </c>
      <c r="AT4" s="74"/>
      <c r="AU4" s="310"/>
      <c r="AV4" s="310"/>
      <c r="AW4" s="329"/>
    </row>
    <row r="5" spans="2:49" ht="24" customHeight="1" x14ac:dyDescent="0.15">
      <c r="B5" s="324"/>
      <c r="C5" s="321"/>
      <c r="D5" s="308"/>
      <c r="E5" s="179" t="s">
        <v>332</v>
      </c>
      <c r="F5" s="177">
        <v>80</v>
      </c>
      <c r="G5" s="89">
        <v>85</v>
      </c>
      <c r="H5" s="89">
        <v>90</v>
      </c>
      <c r="I5" s="89">
        <v>95</v>
      </c>
      <c r="J5" s="89">
        <v>100</v>
      </c>
      <c r="K5" s="89">
        <v>105</v>
      </c>
      <c r="L5" s="89">
        <v>110</v>
      </c>
      <c r="M5" s="89">
        <v>115</v>
      </c>
      <c r="N5" s="89">
        <v>120</v>
      </c>
      <c r="O5" s="89">
        <v>125</v>
      </c>
      <c r="P5" s="89">
        <v>130</v>
      </c>
      <c r="Q5" s="89">
        <v>135</v>
      </c>
      <c r="R5" s="89">
        <v>140</v>
      </c>
      <c r="S5" s="89">
        <v>145</v>
      </c>
      <c r="T5" s="89">
        <v>150</v>
      </c>
      <c r="U5" s="89">
        <v>155</v>
      </c>
      <c r="V5" s="178">
        <v>160</v>
      </c>
      <c r="W5" s="89">
        <v>165</v>
      </c>
      <c r="X5" s="89">
        <v>170</v>
      </c>
      <c r="Y5" s="89">
        <v>175</v>
      </c>
      <c r="Z5" s="89">
        <v>180</v>
      </c>
      <c r="AA5" s="177">
        <v>185</v>
      </c>
      <c r="AB5" s="89">
        <v>190</v>
      </c>
      <c r="AC5" s="177">
        <v>195</v>
      </c>
      <c r="AD5" s="89">
        <v>200</v>
      </c>
      <c r="AE5" s="177">
        <v>205</v>
      </c>
      <c r="AF5" s="89">
        <v>210</v>
      </c>
      <c r="AG5" s="177">
        <v>215</v>
      </c>
      <c r="AH5" s="89">
        <v>220</v>
      </c>
      <c r="AI5" s="177">
        <v>225</v>
      </c>
      <c r="AJ5" s="89">
        <v>230</v>
      </c>
      <c r="AK5" s="177">
        <v>235</v>
      </c>
      <c r="AL5" s="89">
        <v>240</v>
      </c>
      <c r="AM5" s="177">
        <v>245</v>
      </c>
      <c r="AN5" s="89">
        <v>250</v>
      </c>
      <c r="AO5" s="177">
        <v>255</v>
      </c>
      <c r="AP5" s="89">
        <v>260</v>
      </c>
      <c r="AQ5" s="177">
        <v>265</v>
      </c>
      <c r="AR5" s="89">
        <v>270</v>
      </c>
      <c r="AS5" s="177">
        <v>275</v>
      </c>
      <c r="AT5" s="76"/>
      <c r="AU5" s="77" t="s">
        <v>162</v>
      </c>
      <c r="AV5" s="77" t="s">
        <v>162</v>
      </c>
      <c r="AW5" s="77" t="s">
        <v>162</v>
      </c>
    </row>
    <row r="6" spans="2:49" ht="12" customHeight="1" x14ac:dyDescent="0.15">
      <c r="B6" s="259" t="s">
        <v>0</v>
      </c>
      <c r="C6" s="260"/>
      <c r="D6" s="54">
        <v>16026</v>
      </c>
      <c r="E6" s="54">
        <v>569</v>
      </c>
      <c r="F6" s="54">
        <v>510</v>
      </c>
      <c r="G6" s="54">
        <v>624</v>
      </c>
      <c r="H6" s="54">
        <v>860</v>
      </c>
      <c r="I6" s="54">
        <v>1181</v>
      </c>
      <c r="J6" s="54">
        <v>1657</v>
      </c>
      <c r="K6" s="54">
        <v>1817</v>
      </c>
      <c r="L6" s="54">
        <v>1761</v>
      </c>
      <c r="M6" s="54">
        <v>1512</v>
      </c>
      <c r="N6" s="54">
        <v>1252</v>
      </c>
      <c r="O6" s="54">
        <v>898</v>
      </c>
      <c r="P6" s="54">
        <v>665</v>
      </c>
      <c r="Q6" s="54">
        <v>576</v>
      </c>
      <c r="R6" s="54">
        <v>391</v>
      </c>
      <c r="S6" s="54">
        <v>327</v>
      </c>
      <c r="T6" s="54">
        <v>269</v>
      </c>
      <c r="U6" s="54">
        <v>199</v>
      </c>
      <c r="V6" s="54">
        <v>176</v>
      </c>
      <c r="W6" s="54">
        <v>141</v>
      </c>
      <c r="X6" s="54">
        <v>116</v>
      </c>
      <c r="Y6" s="54">
        <v>77</v>
      </c>
      <c r="Z6" s="54">
        <v>74</v>
      </c>
      <c r="AA6" s="54">
        <v>60</v>
      </c>
      <c r="AB6" s="54">
        <v>42</v>
      </c>
      <c r="AC6" s="54">
        <v>45</v>
      </c>
      <c r="AD6" s="54">
        <v>47</v>
      </c>
      <c r="AE6" s="4">
        <v>19</v>
      </c>
      <c r="AF6" s="4">
        <v>20</v>
      </c>
      <c r="AG6" s="224">
        <v>23</v>
      </c>
      <c r="AH6" s="225">
        <v>23</v>
      </c>
      <c r="AI6" s="225">
        <v>15</v>
      </c>
      <c r="AJ6" s="225">
        <v>11</v>
      </c>
      <c r="AK6" s="225">
        <v>6</v>
      </c>
      <c r="AL6" s="225">
        <v>9</v>
      </c>
      <c r="AM6" s="225">
        <v>7</v>
      </c>
      <c r="AN6" s="225">
        <v>4</v>
      </c>
      <c r="AO6" s="225">
        <v>4</v>
      </c>
      <c r="AP6" s="225">
        <v>10</v>
      </c>
      <c r="AQ6" s="225">
        <v>3</v>
      </c>
      <c r="AR6" s="225">
        <v>4</v>
      </c>
      <c r="AS6" s="225">
        <v>2</v>
      </c>
      <c r="AT6" s="226">
        <v>20</v>
      </c>
      <c r="AU6" s="40">
        <v>107.1</v>
      </c>
      <c r="AV6" s="8">
        <v>111.5</v>
      </c>
      <c r="AW6" s="8">
        <v>26.2</v>
      </c>
    </row>
    <row r="7" spans="2:49" ht="12" customHeight="1" x14ac:dyDescent="0.15">
      <c r="B7" s="244" t="s">
        <v>1</v>
      </c>
      <c r="C7" s="245"/>
      <c r="D7" s="227">
        <v>9041</v>
      </c>
      <c r="E7" s="109">
        <v>330</v>
      </c>
      <c r="F7" s="109">
        <v>291</v>
      </c>
      <c r="G7" s="109">
        <v>380</v>
      </c>
      <c r="H7" s="109">
        <v>514</v>
      </c>
      <c r="I7" s="109">
        <v>747</v>
      </c>
      <c r="J7" s="109">
        <v>1035</v>
      </c>
      <c r="K7" s="109">
        <v>1076</v>
      </c>
      <c r="L7" s="109">
        <v>981</v>
      </c>
      <c r="M7" s="109">
        <v>741</v>
      </c>
      <c r="N7" s="109">
        <v>641</v>
      </c>
      <c r="O7" s="109">
        <v>449</v>
      </c>
      <c r="P7" s="109">
        <v>344</v>
      </c>
      <c r="Q7" s="109">
        <v>304</v>
      </c>
      <c r="R7" s="109">
        <v>209</v>
      </c>
      <c r="S7" s="109">
        <v>181</v>
      </c>
      <c r="T7" s="109">
        <v>146</v>
      </c>
      <c r="U7" s="109">
        <v>111</v>
      </c>
      <c r="V7" s="109">
        <v>100</v>
      </c>
      <c r="W7" s="109">
        <v>81</v>
      </c>
      <c r="X7" s="109">
        <v>75</v>
      </c>
      <c r="Y7" s="109">
        <v>45</v>
      </c>
      <c r="Z7" s="109">
        <v>40</v>
      </c>
      <c r="AA7" s="109">
        <v>37</v>
      </c>
      <c r="AB7" s="109">
        <v>23</v>
      </c>
      <c r="AC7" s="109">
        <v>26</v>
      </c>
      <c r="AD7" s="109">
        <v>27</v>
      </c>
      <c r="AE7" s="225">
        <v>10</v>
      </c>
      <c r="AF7" s="225">
        <v>11</v>
      </c>
      <c r="AG7" s="225">
        <v>19</v>
      </c>
      <c r="AH7" s="225">
        <v>12</v>
      </c>
      <c r="AI7" s="225">
        <v>7</v>
      </c>
      <c r="AJ7" s="225">
        <v>6</v>
      </c>
      <c r="AK7" s="225">
        <v>6</v>
      </c>
      <c r="AL7" s="225">
        <v>5</v>
      </c>
      <c r="AM7" s="225">
        <v>5</v>
      </c>
      <c r="AN7" s="225">
        <v>3</v>
      </c>
      <c r="AO7" s="225">
        <v>2</v>
      </c>
      <c r="AP7" s="225">
        <v>9</v>
      </c>
      <c r="AQ7" s="225">
        <v>2</v>
      </c>
      <c r="AR7" s="225">
        <v>3</v>
      </c>
      <c r="AS7" s="225">
        <v>0</v>
      </c>
      <c r="AT7" s="226">
        <v>7</v>
      </c>
      <c r="AU7" s="40">
        <v>105.8</v>
      </c>
      <c r="AV7" s="41">
        <v>110.7</v>
      </c>
      <c r="AW7" s="41">
        <v>26.4</v>
      </c>
    </row>
    <row r="8" spans="2:49" ht="12" customHeight="1" x14ac:dyDescent="0.15">
      <c r="B8" s="64"/>
      <c r="C8" s="15" t="s">
        <v>65</v>
      </c>
      <c r="D8" s="228">
        <v>4507</v>
      </c>
      <c r="E8" s="111">
        <v>214</v>
      </c>
      <c r="F8" s="111">
        <v>192</v>
      </c>
      <c r="G8" s="111">
        <v>243</v>
      </c>
      <c r="H8" s="111">
        <v>300</v>
      </c>
      <c r="I8" s="111">
        <v>419</v>
      </c>
      <c r="J8" s="111">
        <v>565</v>
      </c>
      <c r="K8" s="111">
        <v>559</v>
      </c>
      <c r="L8" s="111">
        <v>412</v>
      </c>
      <c r="M8" s="111">
        <v>323</v>
      </c>
      <c r="N8" s="111">
        <v>283</v>
      </c>
      <c r="O8" s="111">
        <v>183</v>
      </c>
      <c r="P8" s="111">
        <v>141</v>
      </c>
      <c r="Q8" s="111">
        <v>130</v>
      </c>
      <c r="R8" s="111">
        <v>105</v>
      </c>
      <c r="S8" s="111">
        <v>78</v>
      </c>
      <c r="T8" s="111">
        <v>66</v>
      </c>
      <c r="U8" s="111">
        <v>49</v>
      </c>
      <c r="V8" s="111">
        <v>45</v>
      </c>
      <c r="W8" s="111">
        <v>36</v>
      </c>
      <c r="X8" s="111">
        <v>42</v>
      </c>
      <c r="Y8" s="111">
        <v>23</v>
      </c>
      <c r="Z8" s="111">
        <v>17</v>
      </c>
      <c r="AA8" s="111">
        <v>18</v>
      </c>
      <c r="AB8" s="111">
        <v>11</v>
      </c>
      <c r="AC8" s="111">
        <v>10</v>
      </c>
      <c r="AD8" s="111">
        <v>6</v>
      </c>
      <c r="AE8" s="224">
        <v>6</v>
      </c>
      <c r="AF8" s="224">
        <v>7</v>
      </c>
      <c r="AG8" s="224">
        <v>6</v>
      </c>
      <c r="AH8" s="224">
        <v>4</v>
      </c>
      <c r="AI8" s="224">
        <v>0</v>
      </c>
      <c r="AJ8" s="224">
        <v>4</v>
      </c>
      <c r="AK8" s="224">
        <v>2</v>
      </c>
      <c r="AL8" s="224">
        <v>1</v>
      </c>
      <c r="AM8" s="224">
        <v>2</v>
      </c>
      <c r="AN8" s="224">
        <v>0</v>
      </c>
      <c r="AO8" s="224">
        <v>0</v>
      </c>
      <c r="AP8" s="224">
        <v>3</v>
      </c>
      <c r="AQ8" s="224">
        <v>0</v>
      </c>
      <c r="AR8" s="224">
        <v>1</v>
      </c>
      <c r="AS8" s="224">
        <v>0</v>
      </c>
      <c r="AT8" s="229">
        <v>1</v>
      </c>
      <c r="AU8" s="37">
        <v>102.7</v>
      </c>
      <c r="AV8" s="11">
        <v>107.7</v>
      </c>
      <c r="AW8" s="11">
        <v>25.1</v>
      </c>
    </row>
    <row r="9" spans="2:49" ht="12" customHeight="1" x14ac:dyDescent="0.15">
      <c r="B9" s="64"/>
      <c r="C9" s="15" t="s">
        <v>66</v>
      </c>
      <c r="D9" s="228">
        <v>2929</v>
      </c>
      <c r="E9" s="111">
        <v>60</v>
      </c>
      <c r="F9" s="111">
        <v>59</v>
      </c>
      <c r="G9" s="111">
        <v>83</v>
      </c>
      <c r="H9" s="111">
        <v>137</v>
      </c>
      <c r="I9" s="111">
        <v>246</v>
      </c>
      <c r="J9" s="111">
        <v>317</v>
      </c>
      <c r="K9" s="111">
        <v>358</v>
      </c>
      <c r="L9" s="111">
        <v>381</v>
      </c>
      <c r="M9" s="111">
        <v>274</v>
      </c>
      <c r="N9" s="111">
        <v>239</v>
      </c>
      <c r="O9" s="111">
        <v>174</v>
      </c>
      <c r="P9" s="111">
        <v>122</v>
      </c>
      <c r="Q9" s="111">
        <v>107</v>
      </c>
      <c r="R9" s="111">
        <v>60</v>
      </c>
      <c r="S9" s="111">
        <v>59</v>
      </c>
      <c r="T9" s="111">
        <v>41</v>
      </c>
      <c r="U9" s="111">
        <v>35</v>
      </c>
      <c r="V9" s="111">
        <v>29</v>
      </c>
      <c r="W9" s="111">
        <v>24</v>
      </c>
      <c r="X9" s="111">
        <v>21</v>
      </c>
      <c r="Y9" s="111">
        <v>11</v>
      </c>
      <c r="Z9" s="111">
        <v>13</v>
      </c>
      <c r="AA9" s="111">
        <v>12</v>
      </c>
      <c r="AB9" s="111">
        <v>8</v>
      </c>
      <c r="AC9" s="111">
        <v>11</v>
      </c>
      <c r="AD9" s="111">
        <v>13</v>
      </c>
      <c r="AE9" s="224">
        <v>2</v>
      </c>
      <c r="AF9" s="224">
        <v>3</v>
      </c>
      <c r="AG9" s="224">
        <v>9</v>
      </c>
      <c r="AH9" s="224">
        <v>5</v>
      </c>
      <c r="AI9" s="224">
        <v>2</v>
      </c>
      <c r="AJ9" s="224">
        <v>1</v>
      </c>
      <c r="AK9" s="224">
        <v>2</v>
      </c>
      <c r="AL9" s="224">
        <v>2</v>
      </c>
      <c r="AM9" s="224">
        <v>0</v>
      </c>
      <c r="AN9" s="224">
        <v>2</v>
      </c>
      <c r="AO9" s="224">
        <v>1</v>
      </c>
      <c r="AP9" s="224">
        <v>3</v>
      </c>
      <c r="AQ9" s="224">
        <v>0</v>
      </c>
      <c r="AR9" s="224">
        <v>0</v>
      </c>
      <c r="AS9" s="224">
        <v>0</v>
      </c>
      <c r="AT9" s="229">
        <v>3</v>
      </c>
      <c r="AU9" s="37">
        <v>107.4</v>
      </c>
      <c r="AV9" s="11">
        <v>112.5</v>
      </c>
      <c r="AW9" s="11">
        <v>25.3</v>
      </c>
    </row>
    <row r="10" spans="2:49" ht="12" customHeight="1" x14ac:dyDescent="0.15">
      <c r="B10" s="64"/>
      <c r="C10" s="15" t="s">
        <v>67</v>
      </c>
      <c r="D10" s="228">
        <v>1605</v>
      </c>
      <c r="E10" s="111">
        <v>56</v>
      </c>
      <c r="F10" s="111">
        <v>40</v>
      </c>
      <c r="G10" s="111">
        <v>54</v>
      </c>
      <c r="H10" s="111">
        <v>77</v>
      </c>
      <c r="I10" s="111">
        <v>82</v>
      </c>
      <c r="J10" s="111">
        <v>153</v>
      </c>
      <c r="K10" s="111">
        <v>159</v>
      </c>
      <c r="L10" s="111">
        <v>188</v>
      </c>
      <c r="M10" s="111">
        <v>144</v>
      </c>
      <c r="N10" s="111">
        <v>119</v>
      </c>
      <c r="O10" s="111">
        <v>92</v>
      </c>
      <c r="P10" s="111">
        <v>81</v>
      </c>
      <c r="Q10" s="111">
        <v>67</v>
      </c>
      <c r="R10" s="111">
        <v>44</v>
      </c>
      <c r="S10" s="111">
        <v>44</v>
      </c>
      <c r="T10" s="111">
        <v>39</v>
      </c>
      <c r="U10" s="111">
        <v>27</v>
      </c>
      <c r="V10" s="111">
        <v>26</v>
      </c>
      <c r="W10" s="111">
        <v>21</v>
      </c>
      <c r="X10" s="111">
        <v>12</v>
      </c>
      <c r="Y10" s="111">
        <v>11</v>
      </c>
      <c r="Z10" s="111">
        <v>10</v>
      </c>
      <c r="AA10" s="111">
        <v>7</v>
      </c>
      <c r="AB10" s="111">
        <v>4</v>
      </c>
      <c r="AC10" s="111">
        <v>5</v>
      </c>
      <c r="AD10" s="111">
        <v>8</v>
      </c>
      <c r="AE10" s="224">
        <v>2</v>
      </c>
      <c r="AF10" s="224">
        <v>1</v>
      </c>
      <c r="AG10" s="224">
        <v>4</v>
      </c>
      <c r="AH10" s="224">
        <v>3</v>
      </c>
      <c r="AI10" s="224">
        <v>5</v>
      </c>
      <c r="AJ10" s="224">
        <v>1</v>
      </c>
      <c r="AK10" s="224">
        <v>2</v>
      </c>
      <c r="AL10" s="224">
        <v>2</v>
      </c>
      <c r="AM10" s="224">
        <v>3</v>
      </c>
      <c r="AN10" s="224">
        <v>1</v>
      </c>
      <c r="AO10" s="224">
        <v>1</v>
      </c>
      <c r="AP10" s="224">
        <v>3</v>
      </c>
      <c r="AQ10" s="224">
        <v>2</v>
      </c>
      <c r="AR10" s="224">
        <v>2</v>
      </c>
      <c r="AS10" s="224">
        <v>0</v>
      </c>
      <c r="AT10" s="229">
        <v>3</v>
      </c>
      <c r="AU10" s="37">
        <v>109.7</v>
      </c>
      <c r="AV10" s="11">
        <v>116</v>
      </c>
      <c r="AW10" s="11">
        <v>30.2</v>
      </c>
    </row>
    <row r="11" spans="2:49" ht="12" customHeight="1" x14ac:dyDescent="0.15">
      <c r="B11" s="246" t="s">
        <v>5</v>
      </c>
      <c r="C11" s="247"/>
      <c r="D11" s="230">
        <v>6985</v>
      </c>
      <c r="E11" s="113">
        <v>239</v>
      </c>
      <c r="F11" s="113">
        <v>219</v>
      </c>
      <c r="G11" s="113">
        <v>244</v>
      </c>
      <c r="H11" s="113">
        <v>346</v>
      </c>
      <c r="I11" s="113">
        <v>434</v>
      </c>
      <c r="J11" s="113">
        <v>622</v>
      </c>
      <c r="K11" s="113">
        <v>741</v>
      </c>
      <c r="L11" s="113">
        <v>780</v>
      </c>
      <c r="M11" s="113">
        <v>771</v>
      </c>
      <c r="N11" s="113">
        <v>611</v>
      </c>
      <c r="O11" s="113">
        <v>449</v>
      </c>
      <c r="P11" s="113">
        <v>321</v>
      </c>
      <c r="Q11" s="113">
        <v>272</v>
      </c>
      <c r="R11" s="113">
        <v>182</v>
      </c>
      <c r="S11" s="113">
        <v>146</v>
      </c>
      <c r="T11" s="113">
        <v>123</v>
      </c>
      <c r="U11" s="113">
        <v>88</v>
      </c>
      <c r="V11" s="113">
        <v>76</v>
      </c>
      <c r="W11" s="113">
        <v>60</v>
      </c>
      <c r="X11" s="113">
        <v>41</v>
      </c>
      <c r="Y11" s="113">
        <v>32</v>
      </c>
      <c r="Z11" s="113">
        <v>34</v>
      </c>
      <c r="AA11" s="113">
        <v>23</v>
      </c>
      <c r="AB11" s="113">
        <v>19</v>
      </c>
      <c r="AC11" s="113">
        <v>19</v>
      </c>
      <c r="AD11" s="113">
        <v>20</v>
      </c>
      <c r="AE11" s="231">
        <v>9</v>
      </c>
      <c r="AF11" s="231">
        <v>9</v>
      </c>
      <c r="AG11" s="231">
        <v>4</v>
      </c>
      <c r="AH11" s="231">
        <v>11</v>
      </c>
      <c r="AI11" s="231">
        <v>8</v>
      </c>
      <c r="AJ11" s="231">
        <v>5</v>
      </c>
      <c r="AK11" s="231">
        <v>0</v>
      </c>
      <c r="AL11" s="231">
        <v>4</v>
      </c>
      <c r="AM11" s="231">
        <v>2</v>
      </c>
      <c r="AN11" s="231">
        <v>1</v>
      </c>
      <c r="AO11" s="231">
        <v>2</v>
      </c>
      <c r="AP11" s="231">
        <v>1</v>
      </c>
      <c r="AQ11" s="231">
        <v>1</v>
      </c>
      <c r="AR11" s="231">
        <v>1</v>
      </c>
      <c r="AS11" s="231">
        <v>2</v>
      </c>
      <c r="AT11" s="232">
        <v>13</v>
      </c>
      <c r="AU11" s="42">
        <v>109.1</v>
      </c>
      <c r="AV11" s="9">
        <v>112.5</v>
      </c>
      <c r="AW11" s="9">
        <v>26</v>
      </c>
    </row>
    <row r="12" spans="2:49" ht="12" customHeight="1" x14ac:dyDescent="0.15">
      <c r="B12" s="244" t="s">
        <v>163</v>
      </c>
      <c r="C12" s="245"/>
      <c r="D12" s="54">
        <v>543</v>
      </c>
      <c r="E12" s="54">
        <v>8</v>
      </c>
      <c r="F12" s="54">
        <v>10</v>
      </c>
      <c r="G12" s="54">
        <v>14</v>
      </c>
      <c r="H12" s="54">
        <v>19</v>
      </c>
      <c r="I12" s="54">
        <v>28</v>
      </c>
      <c r="J12" s="54">
        <v>49</v>
      </c>
      <c r="K12" s="54">
        <v>52</v>
      </c>
      <c r="L12" s="54">
        <v>69</v>
      </c>
      <c r="M12" s="54">
        <v>64</v>
      </c>
      <c r="N12" s="54">
        <v>46</v>
      </c>
      <c r="O12" s="54">
        <v>37</v>
      </c>
      <c r="P12" s="54">
        <v>18</v>
      </c>
      <c r="Q12" s="54">
        <v>22</v>
      </c>
      <c r="R12" s="54">
        <v>23</v>
      </c>
      <c r="S12" s="54">
        <v>16</v>
      </c>
      <c r="T12" s="54">
        <v>6</v>
      </c>
      <c r="U12" s="54">
        <v>14</v>
      </c>
      <c r="V12" s="54">
        <v>8</v>
      </c>
      <c r="W12" s="54">
        <v>7</v>
      </c>
      <c r="X12" s="54">
        <v>4</v>
      </c>
      <c r="Y12" s="54">
        <v>3</v>
      </c>
      <c r="Z12" s="54">
        <v>3</v>
      </c>
      <c r="AA12" s="54">
        <v>3</v>
      </c>
      <c r="AB12" s="54">
        <v>3</v>
      </c>
      <c r="AC12" s="54">
        <v>4</v>
      </c>
      <c r="AD12" s="54">
        <v>5</v>
      </c>
      <c r="AE12" s="4">
        <v>1</v>
      </c>
      <c r="AF12" s="4">
        <v>1</v>
      </c>
      <c r="AG12" s="224">
        <v>0</v>
      </c>
      <c r="AH12" s="224">
        <v>1</v>
      </c>
      <c r="AI12" s="224">
        <v>2</v>
      </c>
      <c r="AJ12" s="224">
        <v>0</v>
      </c>
      <c r="AK12" s="224">
        <v>0</v>
      </c>
      <c r="AL12" s="224">
        <v>1</v>
      </c>
      <c r="AM12" s="224">
        <v>0</v>
      </c>
      <c r="AN12" s="224">
        <v>0</v>
      </c>
      <c r="AO12" s="224">
        <v>0</v>
      </c>
      <c r="AP12" s="224">
        <v>0</v>
      </c>
      <c r="AQ12" s="224">
        <v>0</v>
      </c>
      <c r="AR12" s="224">
        <v>0</v>
      </c>
      <c r="AS12" s="224">
        <v>0</v>
      </c>
      <c r="AT12" s="229">
        <v>2</v>
      </c>
      <c r="AU12" s="37">
        <v>111.7</v>
      </c>
      <c r="AV12" s="8">
        <v>117.9</v>
      </c>
      <c r="AW12" s="8">
        <v>29.3</v>
      </c>
    </row>
    <row r="13" spans="2:49" ht="12" customHeight="1" x14ac:dyDescent="0.15">
      <c r="B13" s="244" t="s">
        <v>164</v>
      </c>
      <c r="C13" s="245"/>
      <c r="D13" s="54">
        <v>1051</v>
      </c>
      <c r="E13" s="54">
        <v>28</v>
      </c>
      <c r="F13" s="54">
        <v>38</v>
      </c>
      <c r="G13" s="54">
        <v>34</v>
      </c>
      <c r="H13" s="54">
        <v>57</v>
      </c>
      <c r="I13" s="54">
        <v>77</v>
      </c>
      <c r="J13" s="54">
        <v>88</v>
      </c>
      <c r="K13" s="54">
        <v>108</v>
      </c>
      <c r="L13" s="54">
        <v>129</v>
      </c>
      <c r="M13" s="54">
        <v>109</v>
      </c>
      <c r="N13" s="54">
        <v>89</v>
      </c>
      <c r="O13" s="54">
        <v>60</v>
      </c>
      <c r="P13" s="54">
        <v>54</v>
      </c>
      <c r="Q13" s="54">
        <v>49</v>
      </c>
      <c r="R13" s="54">
        <v>29</v>
      </c>
      <c r="S13" s="54">
        <v>22</v>
      </c>
      <c r="T13" s="54">
        <v>14</v>
      </c>
      <c r="U13" s="54">
        <v>8</v>
      </c>
      <c r="V13" s="54">
        <v>14</v>
      </c>
      <c r="W13" s="54">
        <v>9</v>
      </c>
      <c r="X13" s="54">
        <v>6</v>
      </c>
      <c r="Y13" s="54">
        <v>1</v>
      </c>
      <c r="Z13" s="54">
        <v>6</v>
      </c>
      <c r="AA13" s="54">
        <v>3</v>
      </c>
      <c r="AB13" s="54">
        <v>3</v>
      </c>
      <c r="AC13" s="54">
        <v>1</v>
      </c>
      <c r="AD13" s="54">
        <v>2</v>
      </c>
      <c r="AE13" s="4">
        <v>1</v>
      </c>
      <c r="AF13" s="4">
        <v>1</v>
      </c>
      <c r="AG13" s="224">
        <v>2</v>
      </c>
      <c r="AH13" s="224">
        <v>0</v>
      </c>
      <c r="AI13" s="224">
        <v>2</v>
      </c>
      <c r="AJ13" s="224">
        <v>2</v>
      </c>
      <c r="AK13" s="224">
        <v>0</v>
      </c>
      <c r="AL13" s="224">
        <v>0</v>
      </c>
      <c r="AM13" s="224">
        <v>0</v>
      </c>
      <c r="AN13" s="224">
        <v>0</v>
      </c>
      <c r="AO13" s="224">
        <v>1</v>
      </c>
      <c r="AP13" s="224">
        <v>0</v>
      </c>
      <c r="AQ13" s="224">
        <v>0</v>
      </c>
      <c r="AR13" s="224">
        <v>1</v>
      </c>
      <c r="AS13" s="224">
        <v>0</v>
      </c>
      <c r="AT13" s="229">
        <v>3</v>
      </c>
      <c r="AU13" s="37">
        <v>108.1</v>
      </c>
      <c r="AV13" s="8">
        <v>112.3</v>
      </c>
      <c r="AW13" s="8">
        <v>26.8</v>
      </c>
    </row>
    <row r="14" spans="2:49" ht="12" customHeight="1" x14ac:dyDescent="0.15">
      <c r="B14" s="244" t="s">
        <v>76</v>
      </c>
      <c r="C14" s="245"/>
      <c r="D14" s="54">
        <v>1095</v>
      </c>
      <c r="E14" s="54">
        <v>49</v>
      </c>
      <c r="F14" s="54">
        <v>33</v>
      </c>
      <c r="G14" s="54">
        <v>44</v>
      </c>
      <c r="H14" s="54">
        <v>42</v>
      </c>
      <c r="I14" s="54">
        <v>63</v>
      </c>
      <c r="J14" s="54">
        <v>85</v>
      </c>
      <c r="K14" s="54">
        <v>117</v>
      </c>
      <c r="L14" s="54">
        <v>97</v>
      </c>
      <c r="M14" s="54">
        <v>127</v>
      </c>
      <c r="N14" s="54">
        <v>104</v>
      </c>
      <c r="O14" s="54">
        <v>77</v>
      </c>
      <c r="P14" s="54">
        <v>53</v>
      </c>
      <c r="Q14" s="54">
        <v>48</v>
      </c>
      <c r="R14" s="54">
        <v>26</v>
      </c>
      <c r="S14" s="54">
        <v>21</v>
      </c>
      <c r="T14" s="54">
        <v>34</v>
      </c>
      <c r="U14" s="54">
        <v>12</v>
      </c>
      <c r="V14" s="54">
        <v>11</v>
      </c>
      <c r="W14" s="54">
        <v>8</v>
      </c>
      <c r="X14" s="54">
        <v>8</v>
      </c>
      <c r="Y14" s="54">
        <v>6</v>
      </c>
      <c r="Z14" s="54">
        <v>6</v>
      </c>
      <c r="AA14" s="54">
        <v>5</v>
      </c>
      <c r="AB14" s="54">
        <v>3</v>
      </c>
      <c r="AC14" s="54">
        <v>0</v>
      </c>
      <c r="AD14" s="54">
        <v>5</v>
      </c>
      <c r="AE14" s="4">
        <v>2</v>
      </c>
      <c r="AF14" s="4">
        <v>2</v>
      </c>
      <c r="AG14" s="224">
        <v>1</v>
      </c>
      <c r="AH14" s="224">
        <v>1</v>
      </c>
      <c r="AI14" s="224">
        <v>2</v>
      </c>
      <c r="AJ14" s="224">
        <v>0</v>
      </c>
      <c r="AK14" s="224">
        <v>0</v>
      </c>
      <c r="AL14" s="224">
        <v>0</v>
      </c>
      <c r="AM14" s="224">
        <v>0</v>
      </c>
      <c r="AN14" s="224">
        <v>0</v>
      </c>
      <c r="AO14" s="224">
        <v>0</v>
      </c>
      <c r="AP14" s="224">
        <v>0</v>
      </c>
      <c r="AQ14" s="224">
        <v>0</v>
      </c>
      <c r="AR14" s="224">
        <v>0</v>
      </c>
      <c r="AS14" s="224">
        <v>0</v>
      </c>
      <c r="AT14" s="229">
        <v>3</v>
      </c>
      <c r="AU14" s="37">
        <v>110.7</v>
      </c>
      <c r="AV14" s="8">
        <v>113.1</v>
      </c>
      <c r="AW14" s="8">
        <v>26.5</v>
      </c>
    </row>
    <row r="15" spans="2:49" ht="12" customHeight="1" x14ac:dyDescent="0.15">
      <c r="B15" s="244" t="s">
        <v>77</v>
      </c>
      <c r="C15" s="245"/>
      <c r="D15" s="54">
        <v>5855</v>
      </c>
      <c r="E15" s="54">
        <v>264</v>
      </c>
      <c r="F15" s="54">
        <v>236</v>
      </c>
      <c r="G15" s="54">
        <v>284</v>
      </c>
      <c r="H15" s="54">
        <v>367</v>
      </c>
      <c r="I15" s="54">
        <v>482</v>
      </c>
      <c r="J15" s="54">
        <v>674</v>
      </c>
      <c r="K15" s="54">
        <v>693</v>
      </c>
      <c r="L15" s="54">
        <v>569</v>
      </c>
      <c r="M15" s="54">
        <v>467</v>
      </c>
      <c r="N15" s="54">
        <v>395</v>
      </c>
      <c r="O15" s="54">
        <v>272</v>
      </c>
      <c r="P15" s="54">
        <v>214</v>
      </c>
      <c r="Q15" s="54">
        <v>184</v>
      </c>
      <c r="R15" s="54">
        <v>141</v>
      </c>
      <c r="S15" s="54">
        <v>105</v>
      </c>
      <c r="T15" s="54">
        <v>90</v>
      </c>
      <c r="U15" s="54">
        <v>71</v>
      </c>
      <c r="V15" s="54">
        <v>64</v>
      </c>
      <c r="W15" s="54">
        <v>52</v>
      </c>
      <c r="X15" s="54">
        <v>52</v>
      </c>
      <c r="Y15" s="54">
        <v>31</v>
      </c>
      <c r="Z15" s="54">
        <v>27</v>
      </c>
      <c r="AA15" s="54">
        <v>20</v>
      </c>
      <c r="AB15" s="54">
        <v>16</v>
      </c>
      <c r="AC15" s="54">
        <v>18</v>
      </c>
      <c r="AD15" s="54">
        <v>12</v>
      </c>
      <c r="AE15" s="4">
        <v>9</v>
      </c>
      <c r="AF15" s="4">
        <v>9</v>
      </c>
      <c r="AG15" s="224">
        <v>7</v>
      </c>
      <c r="AH15" s="224">
        <v>5</v>
      </c>
      <c r="AI15" s="224">
        <v>0</v>
      </c>
      <c r="AJ15" s="224">
        <v>5</v>
      </c>
      <c r="AK15" s="224">
        <v>2</v>
      </c>
      <c r="AL15" s="224">
        <v>1</v>
      </c>
      <c r="AM15" s="224">
        <v>3</v>
      </c>
      <c r="AN15" s="224">
        <v>1</v>
      </c>
      <c r="AO15" s="224">
        <v>0</v>
      </c>
      <c r="AP15" s="224">
        <v>5</v>
      </c>
      <c r="AQ15" s="224">
        <v>1</v>
      </c>
      <c r="AR15" s="224">
        <v>1</v>
      </c>
      <c r="AS15" s="224">
        <v>2</v>
      </c>
      <c r="AT15" s="229">
        <v>4</v>
      </c>
      <c r="AU15" s="37">
        <v>104.3</v>
      </c>
      <c r="AV15" s="8">
        <v>109.3</v>
      </c>
      <c r="AW15" s="8">
        <v>26.1</v>
      </c>
    </row>
    <row r="16" spans="2:49" ht="12" customHeight="1" x14ac:dyDescent="0.15">
      <c r="B16" s="244" t="s">
        <v>78</v>
      </c>
      <c r="C16" s="245"/>
      <c r="D16" s="54">
        <v>1190</v>
      </c>
      <c r="E16" s="54">
        <v>41</v>
      </c>
      <c r="F16" s="54">
        <v>30</v>
      </c>
      <c r="G16" s="54">
        <v>39</v>
      </c>
      <c r="H16" s="54">
        <v>55</v>
      </c>
      <c r="I16" s="54">
        <v>58</v>
      </c>
      <c r="J16" s="54">
        <v>118</v>
      </c>
      <c r="K16" s="54">
        <v>122</v>
      </c>
      <c r="L16" s="54">
        <v>132</v>
      </c>
      <c r="M16" s="54">
        <v>104</v>
      </c>
      <c r="N16" s="54">
        <v>87</v>
      </c>
      <c r="O16" s="54">
        <v>70</v>
      </c>
      <c r="P16" s="54">
        <v>62</v>
      </c>
      <c r="Q16" s="54">
        <v>53</v>
      </c>
      <c r="R16" s="54">
        <v>36</v>
      </c>
      <c r="S16" s="54">
        <v>31</v>
      </c>
      <c r="T16" s="54">
        <v>32</v>
      </c>
      <c r="U16" s="54">
        <v>20</v>
      </c>
      <c r="V16" s="54">
        <v>18</v>
      </c>
      <c r="W16" s="54">
        <v>14</v>
      </c>
      <c r="X16" s="54">
        <v>8</v>
      </c>
      <c r="Y16" s="54">
        <v>8</v>
      </c>
      <c r="Z16" s="54">
        <v>7</v>
      </c>
      <c r="AA16" s="54">
        <v>6</v>
      </c>
      <c r="AB16" s="54">
        <v>3</v>
      </c>
      <c r="AC16" s="54">
        <v>4</v>
      </c>
      <c r="AD16" s="54">
        <v>5</v>
      </c>
      <c r="AE16" s="4">
        <v>1</v>
      </c>
      <c r="AF16" s="4">
        <v>1</v>
      </c>
      <c r="AG16" s="224">
        <v>3</v>
      </c>
      <c r="AH16" s="224">
        <v>3</v>
      </c>
      <c r="AI16" s="224">
        <v>5</v>
      </c>
      <c r="AJ16" s="224">
        <v>1</v>
      </c>
      <c r="AK16" s="224">
        <v>2</v>
      </c>
      <c r="AL16" s="224">
        <v>2</v>
      </c>
      <c r="AM16" s="224">
        <v>3</v>
      </c>
      <c r="AN16" s="224">
        <v>0</v>
      </c>
      <c r="AO16" s="224">
        <v>1</v>
      </c>
      <c r="AP16" s="224">
        <v>1</v>
      </c>
      <c r="AQ16" s="224">
        <v>1</v>
      </c>
      <c r="AR16" s="224">
        <v>2</v>
      </c>
      <c r="AS16" s="224">
        <v>0</v>
      </c>
      <c r="AT16" s="229">
        <v>1</v>
      </c>
      <c r="AU16" s="37">
        <v>110</v>
      </c>
      <c r="AV16" s="8">
        <v>116.1</v>
      </c>
      <c r="AW16" s="8">
        <v>29.8</v>
      </c>
    </row>
    <row r="17" spans="2:49" ht="12" customHeight="1" x14ac:dyDescent="0.15">
      <c r="B17" s="244" t="s">
        <v>165</v>
      </c>
      <c r="C17" s="245"/>
      <c r="D17" s="54">
        <v>225</v>
      </c>
      <c r="E17" s="54">
        <v>11</v>
      </c>
      <c r="F17" s="54">
        <v>9</v>
      </c>
      <c r="G17" s="54">
        <v>5</v>
      </c>
      <c r="H17" s="54">
        <v>6</v>
      </c>
      <c r="I17" s="54">
        <v>14</v>
      </c>
      <c r="J17" s="54">
        <v>19</v>
      </c>
      <c r="K17" s="54">
        <v>13</v>
      </c>
      <c r="L17" s="54">
        <v>16</v>
      </c>
      <c r="M17" s="54">
        <v>26</v>
      </c>
      <c r="N17" s="54">
        <v>27</v>
      </c>
      <c r="O17" s="54">
        <v>17</v>
      </c>
      <c r="P17" s="54">
        <v>11</v>
      </c>
      <c r="Q17" s="54">
        <v>13</v>
      </c>
      <c r="R17" s="54">
        <v>8</v>
      </c>
      <c r="S17" s="54">
        <v>6</v>
      </c>
      <c r="T17" s="54">
        <v>9</v>
      </c>
      <c r="U17" s="54">
        <v>4</v>
      </c>
      <c r="V17" s="54">
        <v>6</v>
      </c>
      <c r="W17" s="54">
        <v>1</v>
      </c>
      <c r="X17" s="54">
        <v>1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4">
        <v>1</v>
      </c>
      <c r="AF17" s="4">
        <v>0</v>
      </c>
      <c r="AG17" s="224">
        <v>0</v>
      </c>
      <c r="AH17" s="224">
        <v>0</v>
      </c>
      <c r="AI17" s="224">
        <v>0</v>
      </c>
      <c r="AJ17" s="224">
        <v>0</v>
      </c>
      <c r="AK17" s="224">
        <v>0</v>
      </c>
      <c r="AL17" s="224">
        <v>1</v>
      </c>
      <c r="AM17" s="224">
        <v>0</v>
      </c>
      <c r="AN17" s="224">
        <v>0</v>
      </c>
      <c r="AO17" s="224">
        <v>1</v>
      </c>
      <c r="AP17" s="224">
        <v>0</v>
      </c>
      <c r="AQ17" s="224">
        <v>0</v>
      </c>
      <c r="AR17" s="224">
        <v>0</v>
      </c>
      <c r="AS17" s="224">
        <v>0</v>
      </c>
      <c r="AT17" s="229">
        <v>0</v>
      </c>
      <c r="AU17" s="37">
        <v>114.1</v>
      </c>
      <c r="AV17" s="8">
        <v>114.6</v>
      </c>
      <c r="AW17" s="8">
        <v>25.4</v>
      </c>
    </row>
    <row r="18" spans="2:49" ht="12" customHeight="1" x14ac:dyDescent="0.15">
      <c r="B18" s="244" t="s">
        <v>80</v>
      </c>
      <c r="C18" s="245"/>
      <c r="D18" s="54">
        <v>2929</v>
      </c>
      <c r="E18" s="54">
        <v>60</v>
      </c>
      <c r="F18" s="54">
        <v>59</v>
      </c>
      <c r="G18" s="54">
        <v>83</v>
      </c>
      <c r="H18" s="54">
        <v>137</v>
      </c>
      <c r="I18" s="54">
        <v>246</v>
      </c>
      <c r="J18" s="54">
        <v>317</v>
      </c>
      <c r="K18" s="54">
        <v>358</v>
      </c>
      <c r="L18" s="54">
        <v>381</v>
      </c>
      <c r="M18" s="54">
        <v>274</v>
      </c>
      <c r="N18" s="54">
        <v>239</v>
      </c>
      <c r="O18" s="54">
        <v>174</v>
      </c>
      <c r="P18" s="54">
        <v>122</v>
      </c>
      <c r="Q18" s="54">
        <v>107</v>
      </c>
      <c r="R18" s="54">
        <v>60</v>
      </c>
      <c r="S18" s="54">
        <v>59</v>
      </c>
      <c r="T18" s="54">
        <v>41</v>
      </c>
      <c r="U18" s="54">
        <v>35</v>
      </c>
      <c r="V18" s="54">
        <v>29</v>
      </c>
      <c r="W18" s="54">
        <v>24</v>
      </c>
      <c r="X18" s="54">
        <v>21</v>
      </c>
      <c r="Y18" s="54">
        <v>11</v>
      </c>
      <c r="Z18" s="54">
        <v>13</v>
      </c>
      <c r="AA18" s="54">
        <v>12</v>
      </c>
      <c r="AB18" s="54">
        <v>8</v>
      </c>
      <c r="AC18" s="54">
        <v>11</v>
      </c>
      <c r="AD18" s="54">
        <v>13</v>
      </c>
      <c r="AE18" s="4">
        <v>2</v>
      </c>
      <c r="AF18" s="4">
        <v>3</v>
      </c>
      <c r="AG18" s="224">
        <v>9</v>
      </c>
      <c r="AH18" s="224">
        <v>5</v>
      </c>
      <c r="AI18" s="224">
        <v>2</v>
      </c>
      <c r="AJ18" s="224">
        <v>1</v>
      </c>
      <c r="AK18" s="224">
        <v>2</v>
      </c>
      <c r="AL18" s="224">
        <v>2</v>
      </c>
      <c r="AM18" s="224">
        <v>0</v>
      </c>
      <c r="AN18" s="224">
        <v>2</v>
      </c>
      <c r="AO18" s="224">
        <v>1</v>
      </c>
      <c r="AP18" s="224">
        <v>3</v>
      </c>
      <c r="AQ18" s="224">
        <v>0</v>
      </c>
      <c r="AR18" s="224">
        <v>0</v>
      </c>
      <c r="AS18" s="224">
        <v>0</v>
      </c>
      <c r="AT18" s="229">
        <v>3</v>
      </c>
      <c r="AU18" s="37">
        <v>107.4</v>
      </c>
      <c r="AV18" s="8">
        <v>112.5</v>
      </c>
      <c r="AW18" s="8">
        <v>25.3</v>
      </c>
    </row>
    <row r="19" spans="2:49" ht="12" customHeight="1" x14ac:dyDescent="0.15">
      <c r="B19" s="244" t="s">
        <v>98</v>
      </c>
      <c r="C19" s="245"/>
      <c r="D19" s="54">
        <v>685</v>
      </c>
      <c r="E19" s="54">
        <v>23</v>
      </c>
      <c r="F19" s="54">
        <v>19</v>
      </c>
      <c r="G19" s="54">
        <v>16</v>
      </c>
      <c r="H19" s="54">
        <v>34</v>
      </c>
      <c r="I19" s="54">
        <v>44</v>
      </c>
      <c r="J19" s="54">
        <v>55</v>
      </c>
      <c r="K19" s="54">
        <v>73</v>
      </c>
      <c r="L19" s="54">
        <v>79</v>
      </c>
      <c r="M19" s="54">
        <v>79</v>
      </c>
      <c r="N19" s="54">
        <v>73</v>
      </c>
      <c r="O19" s="54">
        <v>52</v>
      </c>
      <c r="P19" s="54">
        <v>29</v>
      </c>
      <c r="Q19" s="54">
        <v>21</v>
      </c>
      <c r="R19" s="54">
        <v>15</v>
      </c>
      <c r="S19" s="54">
        <v>19</v>
      </c>
      <c r="T19" s="54">
        <v>9</v>
      </c>
      <c r="U19" s="54">
        <v>4</v>
      </c>
      <c r="V19" s="54">
        <v>7</v>
      </c>
      <c r="W19" s="54">
        <v>3</v>
      </c>
      <c r="X19" s="54">
        <v>3</v>
      </c>
      <c r="Y19" s="54">
        <v>5</v>
      </c>
      <c r="Z19" s="54">
        <v>3</v>
      </c>
      <c r="AA19" s="54">
        <v>4</v>
      </c>
      <c r="AB19" s="54">
        <v>0</v>
      </c>
      <c r="AC19" s="54">
        <v>2</v>
      </c>
      <c r="AD19" s="54">
        <v>4</v>
      </c>
      <c r="AE19" s="4">
        <v>0</v>
      </c>
      <c r="AF19" s="4">
        <v>0</v>
      </c>
      <c r="AG19" s="224">
        <v>0</v>
      </c>
      <c r="AH19" s="224">
        <v>1</v>
      </c>
      <c r="AI19" s="224">
        <v>1</v>
      </c>
      <c r="AJ19" s="224">
        <v>1</v>
      </c>
      <c r="AK19" s="224">
        <v>0</v>
      </c>
      <c r="AL19" s="224">
        <v>1</v>
      </c>
      <c r="AM19" s="224">
        <v>0</v>
      </c>
      <c r="AN19" s="224">
        <v>1</v>
      </c>
      <c r="AO19" s="224">
        <v>0</v>
      </c>
      <c r="AP19" s="224">
        <v>1</v>
      </c>
      <c r="AQ19" s="224">
        <v>1</v>
      </c>
      <c r="AR19" s="224">
        <v>0</v>
      </c>
      <c r="AS19" s="224">
        <v>0</v>
      </c>
      <c r="AT19" s="229">
        <v>3</v>
      </c>
      <c r="AU19" s="37">
        <v>110</v>
      </c>
      <c r="AV19" s="8">
        <v>113.5</v>
      </c>
      <c r="AW19" s="8">
        <v>27.8</v>
      </c>
    </row>
    <row r="20" spans="2:49" ht="12" customHeight="1" x14ac:dyDescent="0.15">
      <c r="B20" s="244" t="s">
        <v>99</v>
      </c>
      <c r="C20" s="245"/>
      <c r="D20" s="54">
        <v>359</v>
      </c>
      <c r="E20" s="54">
        <v>16</v>
      </c>
      <c r="F20" s="54">
        <v>10</v>
      </c>
      <c r="G20" s="54">
        <v>18</v>
      </c>
      <c r="H20" s="54">
        <v>18</v>
      </c>
      <c r="I20" s="54">
        <v>25</v>
      </c>
      <c r="J20" s="54">
        <v>39</v>
      </c>
      <c r="K20" s="54">
        <v>38</v>
      </c>
      <c r="L20" s="54">
        <v>47</v>
      </c>
      <c r="M20" s="54">
        <v>37</v>
      </c>
      <c r="N20" s="54">
        <v>24</v>
      </c>
      <c r="O20" s="54">
        <v>16</v>
      </c>
      <c r="P20" s="54">
        <v>26</v>
      </c>
      <c r="Q20" s="54">
        <v>13</v>
      </c>
      <c r="R20" s="54">
        <v>4</v>
      </c>
      <c r="S20" s="54">
        <v>5</v>
      </c>
      <c r="T20" s="54">
        <v>3</v>
      </c>
      <c r="U20" s="54">
        <v>4</v>
      </c>
      <c r="V20" s="54">
        <v>5</v>
      </c>
      <c r="W20" s="54">
        <v>2</v>
      </c>
      <c r="X20" s="54">
        <v>3</v>
      </c>
      <c r="Y20" s="54">
        <v>0</v>
      </c>
      <c r="Z20" s="54">
        <v>0</v>
      </c>
      <c r="AA20" s="54">
        <v>0</v>
      </c>
      <c r="AB20" s="54">
        <v>3</v>
      </c>
      <c r="AC20" s="54">
        <v>0</v>
      </c>
      <c r="AD20" s="54">
        <v>1</v>
      </c>
      <c r="AE20" s="4">
        <v>0</v>
      </c>
      <c r="AF20" s="4">
        <v>0</v>
      </c>
      <c r="AG20" s="224">
        <v>0</v>
      </c>
      <c r="AH20" s="224">
        <v>2</v>
      </c>
      <c r="AI20" s="224">
        <v>0</v>
      </c>
      <c r="AJ20" s="224">
        <v>0</v>
      </c>
      <c r="AK20" s="224">
        <v>0</v>
      </c>
      <c r="AL20" s="224">
        <v>0</v>
      </c>
      <c r="AM20" s="224">
        <v>0</v>
      </c>
      <c r="AN20" s="224">
        <v>0</v>
      </c>
      <c r="AO20" s="224">
        <v>0</v>
      </c>
      <c r="AP20" s="224">
        <v>0</v>
      </c>
      <c r="AQ20" s="224">
        <v>0</v>
      </c>
      <c r="AR20" s="224">
        <v>0</v>
      </c>
      <c r="AS20" s="224">
        <v>0</v>
      </c>
      <c r="AT20" s="229">
        <v>0</v>
      </c>
      <c r="AU20" s="37">
        <v>107</v>
      </c>
      <c r="AV20" s="8">
        <v>109</v>
      </c>
      <c r="AW20" s="8">
        <v>22.7</v>
      </c>
    </row>
    <row r="21" spans="2:49" ht="12" customHeight="1" x14ac:dyDescent="0.15">
      <c r="B21" s="244" t="s">
        <v>86</v>
      </c>
      <c r="C21" s="245"/>
      <c r="D21" s="54">
        <v>1171</v>
      </c>
      <c r="E21" s="54">
        <v>24</v>
      </c>
      <c r="F21" s="54">
        <v>34</v>
      </c>
      <c r="G21" s="54">
        <v>41</v>
      </c>
      <c r="H21" s="54">
        <v>63</v>
      </c>
      <c r="I21" s="54">
        <v>74</v>
      </c>
      <c r="J21" s="54">
        <v>108</v>
      </c>
      <c r="K21" s="54">
        <v>132</v>
      </c>
      <c r="L21" s="54">
        <v>128</v>
      </c>
      <c r="M21" s="54">
        <v>142</v>
      </c>
      <c r="N21" s="54">
        <v>106</v>
      </c>
      <c r="O21" s="54">
        <v>73</v>
      </c>
      <c r="P21" s="54">
        <v>54</v>
      </c>
      <c r="Q21" s="54">
        <v>40</v>
      </c>
      <c r="R21" s="54">
        <v>32</v>
      </c>
      <c r="S21" s="54">
        <v>25</v>
      </c>
      <c r="T21" s="54">
        <v>20</v>
      </c>
      <c r="U21" s="54">
        <v>17</v>
      </c>
      <c r="V21" s="54">
        <v>7</v>
      </c>
      <c r="W21" s="54">
        <v>12</v>
      </c>
      <c r="X21" s="54">
        <v>7</v>
      </c>
      <c r="Y21" s="54">
        <v>8</v>
      </c>
      <c r="Z21" s="54">
        <v>5</v>
      </c>
      <c r="AA21" s="54">
        <v>4</v>
      </c>
      <c r="AB21" s="54">
        <v>2</v>
      </c>
      <c r="AC21" s="54">
        <v>1</v>
      </c>
      <c r="AD21" s="54">
        <v>0</v>
      </c>
      <c r="AE21" s="4">
        <v>2</v>
      </c>
      <c r="AF21" s="4">
        <v>2</v>
      </c>
      <c r="AG21" s="224">
        <v>0</v>
      </c>
      <c r="AH21" s="224">
        <v>3</v>
      </c>
      <c r="AI21" s="224">
        <v>1</v>
      </c>
      <c r="AJ21" s="224">
        <v>1</v>
      </c>
      <c r="AK21" s="224">
        <v>0</v>
      </c>
      <c r="AL21" s="224">
        <v>1</v>
      </c>
      <c r="AM21" s="224">
        <v>1</v>
      </c>
      <c r="AN21" s="224">
        <v>0</v>
      </c>
      <c r="AO21" s="224">
        <v>0</v>
      </c>
      <c r="AP21" s="224">
        <v>0</v>
      </c>
      <c r="AQ21" s="224">
        <v>0</v>
      </c>
      <c r="AR21" s="224">
        <v>0</v>
      </c>
      <c r="AS21" s="224">
        <v>0</v>
      </c>
      <c r="AT21" s="229">
        <v>1</v>
      </c>
      <c r="AU21" s="37">
        <v>109.3</v>
      </c>
      <c r="AV21" s="8">
        <v>112.2</v>
      </c>
      <c r="AW21" s="8">
        <v>23.8</v>
      </c>
    </row>
    <row r="22" spans="2:49" ht="12" customHeight="1" x14ac:dyDescent="0.15">
      <c r="B22" s="246" t="s">
        <v>100</v>
      </c>
      <c r="C22" s="247"/>
      <c r="D22" s="113">
        <v>923</v>
      </c>
      <c r="E22" s="113">
        <v>45</v>
      </c>
      <c r="F22" s="113">
        <v>32</v>
      </c>
      <c r="G22" s="113">
        <v>46</v>
      </c>
      <c r="H22" s="113">
        <v>62</v>
      </c>
      <c r="I22" s="113">
        <v>70</v>
      </c>
      <c r="J22" s="113">
        <v>105</v>
      </c>
      <c r="K22" s="113">
        <v>111</v>
      </c>
      <c r="L22" s="113">
        <v>114</v>
      </c>
      <c r="M22" s="113">
        <v>83</v>
      </c>
      <c r="N22" s="113">
        <v>62</v>
      </c>
      <c r="O22" s="113">
        <v>50</v>
      </c>
      <c r="P22" s="113">
        <v>22</v>
      </c>
      <c r="Q22" s="113">
        <v>26</v>
      </c>
      <c r="R22" s="113">
        <v>17</v>
      </c>
      <c r="S22" s="113">
        <v>18</v>
      </c>
      <c r="T22" s="113">
        <v>11</v>
      </c>
      <c r="U22" s="113">
        <v>10</v>
      </c>
      <c r="V22" s="113">
        <v>7</v>
      </c>
      <c r="W22" s="113">
        <v>9</v>
      </c>
      <c r="X22" s="113">
        <v>3</v>
      </c>
      <c r="Y22" s="113">
        <v>4</v>
      </c>
      <c r="Z22" s="113">
        <v>4</v>
      </c>
      <c r="AA22" s="113">
        <v>3</v>
      </c>
      <c r="AB22" s="113">
        <v>1</v>
      </c>
      <c r="AC22" s="113">
        <v>4</v>
      </c>
      <c r="AD22" s="113">
        <v>0</v>
      </c>
      <c r="AE22" s="231">
        <v>0</v>
      </c>
      <c r="AF22" s="231">
        <v>1</v>
      </c>
      <c r="AG22" s="231">
        <v>1</v>
      </c>
      <c r="AH22" s="231">
        <v>2</v>
      </c>
      <c r="AI22" s="231">
        <v>0</v>
      </c>
      <c r="AJ22" s="231">
        <v>0</v>
      </c>
      <c r="AK22" s="231">
        <v>0</v>
      </c>
      <c r="AL22" s="231">
        <v>0</v>
      </c>
      <c r="AM22" s="231">
        <v>0</v>
      </c>
      <c r="AN22" s="231">
        <v>0</v>
      </c>
      <c r="AO22" s="231">
        <v>0</v>
      </c>
      <c r="AP22" s="231">
        <v>0</v>
      </c>
      <c r="AQ22" s="231">
        <v>0</v>
      </c>
      <c r="AR22" s="231">
        <v>0</v>
      </c>
      <c r="AS22" s="231">
        <v>0</v>
      </c>
      <c r="AT22" s="232">
        <v>0</v>
      </c>
      <c r="AU22" s="42">
        <v>104.3</v>
      </c>
      <c r="AV22" s="9">
        <v>107.4</v>
      </c>
      <c r="AW22" s="9">
        <v>22.8</v>
      </c>
    </row>
    <row r="23" spans="2:49" ht="12" customHeight="1" x14ac:dyDescent="0.15">
      <c r="B23" s="244" t="s">
        <v>6</v>
      </c>
      <c r="C23" s="245"/>
      <c r="D23" s="54">
        <v>543</v>
      </c>
      <c r="E23" s="54">
        <v>8</v>
      </c>
      <c r="F23" s="54">
        <v>10</v>
      </c>
      <c r="G23" s="54">
        <v>14</v>
      </c>
      <c r="H23" s="54">
        <v>19</v>
      </c>
      <c r="I23" s="54">
        <v>28</v>
      </c>
      <c r="J23" s="54">
        <v>49</v>
      </c>
      <c r="K23" s="54">
        <v>52</v>
      </c>
      <c r="L23" s="54">
        <v>69</v>
      </c>
      <c r="M23" s="54">
        <v>64</v>
      </c>
      <c r="N23" s="54">
        <v>46</v>
      </c>
      <c r="O23" s="54">
        <v>37</v>
      </c>
      <c r="P23" s="54">
        <v>18</v>
      </c>
      <c r="Q23" s="54">
        <v>22</v>
      </c>
      <c r="R23" s="54">
        <v>23</v>
      </c>
      <c r="S23" s="54">
        <v>16</v>
      </c>
      <c r="T23" s="54">
        <v>6</v>
      </c>
      <c r="U23" s="54">
        <v>14</v>
      </c>
      <c r="V23" s="54">
        <v>8</v>
      </c>
      <c r="W23" s="54">
        <v>7</v>
      </c>
      <c r="X23" s="54">
        <v>4</v>
      </c>
      <c r="Y23" s="54">
        <v>3</v>
      </c>
      <c r="Z23" s="54">
        <v>3</v>
      </c>
      <c r="AA23" s="54">
        <v>3</v>
      </c>
      <c r="AB23" s="54">
        <v>3</v>
      </c>
      <c r="AC23" s="54">
        <v>4</v>
      </c>
      <c r="AD23" s="54">
        <v>5</v>
      </c>
      <c r="AE23" s="4">
        <v>1</v>
      </c>
      <c r="AF23" s="4">
        <v>1</v>
      </c>
      <c r="AG23" s="224">
        <v>0</v>
      </c>
      <c r="AH23" s="224">
        <v>1</v>
      </c>
      <c r="AI23" s="224">
        <v>2</v>
      </c>
      <c r="AJ23" s="224">
        <v>0</v>
      </c>
      <c r="AK23" s="224">
        <v>0</v>
      </c>
      <c r="AL23" s="224">
        <v>1</v>
      </c>
      <c r="AM23" s="224">
        <v>0</v>
      </c>
      <c r="AN23" s="224">
        <v>0</v>
      </c>
      <c r="AO23" s="224">
        <v>0</v>
      </c>
      <c r="AP23" s="224">
        <v>0</v>
      </c>
      <c r="AQ23" s="224">
        <v>0</v>
      </c>
      <c r="AR23" s="224">
        <v>0</v>
      </c>
      <c r="AS23" s="224">
        <v>0</v>
      </c>
      <c r="AT23" s="229">
        <v>2</v>
      </c>
      <c r="AU23" s="37">
        <v>111.7</v>
      </c>
      <c r="AV23" s="8">
        <v>117.9</v>
      </c>
      <c r="AW23" s="8">
        <v>29.3</v>
      </c>
    </row>
    <row r="24" spans="2:49" ht="12" customHeight="1" x14ac:dyDescent="0.15">
      <c r="B24" s="244" t="s">
        <v>7</v>
      </c>
      <c r="C24" s="245"/>
      <c r="D24" s="54">
        <v>95</v>
      </c>
      <c r="E24" s="54">
        <v>6</v>
      </c>
      <c r="F24" s="54">
        <v>3</v>
      </c>
      <c r="G24" s="54">
        <v>5</v>
      </c>
      <c r="H24" s="54">
        <v>5</v>
      </c>
      <c r="I24" s="54">
        <v>7</v>
      </c>
      <c r="J24" s="54">
        <v>8</v>
      </c>
      <c r="K24" s="54">
        <v>6</v>
      </c>
      <c r="L24" s="54">
        <v>12</v>
      </c>
      <c r="M24" s="54">
        <v>10</v>
      </c>
      <c r="N24" s="54">
        <v>7</v>
      </c>
      <c r="O24" s="54">
        <v>4</v>
      </c>
      <c r="P24" s="54">
        <v>3</v>
      </c>
      <c r="Q24" s="54">
        <v>5</v>
      </c>
      <c r="R24" s="54">
        <v>3</v>
      </c>
      <c r="S24" s="54">
        <v>0</v>
      </c>
      <c r="T24" s="54">
        <v>1</v>
      </c>
      <c r="U24" s="54">
        <v>0</v>
      </c>
      <c r="V24" s="54">
        <v>4</v>
      </c>
      <c r="W24" s="54">
        <v>1</v>
      </c>
      <c r="X24" s="54">
        <v>0</v>
      </c>
      <c r="Y24" s="54">
        <v>1</v>
      </c>
      <c r="Z24" s="54">
        <v>0</v>
      </c>
      <c r="AA24" s="54">
        <v>0</v>
      </c>
      <c r="AB24" s="54">
        <v>1</v>
      </c>
      <c r="AC24" s="54">
        <v>0</v>
      </c>
      <c r="AD24" s="54">
        <v>0</v>
      </c>
      <c r="AE24" s="4">
        <v>0</v>
      </c>
      <c r="AF24" s="4">
        <v>1</v>
      </c>
      <c r="AG24" s="224">
        <v>0</v>
      </c>
      <c r="AH24" s="224">
        <v>0</v>
      </c>
      <c r="AI24" s="224">
        <v>0</v>
      </c>
      <c r="AJ24" s="224">
        <v>1</v>
      </c>
      <c r="AK24" s="224">
        <v>0</v>
      </c>
      <c r="AL24" s="224">
        <v>0</v>
      </c>
      <c r="AM24" s="224">
        <v>0</v>
      </c>
      <c r="AN24" s="224">
        <v>0</v>
      </c>
      <c r="AO24" s="224">
        <v>0</v>
      </c>
      <c r="AP24" s="224">
        <v>0</v>
      </c>
      <c r="AQ24" s="224">
        <v>0</v>
      </c>
      <c r="AR24" s="224">
        <v>0</v>
      </c>
      <c r="AS24" s="224">
        <v>0</v>
      </c>
      <c r="AT24" s="229">
        <v>1</v>
      </c>
      <c r="AU24" s="37">
        <v>106.8</v>
      </c>
      <c r="AV24" s="8">
        <v>113.7</v>
      </c>
      <c r="AW24" s="8">
        <v>36.1</v>
      </c>
    </row>
    <row r="25" spans="2:49" x14ac:dyDescent="0.15">
      <c r="B25" s="244" t="s">
        <v>8</v>
      </c>
      <c r="C25" s="245"/>
      <c r="D25" s="54">
        <v>152</v>
      </c>
      <c r="E25" s="54">
        <v>4</v>
      </c>
      <c r="F25" s="54">
        <v>13</v>
      </c>
      <c r="G25" s="54">
        <v>6</v>
      </c>
      <c r="H25" s="54">
        <v>11</v>
      </c>
      <c r="I25" s="54">
        <v>12</v>
      </c>
      <c r="J25" s="54">
        <v>12</v>
      </c>
      <c r="K25" s="54">
        <v>12</v>
      </c>
      <c r="L25" s="54">
        <v>21</v>
      </c>
      <c r="M25" s="54">
        <v>17</v>
      </c>
      <c r="N25" s="54">
        <v>14</v>
      </c>
      <c r="O25" s="54">
        <v>4</v>
      </c>
      <c r="P25" s="54">
        <v>7</v>
      </c>
      <c r="Q25" s="54">
        <v>5</v>
      </c>
      <c r="R25" s="54">
        <v>3</v>
      </c>
      <c r="S25" s="54">
        <v>4</v>
      </c>
      <c r="T25" s="54">
        <v>0</v>
      </c>
      <c r="U25" s="54">
        <v>0</v>
      </c>
      <c r="V25" s="54">
        <v>3</v>
      </c>
      <c r="W25" s="54">
        <v>1</v>
      </c>
      <c r="X25" s="54">
        <v>1</v>
      </c>
      <c r="Y25" s="54">
        <v>0</v>
      </c>
      <c r="Z25" s="54">
        <v>1</v>
      </c>
      <c r="AA25" s="54">
        <v>1</v>
      </c>
      <c r="AB25" s="54">
        <v>0</v>
      </c>
      <c r="AC25" s="54">
        <v>0</v>
      </c>
      <c r="AD25" s="54">
        <v>0</v>
      </c>
      <c r="AE25" s="4">
        <v>0</v>
      </c>
      <c r="AF25" s="4">
        <v>0</v>
      </c>
      <c r="AG25" s="224">
        <v>0</v>
      </c>
      <c r="AH25" s="224">
        <v>0</v>
      </c>
      <c r="AI25" s="224">
        <v>0</v>
      </c>
      <c r="AJ25" s="224">
        <v>0</v>
      </c>
      <c r="AK25" s="224">
        <v>0</v>
      </c>
      <c r="AL25" s="224">
        <v>0</v>
      </c>
      <c r="AM25" s="224">
        <v>0</v>
      </c>
      <c r="AN25" s="224">
        <v>0</v>
      </c>
      <c r="AO25" s="224">
        <v>0</v>
      </c>
      <c r="AP25" s="224">
        <v>0</v>
      </c>
      <c r="AQ25" s="224">
        <v>0</v>
      </c>
      <c r="AR25" s="224">
        <v>0</v>
      </c>
      <c r="AS25" s="224">
        <v>0</v>
      </c>
      <c r="AT25" s="229">
        <v>0</v>
      </c>
      <c r="AU25" s="37">
        <v>106</v>
      </c>
      <c r="AV25" s="8">
        <v>106.9</v>
      </c>
      <c r="AW25" s="8">
        <v>21.1</v>
      </c>
    </row>
    <row r="26" spans="2:49" x14ac:dyDescent="0.15">
      <c r="B26" s="244" t="s">
        <v>9</v>
      </c>
      <c r="C26" s="245"/>
      <c r="D26" s="54">
        <v>253</v>
      </c>
      <c r="E26" s="54">
        <v>3</v>
      </c>
      <c r="F26" s="54">
        <v>7</v>
      </c>
      <c r="G26" s="54">
        <v>7</v>
      </c>
      <c r="H26" s="54">
        <v>11</v>
      </c>
      <c r="I26" s="54">
        <v>17</v>
      </c>
      <c r="J26" s="54">
        <v>16</v>
      </c>
      <c r="K26" s="54">
        <v>29</v>
      </c>
      <c r="L26" s="54">
        <v>33</v>
      </c>
      <c r="M26" s="54">
        <v>28</v>
      </c>
      <c r="N26" s="54">
        <v>23</v>
      </c>
      <c r="O26" s="54">
        <v>23</v>
      </c>
      <c r="P26" s="54">
        <v>9</v>
      </c>
      <c r="Q26" s="54">
        <v>13</v>
      </c>
      <c r="R26" s="54">
        <v>7</v>
      </c>
      <c r="S26" s="54">
        <v>8</v>
      </c>
      <c r="T26" s="54">
        <v>4</v>
      </c>
      <c r="U26" s="54">
        <v>3</v>
      </c>
      <c r="V26" s="54">
        <v>0</v>
      </c>
      <c r="W26" s="54">
        <v>3</v>
      </c>
      <c r="X26" s="54">
        <v>1</v>
      </c>
      <c r="Y26" s="54">
        <v>0</v>
      </c>
      <c r="Z26" s="54">
        <v>3</v>
      </c>
      <c r="AA26" s="54">
        <v>0</v>
      </c>
      <c r="AB26" s="54">
        <v>1</v>
      </c>
      <c r="AC26" s="54">
        <v>0</v>
      </c>
      <c r="AD26" s="54">
        <v>1</v>
      </c>
      <c r="AE26" s="4">
        <v>1</v>
      </c>
      <c r="AF26" s="4">
        <v>0</v>
      </c>
      <c r="AG26" s="224">
        <v>1</v>
      </c>
      <c r="AH26" s="224">
        <v>0</v>
      </c>
      <c r="AI26" s="224">
        <v>0</v>
      </c>
      <c r="AJ26" s="224">
        <v>0</v>
      </c>
      <c r="AK26" s="224">
        <v>0</v>
      </c>
      <c r="AL26" s="224">
        <v>0</v>
      </c>
      <c r="AM26" s="224">
        <v>0</v>
      </c>
      <c r="AN26" s="224">
        <v>0</v>
      </c>
      <c r="AO26" s="224">
        <v>1</v>
      </c>
      <c r="AP26" s="224">
        <v>0</v>
      </c>
      <c r="AQ26" s="224">
        <v>0</v>
      </c>
      <c r="AR26" s="224">
        <v>0</v>
      </c>
      <c r="AS26" s="224">
        <v>0</v>
      </c>
      <c r="AT26" s="229">
        <v>0</v>
      </c>
      <c r="AU26" s="37">
        <v>110.1</v>
      </c>
      <c r="AV26" s="8">
        <v>114.1</v>
      </c>
      <c r="AW26" s="8">
        <v>23.9</v>
      </c>
    </row>
    <row r="27" spans="2:49" x14ac:dyDescent="0.15">
      <c r="B27" s="244" t="s">
        <v>10</v>
      </c>
      <c r="C27" s="245"/>
      <c r="D27" s="54">
        <v>225</v>
      </c>
      <c r="E27" s="54">
        <v>10</v>
      </c>
      <c r="F27" s="54">
        <v>8</v>
      </c>
      <c r="G27" s="54">
        <v>6</v>
      </c>
      <c r="H27" s="54">
        <v>16</v>
      </c>
      <c r="I27" s="54">
        <v>13</v>
      </c>
      <c r="J27" s="54">
        <v>23</v>
      </c>
      <c r="K27" s="54">
        <v>26</v>
      </c>
      <c r="L27" s="54">
        <v>24</v>
      </c>
      <c r="M27" s="54">
        <v>22</v>
      </c>
      <c r="N27" s="54">
        <v>14</v>
      </c>
      <c r="O27" s="54">
        <v>7</v>
      </c>
      <c r="P27" s="54">
        <v>16</v>
      </c>
      <c r="Q27" s="54">
        <v>17</v>
      </c>
      <c r="R27" s="54">
        <v>8</v>
      </c>
      <c r="S27" s="54">
        <v>4</v>
      </c>
      <c r="T27" s="54">
        <v>3</v>
      </c>
      <c r="U27" s="54">
        <v>3</v>
      </c>
      <c r="V27" s="54">
        <v>0</v>
      </c>
      <c r="W27" s="54">
        <v>0</v>
      </c>
      <c r="X27" s="54">
        <v>1</v>
      </c>
      <c r="Y27" s="54">
        <v>0</v>
      </c>
      <c r="Z27" s="54">
        <v>1</v>
      </c>
      <c r="AA27" s="54">
        <v>1</v>
      </c>
      <c r="AB27" s="54">
        <v>0</v>
      </c>
      <c r="AC27" s="54">
        <v>0</v>
      </c>
      <c r="AD27" s="54">
        <v>0</v>
      </c>
      <c r="AE27" s="4">
        <v>0</v>
      </c>
      <c r="AF27" s="4">
        <v>0</v>
      </c>
      <c r="AG27" s="224">
        <v>0</v>
      </c>
      <c r="AH27" s="224">
        <v>0</v>
      </c>
      <c r="AI27" s="224">
        <v>1</v>
      </c>
      <c r="AJ27" s="224">
        <v>0</v>
      </c>
      <c r="AK27" s="224">
        <v>0</v>
      </c>
      <c r="AL27" s="224">
        <v>0</v>
      </c>
      <c r="AM27" s="224">
        <v>0</v>
      </c>
      <c r="AN27" s="224">
        <v>0</v>
      </c>
      <c r="AO27" s="224">
        <v>0</v>
      </c>
      <c r="AP27" s="224">
        <v>0</v>
      </c>
      <c r="AQ27" s="224">
        <v>0</v>
      </c>
      <c r="AR27" s="224">
        <v>0</v>
      </c>
      <c r="AS27" s="224">
        <v>0</v>
      </c>
      <c r="AT27" s="229">
        <v>1</v>
      </c>
      <c r="AU27" s="43">
        <v>106.7</v>
      </c>
      <c r="AV27" s="51">
        <v>110.5</v>
      </c>
      <c r="AW27" s="51">
        <v>28.1</v>
      </c>
    </row>
    <row r="28" spans="2:49" x14ac:dyDescent="0.15">
      <c r="B28" s="244" t="s">
        <v>11</v>
      </c>
      <c r="C28" s="245"/>
      <c r="D28" s="54">
        <v>139</v>
      </c>
      <c r="E28" s="54">
        <v>5</v>
      </c>
      <c r="F28" s="54">
        <v>1</v>
      </c>
      <c r="G28" s="54">
        <v>7</v>
      </c>
      <c r="H28" s="54">
        <v>7</v>
      </c>
      <c r="I28" s="54">
        <v>16</v>
      </c>
      <c r="J28" s="54">
        <v>15</v>
      </c>
      <c r="K28" s="54">
        <v>10</v>
      </c>
      <c r="L28" s="54">
        <v>12</v>
      </c>
      <c r="M28" s="54">
        <v>14</v>
      </c>
      <c r="N28" s="54">
        <v>12</v>
      </c>
      <c r="O28" s="54">
        <v>8</v>
      </c>
      <c r="P28" s="54">
        <v>9</v>
      </c>
      <c r="Q28" s="54">
        <v>3</v>
      </c>
      <c r="R28" s="54">
        <v>4</v>
      </c>
      <c r="S28" s="54">
        <v>3</v>
      </c>
      <c r="T28" s="54">
        <v>3</v>
      </c>
      <c r="U28" s="54">
        <v>2</v>
      </c>
      <c r="V28" s="54">
        <v>1</v>
      </c>
      <c r="W28" s="54">
        <v>2</v>
      </c>
      <c r="X28" s="54">
        <v>3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1</v>
      </c>
      <c r="AE28" s="4">
        <v>0</v>
      </c>
      <c r="AF28" s="4">
        <v>0</v>
      </c>
      <c r="AG28" s="224">
        <v>0</v>
      </c>
      <c r="AH28" s="224">
        <v>0</v>
      </c>
      <c r="AI28" s="224">
        <v>0</v>
      </c>
      <c r="AJ28" s="224">
        <v>0</v>
      </c>
      <c r="AK28" s="224">
        <v>0</v>
      </c>
      <c r="AL28" s="224">
        <v>0</v>
      </c>
      <c r="AM28" s="224">
        <v>0</v>
      </c>
      <c r="AN28" s="224">
        <v>0</v>
      </c>
      <c r="AO28" s="224">
        <v>0</v>
      </c>
      <c r="AP28" s="224">
        <v>0</v>
      </c>
      <c r="AQ28" s="224">
        <v>0</v>
      </c>
      <c r="AR28" s="224">
        <v>1</v>
      </c>
      <c r="AS28" s="224">
        <v>0</v>
      </c>
      <c r="AT28" s="229">
        <v>0</v>
      </c>
      <c r="AU28" s="37">
        <v>108.9</v>
      </c>
      <c r="AV28" s="8">
        <v>112.1</v>
      </c>
      <c r="AW28" s="51">
        <v>26</v>
      </c>
    </row>
    <row r="29" spans="2:49" x14ac:dyDescent="0.15">
      <c r="B29" s="244" t="s">
        <v>12</v>
      </c>
      <c r="C29" s="245"/>
      <c r="D29" s="54">
        <v>187</v>
      </c>
      <c r="E29" s="54">
        <v>0</v>
      </c>
      <c r="F29" s="54">
        <v>6</v>
      </c>
      <c r="G29" s="54">
        <v>3</v>
      </c>
      <c r="H29" s="54">
        <v>7</v>
      </c>
      <c r="I29" s="54">
        <v>12</v>
      </c>
      <c r="J29" s="54">
        <v>14</v>
      </c>
      <c r="K29" s="54">
        <v>25</v>
      </c>
      <c r="L29" s="54">
        <v>27</v>
      </c>
      <c r="M29" s="54">
        <v>18</v>
      </c>
      <c r="N29" s="54">
        <v>19</v>
      </c>
      <c r="O29" s="54">
        <v>14</v>
      </c>
      <c r="P29" s="54">
        <v>10</v>
      </c>
      <c r="Q29" s="54">
        <v>6</v>
      </c>
      <c r="R29" s="54">
        <v>4</v>
      </c>
      <c r="S29" s="54">
        <v>3</v>
      </c>
      <c r="T29" s="54">
        <v>3</v>
      </c>
      <c r="U29" s="54">
        <v>0</v>
      </c>
      <c r="V29" s="54">
        <v>6</v>
      </c>
      <c r="W29" s="54">
        <v>2</v>
      </c>
      <c r="X29" s="54">
        <v>0</v>
      </c>
      <c r="Y29" s="54">
        <v>0</v>
      </c>
      <c r="Z29" s="54">
        <v>1</v>
      </c>
      <c r="AA29" s="54">
        <v>1</v>
      </c>
      <c r="AB29" s="54">
        <v>1</v>
      </c>
      <c r="AC29" s="54">
        <v>1</v>
      </c>
      <c r="AD29" s="54">
        <v>0</v>
      </c>
      <c r="AE29" s="4">
        <v>0</v>
      </c>
      <c r="AF29" s="4">
        <v>0</v>
      </c>
      <c r="AG29" s="224">
        <v>1</v>
      </c>
      <c r="AH29" s="224">
        <v>0</v>
      </c>
      <c r="AI29" s="224">
        <v>1</v>
      </c>
      <c r="AJ29" s="224">
        <v>1</v>
      </c>
      <c r="AK29" s="224">
        <v>0</v>
      </c>
      <c r="AL29" s="224">
        <v>0</v>
      </c>
      <c r="AM29" s="224">
        <v>0</v>
      </c>
      <c r="AN29" s="224">
        <v>0</v>
      </c>
      <c r="AO29" s="224">
        <v>0</v>
      </c>
      <c r="AP29" s="224">
        <v>0</v>
      </c>
      <c r="AQ29" s="224">
        <v>0</v>
      </c>
      <c r="AR29" s="224">
        <v>0</v>
      </c>
      <c r="AS29" s="224">
        <v>0</v>
      </c>
      <c r="AT29" s="229">
        <v>1</v>
      </c>
      <c r="AU29" s="37">
        <v>109.9</v>
      </c>
      <c r="AV29" s="8">
        <v>115.9</v>
      </c>
      <c r="AW29" s="8">
        <v>27.4</v>
      </c>
    </row>
    <row r="30" spans="2:49" x14ac:dyDescent="0.15">
      <c r="B30" s="244" t="s">
        <v>13</v>
      </c>
      <c r="C30" s="245"/>
      <c r="D30" s="54">
        <v>648</v>
      </c>
      <c r="E30" s="54">
        <v>27</v>
      </c>
      <c r="F30" s="54">
        <v>24</v>
      </c>
      <c r="G30" s="54">
        <v>19</v>
      </c>
      <c r="H30" s="54">
        <v>37</v>
      </c>
      <c r="I30" s="54">
        <v>25</v>
      </c>
      <c r="J30" s="54">
        <v>51</v>
      </c>
      <c r="K30" s="54">
        <v>66</v>
      </c>
      <c r="L30" s="54">
        <v>69</v>
      </c>
      <c r="M30" s="54">
        <v>62</v>
      </c>
      <c r="N30" s="54">
        <v>52</v>
      </c>
      <c r="O30" s="54">
        <v>48</v>
      </c>
      <c r="P30" s="54">
        <v>38</v>
      </c>
      <c r="Q30" s="54">
        <v>29</v>
      </c>
      <c r="R30" s="54">
        <v>22</v>
      </c>
      <c r="S30" s="54">
        <v>12</v>
      </c>
      <c r="T30" s="54">
        <v>10</v>
      </c>
      <c r="U30" s="54">
        <v>13</v>
      </c>
      <c r="V30" s="54">
        <v>9</v>
      </c>
      <c r="W30" s="54">
        <v>6</v>
      </c>
      <c r="X30" s="54">
        <v>4</v>
      </c>
      <c r="Y30" s="54">
        <v>4</v>
      </c>
      <c r="Z30" s="54">
        <v>4</v>
      </c>
      <c r="AA30" s="54">
        <v>1</v>
      </c>
      <c r="AB30" s="54">
        <v>3</v>
      </c>
      <c r="AC30" s="54">
        <v>4</v>
      </c>
      <c r="AD30" s="54">
        <v>3</v>
      </c>
      <c r="AE30" s="4">
        <v>2</v>
      </c>
      <c r="AF30" s="4">
        <v>2</v>
      </c>
      <c r="AG30" s="224">
        <v>0</v>
      </c>
      <c r="AH30" s="224">
        <v>1</v>
      </c>
      <c r="AI30" s="224">
        <v>0</v>
      </c>
      <c r="AJ30" s="224">
        <v>0</v>
      </c>
      <c r="AK30" s="224">
        <v>0</v>
      </c>
      <c r="AL30" s="224">
        <v>0</v>
      </c>
      <c r="AM30" s="224">
        <v>0</v>
      </c>
      <c r="AN30" s="224">
        <v>0</v>
      </c>
      <c r="AO30" s="224">
        <v>0</v>
      </c>
      <c r="AP30" s="224">
        <v>0</v>
      </c>
      <c r="AQ30" s="224">
        <v>0</v>
      </c>
      <c r="AR30" s="224">
        <v>0</v>
      </c>
      <c r="AS30" s="224">
        <v>1</v>
      </c>
      <c r="AT30" s="229">
        <v>0</v>
      </c>
      <c r="AU30" s="37">
        <v>110.1</v>
      </c>
      <c r="AV30" s="8">
        <v>113.8</v>
      </c>
      <c r="AW30" s="8">
        <v>26.2</v>
      </c>
    </row>
    <row r="31" spans="2:49" x14ac:dyDescent="0.15">
      <c r="B31" s="244" t="s">
        <v>14</v>
      </c>
      <c r="C31" s="245"/>
      <c r="D31" s="54">
        <v>335</v>
      </c>
      <c r="E31" s="54">
        <v>11</v>
      </c>
      <c r="F31" s="54">
        <v>7</v>
      </c>
      <c r="G31" s="54">
        <v>13</v>
      </c>
      <c r="H31" s="54">
        <v>19</v>
      </c>
      <c r="I31" s="54">
        <v>19</v>
      </c>
      <c r="J31" s="54">
        <v>29</v>
      </c>
      <c r="K31" s="54">
        <v>38</v>
      </c>
      <c r="L31" s="54">
        <v>25</v>
      </c>
      <c r="M31" s="54">
        <v>46</v>
      </c>
      <c r="N31" s="54">
        <v>27</v>
      </c>
      <c r="O31" s="54">
        <v>17</v>
      </c>
      <c r="P31" s="54">
        <v>16</v>
      </c>
      <c r="Q31" s="54">
        <v>15</v>
      </c>
      <c r="R31" s="54">
        <v>10</v>
      </c>
      <c r="S31" s="54">
        <v>6</v>
      </c>
      <c r="T31" s="54">
        <v>12</v>
      </c>
      <c r="U31" s="54">
        <v>9</v>
      </c>
      <c r="V31" s="54">
        <v>1</v>
      </c>
      <c r="W31" s="54">
        <v>2</v>
      </c>
      <c r="X31" s="54">
        <v>1</v>
      </c>
      <c r="Y31" s="54">
        <v>2</v>
      </c>
      <c r="Z31" s="54">
        <v>1</v>
      </c>
      <c r="AA31" s="54">
        <v>2</v>
      </c>
      <c r="AB31" s="54">
        <v>1</v>
      </c>
      <c r="AC31" s="54">
        <v>0</v>
      </c>
      <c r="AD31" s="54">
        <v>2</v>
      </c>
      <c r="AE31" s="4">
        <v>0</v>
      </c>
      <c r="AF31" s="4">
        <v>0</v>
      </c>
      <c r="AG31" s="224">
        <v>1</v>
      </c>
      <c r="AH31" s="224">
        <v>0</v>
      </c>
      <c r="AI31" s="224">
        <v>1</v>
      </c>
      <c r="AJ31" s="224">
        <v>0</v>
      </c>
      <c r="AK31" s="224">
        <v>0</v>
      </c>
      <c r="AL31" s="224">
        <v>0</v>
      </c>
      <c r="AM31" s="224">
        <v>0</v>
      </c>
      <c r="AN31" s="224">
        <v>0</v>
      </c>
      <c r="AO31" s="224">
        <v>0</v>
      </c>
      <c r="AP31" s="224">
        <v>0</v>
      </c>
      <c r="AQ31" s="224">
        <v>0</v>
      </c>
      <c r="AR31" s="224">
        <v>0</v>
      </c>
      <c r="AS31" s="224">
        <v>0</v>
      </c>
      <c r="AT31" s="229">
        <v>2</v>
      </c>
      <c r="AU31" s="37">
        <v>110.6</v>
      </c>
      <c r="AV31" s="8">
        <v>114.1</v>
      </c>
      <c r="AW31" s="8">
        <v>29.1</v>
      </c>
    </row>
    <row r="32" spans="2:49" x14ac:dyDescent="0.15">
      <c r="B32" s="244" t="s">
        <v>15</v>
      </c>
      <c r="C32" s="245"/>
      <c r="D32" s="54">
        <v>395</v>
      </c>
      <c r="E32" s="54">
        <v>20</v>
      </c>
      <c r="F32" s="54">
        <v>9</v>
      </c>
      <c r="G32" s="54">
        <v>16</v>
      </c>
      <c r="H32" s="54">
        <v>11</v>
      </c>
      <c r="I32" s="54">
        <v>24</v>
      </c>
      <c r="J32" s="54">
        <v>22</v>
      </c>
      <c r="K32" s="54">
        <v>45</v>
      </c>
      <c r="L32" s="54">
        <v>35</v>
      </c>
      <c r="M32" s="54">
        <v>44</v>
      </c>
      <c r="N32" s="54">
        <v>47</v>
      </c>
      <c r="O32" s="54">
        <v>30</v>
      </c>
      <c r="P32" s="54">
        <v>20</v>
      </c>
      <c r="Q32" s="54">
        <v>14</v>
      </c>
      <c r="R32" s="54">
        <v>11</v>
      </c>
      <c r="S32" s="54">
        <v>9</v>
      </c>
      <c r="T32" s="54">
        <v>11</v>
      </c>
      <c r="U32" s="54">
        <v>2</v>
      </c>
      <c r="V32" s="54">
        <v>5</v>
      </c>
      <c r="W32" s="54">
        <v>4</v>
      </c>
      <c r="X32" s="54">
        <v>4</v>
      </c>
      <c r="Y32" s="54">
        <v>4</v>
      </c>
      <c r="Z32" s="54">
        <v>2</v>
      </c>
      <c r="AA32" s="54">
        <v>3</v>
      </c>
      <c r="AB32" s="54">
        <v>1</v>
      </c>
      <c r="AC32" s="54">
        <v>0</v>
      </c>
      <c r="AD32" s="54">
        <v>0</v>
      </c>
      <c r="AE32" s="4">
        <v>0</v>
      </c>
      <c r="AF32" s="4">
        <v>0</v>
      </c>
      <c r="AG32" s="224">
        <v>0</v>
      </c>
      <c r="AH32" s="224">
        <v>0</v>
      </c>
      <c r="AI32" s="224">
        <v>1</v>
      </c>
      <c r="AJ32" s="224">
        <v>0</v>
      </c>
      <c r="AK32" s="224">
        <v>0</v>
      </c>
      <c r="AL32" s="224">
        <v>0</v>
      </c>
      <c r="AM32" s="224">
        <v>0</v>
      </c>
      <c r="AN32" s="224">
        <v>0</v>
      </c>
      <c r="AO32" s="224">
        <v>0</v>
      </c>
      <c r="AP32" s="224">
        <v>0</v>
      </c>
      <c r="AQ32" s="224">
        <v>0</v>
      </c>
      <c r="AR32" s="224">
        <v>0</v>
      </c>
      <c r="AS32" s="224">
        <v>0</v>
      </c>
      <c r="AT32" s="229">
        <v>1</v>
      </c>
      <c r="AU32" s="37">
        <v>111.8</v>
      </c>
      <c r="AV32" s="8">
        <v>113.5</v>
      </c>
      <c r="AW32" s="8">
        <v>24.9</v>
      </c>
    </row>
    <row r="33" spans="2:49" x14ac:dyDescent="0.15">
      <c r="B33" s="244" t="s">
        <v>16</v>
      </c>
      <c r="C33" s="245"/>
      <c r="D33" s="54">
        <v>1155</v>
      </c>
      <c r="E33" s="54">
        <v>25</v>
      </c>
      <c r="F33" s="54">
        <v>27</v>
      </c>
      <c r="G33" s="54">
        <v>37</v>
      </c>
      <c r="H33" s="54">
        <v>60</v>
      </c>
      <c r="I33" s="54">
        <v>89</v>
      </c>
      <c r="J33" s="54">
        <v>143</v>
      </c>
      <c r="K33" s="54">
        <v>163</v>
      </c>
      <c r="L33" s="54">
        <v>117</v>
      </c>
      <c r="M33" s="54">
        <v>89</v>
      </c>
      <c r="N33" s="54">
        <v>93</v>
      </c>
      <c r="O33" s="54">
        <v>55</v>
      </c>
      <c r="P33" s="54">
        <v>41</v>
      </c>
      <c r="Q33" s="54">
        <v>40</v>
      </c>
      <c r="R33" s="54">
        <v>31</v>
      </c>
      <c r="S33" s="54">
        <v>26</v>
      </c>
      <c r="T33" s="54">
        <v>23</v>
      </c>
      <c r="U33" s="54">
        <v>15</v>
      </c>
      <c r="V33" s="54">
        <v>10</v>
      </c>
      <c r="W33" s="54">
        <v>10</v>
      </c>
      <c r="X33" s="54">
        <v>19</v>
      </c>
      <c r="Y33" s="54">
        <v>8</v>
      </c>
      <c r="Z33" s="54">
        <v>5</v>
      </c>
      <c r="AA33" s="54">
        <v>7</v>
      </c>
      <c r="AB33" s="54">
        <v>3</v>
      </c>
      <c r="AC33" s="54">
        <v>4</v>
      </c>
      <c r="AD33" s="54">
        <v>1</v>
      </c>
      <c r="AE33" s="4">
        <v>3</v>
      </c>
      <c r="AF33" s="4">
        <v>4</v>
      </c>
      <c r="AG33" s="224">
        <v>2</v>
      </c>
      <c r="AH33" s="224">
        <v>2</v>
      </c>
      <c r="AI33" s="224">
        <v>0</v>
      </c>
      <c r="AJ33" s="224">
        <v>2</v>
      </c>
      <c r="AK33" s="224">
        <v>1</v>
      </c>
      <c r="AL33" s="224">
        <v>0</v>
      </c>
      <c r="AM33" s="224">
        <v>0</v>
      </c>
      <c r="AN33" s="224">
        <v>0</v>
      </c>
      <c r="AO33" s="224">
        <v>0</v>
      </c>
      <c r="AP33" s="224">
        <v>0</v>
      </c>
      <c r="AQ33" s="224">
        <v>0</v>
      </c>
      <c r="AR33" s="224">
        <v>0</v>
      </c>
      <c r="AS33" s="224">
        <v>0</v>
      </c>
      <c r="AT33" s="229">
        <v>0</v>
      </c>
      <c r="AU33" s="37">
        <v>106</v>
      </c>
      <c r="AV33" s="8">
        <v>112.4</v>
      </c>
      <c r="AW33" s="8">
        <v>25.2</v>
      </c>
    </row>
    <row r="34" spans="2:49" x14ac:dyDescent="0.15">
      <c r="B34" s="244" t="s">
        <v>17</v>
      </c>
      <c r="C34" s="245"/>
      <c r="D34" s="54">
        <v>1125</v>
      </c>
      <c r="E34" s="54">
        <v>39</v>
      </c>
      <c r="F34" s="54">
        <v>34</v>
      </c>
      <c r="G34" s="54">
        <v>44</v>
      </c>
      <c r="H34" s="54">
        <v>56</v>
      </c>
      <c r="I34" s="54">
        <v>77</v>
      </c>
      <c r="J34" s="54">
        <v>121</v>
      </c>
      <c r="K34" s="54">
        <v>136</v>
      </c>
      <c r="L34" s="54">
        <v>131</v>
      </c>
      <c r="M34" s="54">
        <v>99</v>
      </c>
      <c r="N34" s="54">
        <v>90</v>
      </c>
      <c r="O34" s="54">
        <v>64</v>
      </c>
      <c r="P34" s="54">
        <v>45</v>
      </c>
      <c r="Q34" s="54">
        <v>39</v>
      </c>
      <c r="R34" s="54">
        <v>35</v>
      </c>
      <c r="S34" s="54">
        <v>19</v>
      </c>
      <c r="T34" s="54">
        <v>18</v>
      </c>
      <c r="U34" s="54">
        <v>12</v>
      </c>
      <c r="V34" s="54">
        <v>12</v>
      </c>
      <c r="W34" s="54">
        <v>10</v>
      </c>
      <c r="X34" s="54">
        <v>13</v>
      </c>
      <c r="Y34" s="54">
        <v>6</v>
      </c>
      <c r="Z34" s="54">
        <v>2</v>
      </c>
      <c r="AA34" s="54">
        <v>8</v>
      </c>
      <c r="AB34" s="54">
        <v>4</v>
      </c>
      <c r="AC34" s="54">
        <v>3</v>
      </c>
      <c r="AD34" s="54">
        <v>3</v>
      </c>
      <c r="AE34" s="4">
        <v>1</v>
      </c>
      <c r="AF34" s="4">
        <v>1</v>
      </c>
      <c r="AG34" s="224">
        <v>0</v>
      </c>
      <c r="AH34" s="224">
        <v>1</v>
      </c>
      <c r="AI34" s="224">
        <v>0</v>
      </c>
      <c r="AJ34" s="224">
        <v>0</v>
      </c>
      <c r="AK34" s="224">
        <v>0</v>
      </c>
      <c r="AL34" s="224">
        <v>0</v>
      </c>
      <c r="AM34" s="224">
        <v>1</v>
      </c>
      <c r="AN34" s="224">
        <v>0</v>
      </c>
      <c r="AO34" s="224">
        <v>0</v>
      </c>
      <c r="AP34" s="224">
        <v>1</v>
      </c>
      <c r="AQ34" s="224">
        <v>0</v>
      </c>
      <c r="AR34" s="224">
        <v>0</v>
      </c>
      <c r="AS34" s="224">
        <v>0</v>
      </c>
      <c r="AT34" s="229">
        <v>0</v>
      </c>
      <c r="AU34" s="37">
        <v>107.2</v>
      </c>
      <c r="AV34" s="8">
        <v>111.1</v>
      </c>
      <c r="AW34" s="8">
        <v>24.1</v>
      </c>
    </row>
    <row r="35" spans="2:49" x14ac:dyDescent="0.15">
      <c r="B35" s="244" t="s">
        <v>18</v>
      </c>
      <c r="C35" s="245"/>
      <c r="D35" s="54">
        <v>1073</v>
      </c>
      <c r="E35" s="54">
        <v>103</v>
      </c>
      <c r="F35" s="54">
        <v>71</v>
      </c>
      <c r="G35" s="54">
        <v>94</v>
      </c>
      <c r="H35" s="54">
        <v>106</v>
      </c>
      <c r="I35" s="54">
        <v>119</v>
      </c>
      <c r="J35" s="54">
        <v>119</v>
      </c>
      <c r="K35" s="54">
        <v>120</v>
      </c>
      <c r="L35" s="54">
        <v>84</v>
      </c>
      <c r="M35" s="54">
        <v>59</v>
      </c>
      <c r="N35" s="54">
        <v>38</v>
      </c>
      <c r="O35" s="54">
        <v>17</v>
      </c>
      <c r="P35" s="54">
        <v>27</v>
      </c>
      <c r="Q35" s="54">
        <v>26</v>
      </c>
      <c r="R35" s="54">
        <v>16</v>
      </c>
      <c r="S35" s="54">
        <v>15</v>
      </c>
      <c r="T35" s="54">
        <v>5</v>
      </c>
      <c r="U35" s="54">
        <v>10</v>
      </c>
      <c r="V35" s="54">
        <v>9</v>
      </c>
      <c r="W35" s="54">
        <v>6</v>
      </c>
      <c r="X35" s="54">
        <v>4</v>
      </c>
      <c r="Y35" s="54">
        <v>5</v>
      </c>
      <c r="Z35" s="54">
        <v>3</v>
      </c>
      <c r="AA35" s="54">
        <v>1</v>
      </c>
      <c r="AB35" s="54">
        <v>2</v>
      </c>
      <c r="AC35" s="54">
        <v>2</v>
      </c>
      <c r="AD35" s="54">
        <v>1</v>
      </c>
      <c r="AE35" s="4">
        <v>0</v>
      </c>
      <c r="AF35" s="4">
        <v>1</v>
      </c>
      <c r="AG35" s="224">
        <v>2</v>
      </c>
      <c r="AH35" s="224">
        <v>0</v>
      </c>
      <c r="AI35" s="224">
        <v>0</v>
      </c>
      <c r="AJ35" s="224">
        <v>2</v>
      </c>
      <c r="AK35" s="224">
        <v>1</v>
      </c>
      <c r="AL35" s="224">
        <v>1</v>
      </c>
      <c r="AM35" s="224">
        <v>0</v>
      </c>
      <c r="AN35" s="224">
        <v>0</v>
      </c>
      <c r="AO35" s="224">
        <v>0</v>
      </c>
      <c r="AP35" s="224">
        <v>2</v>
      </c>
      <c r="AQ35" s="224">
        <v>0</v>
      </c>
      <c r="AR35" s="224">
        <v>1</v>
      </c>
      <c r="AS35" s="224">
        <v>0</v>
      </c>
      <c r="AT35" s="229">
        <v>1</v>
      </c>
      <c r="AU35" s="37">
        <v>96.4</v>
      </c>
      <c r="AV35" s="8">
        <v>101.3</v>
      </c>
      <c r="AW35" s="8">
        <v>26.1</v>
      </c>
    </row>
    <row r="36" spans="2:49" x14ac:dyDescent="0.15">
      <c r="B36" s="244" t="s">
        <v>19</v>
      </c>
      <c r="C36" s="245"/>
      <c r="D36" s="54">
        <v>1154</v>
      </c>
      <c r="E36" s="54">
        <v>47</v>
      </c>
      <c r="F36" s="54">
        <v>60</v>
      </c>
      <c r="G36" s="54">
        <v>68</v>
      </c>
      <c r="H36" s="54">
        <v>78</v>
      </c>
      <c r="I36" s="54">
        <v>134</v>
      </c>
      <c r="J36" s="54">
        <v>182</v>
      </c>
      <c r="K36" s="54">
        <v>140</v>
      </c>
      <c r="L36" s="54">
        <v>80</v>
      </c>
      <c r="M36" s="54">
        <v>76</v>
      </c>
      <c r="N36" s="54">
        <v>62</v>
      </c>
      <c r="O36" s="54">
        <v>47</v>
      </c>
      <c r="P36" s="54">
        <v>28</v>
      </c>
      <c r="Q36" s="54">
        <v>25</v>
      </c>
      <c r="R36" s="54">
        <v>23</v>
      </c>
      <c r="S36" s="54">
        <v>18</v>
      </c>
      <c r="T36" s="54">
        <v>20</v>
      </c>
      <c r="U36" s="54">
        <v>12</v>
      </c>
      <c r="V36" s="54">
        <v>14</v>
      </c>
      <c r="W36" s="54">
        <v>10</v>
      </c>
      <c r="X36" s="54">
        <v>6</v>
      </c>
      <c r="Y36" s="54">
        <v>4</v>
      </c>
      <c r="Z36" s="54">
        <v>7</v>
      </c>
      <c r="AA36" s="54">
        <v>2</v>
      </c>
      <c r="AB36" s="54">
        <v>2</v>
      </c>
      <c r="AC36" s="54">
        <v>1</v>
      </c>
      <c r="AD36" s="54">
        <v>1</v>
      </c>
      <c r="AE36" s="4">
        <v>2</v>
      </c>
      <c r="AF36" s="4">
        <v>1</v>
      </c>
      <c r="AG36" s="224">
        <v>2</v>
      </c>
      <c r="AH36" s="224">
        <v>1</v>
      </c>
      <c r="AI36" s="224">
        <v>0</v>
      </c>
      <c r="AJ36" s="224">
        <v>0</v>
      </c>
      <c r="AK36" s="224">
        <v>0</v>
      </c>
      <c r="AL36" s="224">
        <v>0</v>
      </c>
      <c r="AM36" s="224">
        <v>1</v>
      </c>
      <c r="AN36" s="224">
        <v>0</v>
      </c>
      <c r="AO36" s="224">
        <v>0</v>
      </c>
      <c r="AP36" s="224">
        <v>0</v>
      </c>
      <c r="AQ36" s="224">
        <v>0</v>
      </c>
      <c r="AR36" s="224">
        <v>0</v>
      </c>
      <c r="AS36" s="224">
        <v>0</v>
      </c>
      <c r="AT36" s="229">
        <v>0</v>
      </c>
      <c r="AU36" s="37">
        <v>100.2</v>
      </c>
      <c r="AV36" s="8">
        <v>105.6</v>
      </c>
      <c r="AW36" s="8">
        <v>23.5</v>
      </c>
    </row>
    <row r="37" spans="2:49" x14ac:dyDescent="0.15">
      <c r="B37" s="244" t="s">
        <v>20</v>
      </c>
      <c r="C37" s="245"/>
      <c r="D37" s="54">
        <v>172</v>
      </c>
      <c r="E37" s="54">
        <v>5</v>
      </c>
      <c r="F37" s="54">
        <v>8</v>
      </c>
      <c r="G37" s="54">
        <v>5</v>
      </c>
      <c r="H37" s="54">
        <v>4</v>
      </c>
      <c r="I37" s="54">
        <v>10</v>
      </c>
      <c r="J37" s="54">
        <v>18</v>
      </c>
      <c r="K37" s="54">
        <v>18</v>
      </c>
      <c r="L37" s="54">
        <v>23</v>
      </c>
      <c r="M37" s="54">
        <v>23</v>
      </c>
      <c r="N37" s="54">
        <v>14</v>
      </c>
      <c r="O37" s="54">
        <v>13</v>
      </c>
      <c r="P37" s="54">
        <v>9</v>
      </c>
      <c r="Q37" s="54">
        <v>6</v>
      </c>
      <c r="R37" s="54">
        <v>2</v>
      </c>
      <c r="S37" s="54">
        <v>1</v>
      </c>
      <c r="T37" s="54">
        <v>3</v>
      </c>
      <c r="U37" s="54">
        <v>0</v>
      </c>
      <c r="V37" s="54">
        <v>2</v>
      </c>
      <c r="W37" s="54">
        <v>1</v>
      </c>
      <c r="X37" s="54">
        <v>2</v>
      </c>
      <c r="Y37" s="54">
        <v>0</v>
      </c>
      <c r="Z37" s="54">
        <v>2</v>
      </c>
      <c r="AA37" s="54">
        <v>0</v>
      </c>
      <c r="AB37" s="54">
        <v>0</v>
      </c>
      <c r="AC37" s="54">
        <v>0</v>
      </c>
      <c r="AD37" s="54">
        <v>0</v>
      </c>
      <c r="AE37" s="4">
        <v>2</v>
      </c>
      <c r="AF37" s="4">
        <v>1</v>
      </c>
      <c r="AG37" s="224">
        <v>0</v>
      </c>
      <c r="AH37" s="224">
        <v>0</v>
      </c>
      <c r="AI37" s="224">
        <v>0</v>
      </c>
      <c r="AJ37" s="224">
        <v>0</v>
      </c>
      <c r="AK37" s="224">
        <v>0</v>
      </c>
      <c r="AL37" s="224">
        <v>0</v>
      </c>
      <c r="AM37" s="224">
        <v>0</v>
      </c>
      <c r="AN37" s="224">
        <v>0</v>
      </c>
      <c r="AO37" s="224">
        <v>0</v>
      </c>
      <c r="AP37" s="224">
        <v>0</v>
      </c>
      <c r="AQ37" s="224">
        <v>0</v>
      </c>
      <c r="AR37" s="224">
        <v>0</v>
      </c>
      <c r="AS37" s="224">
        <v>0</v>
      </c>
      <c r="AT37" s="229">
        <v>0</v>
      </c>
      <c r="AU37" s="37">
        <v>108.5</v>
      </c>
      <c r="AV37" s="8">
        <v>111.1</v>
      </c>
      <c r="AW37" s="51">
        <v>23.3</v>
      </c>
    </row>
    <row r="38" spans="2:49" x14ac:dyDescent="0.15">
      <c r="B38" s="244" t="s">
        <v>21</v>
      </c>
      <c r="C38" s="245"/>
      <c r="D38" s="54">
        <v>84</v>
      </c>
      <c r="E38" s="54">
        <v>5</v>
      </c>
      <c r="F38" s="54">
        <v>2</v>
      </c>
      <c r="G38" s="54">
        <v>1</v>
      </c>
      <c r="H38" s="54">
        <v>3</v>
      </c>
      <c r="I38" s="54">
        <v>3</v>
      </c>
      <c r="J38" s="54">
        <v>6</v>
      </c>
      <c r="K38" s="54">
        <v>6</v>
      </c>
      <c r="L38" s="54">
        <v>6</v>
      </c>
      <c r="M38" s="54">
        <v>9</v>
      </c>
      <c r="N38" s="54">
        <v>10</v>
      </c>
      <c r="O38" s="54">
        <v>8</v>
      </c>
      <c r="P38" s="54">
        <v>4</v>
      </c>
      <c r="Q38" s="54">
        <v>7</v>
      </c>
      <c r="R38" s="54">
        <v>4</v>
      </c>
      <c r="S38" s="54">
        <v>3</v>
      </c>
      <c r="T38" s="54">
        <v>2</v>
      </c>
      <c r="U38" s="54">
        <v>0</v>
      </c>
      <c r="V38" s="54">
        <v>2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4">
        <v>1</v>
      </c>
      <c r="AF38" s="4">
        <v>0</v>
      </c>
      <c r="AG38" s="224">
        <v>0</v>
      </c>
      <c r="AH38" s="224">
        <v>0</v>
      </c>
      <c r="AI38" s="224">
        <v>0</v>
      </c>
      <c r="AJ38" s="224">
        <v>0</v>
      </c>
      <c r="AK38" s="224">
        <v>0</v>
      </c>
      <c r="AL38" s="224">
        <v>1</v>
      </c>
      <c r="AM38" s="224">
        <v>0</v>
      </c>
      <c r="AN38" s="224">
        <v>0</v>
      </c>
      <c r="AO38" s="224">
        <v>1</v>
      </c>
      <c r="AP38" s="224">
        <v>0</v>
      </c>
      <c r="AQ38" s="224">
        <v>0</v>
      </c>
      <c r="AR38" s="224">
        <v>0</v>
      </c>
      <c r="AS38" s="224">
        <v>0</v>
      </c>
      <c r="AT38" s="229">
        <v>0</v>
      </c>
      <c r="AU38" s="37">
        <v>115.5</v>
      </c>
      <c r="AV38" s="8">
        <v>117.5</v>
      </c>
      <c r="AW38" s="8">
        <v>29.8</v>
      </c>
    </row>
    <row r="39" spans="2:49" x14ac:dyDescent="0.15">
      <c r="B39" s="244" t="s">
        <v>22</v>
      </c>
      <c r="C39" s="245"/>
      <c r="D39" s="54">
        <v>89</v>
      </c>
      <c r="E39" s="54">
        <v>6</v>
      </c>
      <c r="F39" s="54">
        <v>2</v>
      </c>
      <c r="G39" s="54">
        <v>3</v>
      </c>
      <c r="H39" s="54">
        <v>3</v>
      </c>
      <c r="I39" s="54">
        <v>6</v>
      </c>
      <c r="J39" s="54">
        <v>9</v>
      </c>
      <c r="K39" s="54">
        <v>7</v>
      </c>
      <c r="L39" s="54">
        <v>8</v>
      </c>
      <c r="M39" s="54">
        <v>10</v>
      </c>
      <c r="N39" s="54">
        <v>10</v>
      </c>
      <c r="O39" s="54">
        <v>4</v>
      </c>
      <c r="P39" s="54">
        <v>5</v>
      </c>
      <c r="Q39" s="54">
        <v>5</v>
      </c>
      <c r="R39" s="54">
        <v>2</v>
      </c>
      <c r="S39" s="54">
        <v>0</v>
      </c>
      <c r="T39" s="54">
        <v>3</v>
      </c>
      <c r="U39" s="54">
        <v>2</v>
      </c>
      <c r="V39" s="54">
        <v>2</v>
      </c>
      <c r="W39" s="54">
        <v>1</v>
      </c>
      <c r="X39" s="54">
        <v>1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4">
        <v>0</v>
      </c>
      <c r="AF39" s="4">
        <v>0</v>
      </c>
      <c r="AG39" s="224">
        <v>0</v>
      </c>
      <c r="AH39" s="224">
        <v>0</v>
      </c>
      <c r="AI39" s="224">
        <v>0</v>
      </c>
      <c r="AJ39" s="224">
        <v>0</v>
      </c>
      <c r="AK39" s="224">
        <v>0</v>
      </c>
      <c r="AL39" s="224">
        <v>0</v>
      </c>
      <c r="AM39" s="224">
        <v>0</v>
      </c>
      <c r="AN39" s="224">
        <v>0</v>
      </c>
      <c r="AO39" s="224">
        <v>0</v>
      </c>
      <c r="AP39" s="224">
        <v>0</v>
      </c>
      <c r="AQ39" s="224">
        <v>0</v>
      </c>
      <c r="AR39" s="224">
        <v>0</v>
      </c>
      <c r="AS39" s="224">
        <v>0</v>
      </c>
      <c r="AT39" s="229">
        <v>0</v>
      </c>
      <c r="AU39" s="37">
        <v>110.1</v>
      </c>
      <c r="AV39" s="8">
        <v>110.7</v>
      </c>
      <c r="AW39" s="8">
        <v>21.9</v>
      </c>
    </row>
    <row r="40" spans="2:49" x14ac:dyDescent="0.15">
      <c r="B40" s="244" t="s">
        <v>23</v>
      </c>
      <c r="C40" s="245"/>
      <c r="D40" s="54">
        <v>52</v>
      </c>
      <c r="E40" s="54">
        <v>0</v>
      </c>
      <c r="F40" s="54">
        <v>5</v>
      </c>
      <c r="G40" s="54">
        <v>1</v>
      </c>
      <c r="H40" s="54">
        <v>0</v>
      </c>
      <c r="I40" s="54">
        <v>5</v>
      </c>
      <c r="J40" s="54">
        <v>4</v>
      </c>
      <c r="K40" s="54">
        <v>0</v>
      </c>
      <c r="L40" s="54">
        <v>2</v>
      </c>
      <c r="M40" s="54">
        <v>7</v>
      </c>
      <c r="N40" s="54">
        <v>7</v>
      </c>
      <c r="O40" s="54">
        <v>5</v>
      </c>
      <c r="P40" s="54">
        <v>2</v>
      </c>
      <c r="Q40" s="54">
        <v>1</v>
      </c>
      <c r="R40" s="54">
        <v>2</v>
      </c>
      <c r="S40" s="54">
        <v>3</v>
      </c>
      <c r="T40" s="54">
        <v>4</v>
      </c>
      <c r="U40" s="54">
        <v>2</v>
      </c>
      <c r="V40" s="54">
        <v>2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4">
        <v>0</v>
      </c>
      <c r="AF40" s="4">
        <v>0</v>
      </c>
      <c r="AG40" s="224">
        <v>0</v>
      </c>
      <c r="AH40" s="224">
        <v>0</v>
      </c>
      <c r="AI40" s="224">
        <v>0</v>
      </c>
      <c r="AJ40" s="224">
        <v>0</v>
      </c>
      <c r="AK40" s="224">
        <v>0</v>
      </c>
      <c r="AL40" s="224">
        <v>0</v>
      </c>
      <c r="AM40" s="224">
        <v>0</v>
      </c>
      <c r="AN40" s="224">
        <v>0</v>
      </c>
      <c r="AO40" s="224">
        <v>0</v>
      </c>
      <c r="AP40" s="224">
        <v>0</v>
      </c>
      <c r="AQ40" s="224">
        <v>0</v>
      </c>
      <c r="AR40" s="224">
        <v>0</v>
      </c>
      <c r="AS40" s="224">
        <v>0</v>
      </c>
      <c r="AT40" s="229">
        <v>0</v>
      </c>
      <c r="AU40" s="45">
        <v>117.3</v>
      </c>
      <c r="AV40" s="52">
        <v>116.4</v>
      </c>
      <c r="AW40" s="52">
        <v>22.4</v>
      </c>
    </row>
    <row r="41" spans="2:49" x14ac:dyDescent="0.15">
      <c r="B41" s="244" t="s">
        <v>24</v>
      </c>
      <c r="C41" s="245"/>
      <c r="D41" s="54">
        <v>285</v>
      </c>
      <c r="E41" s="54">
        <v>8</v>
      </c>
      <c r="F41" s="54">
        <v>10</v>
      </c>
      <c r="G41" s="54">
        <v>7</v>
      </c>
      <c r="H41" s="54">
        <v>8</v>
      </c>
      <c r="I41" s="54">
        <v>14</v>
      </c>
      <c r="J41" s="54">
        <v>23</v>
      </c>
      <c r="K41" s="54">
        <v>31</v>
      </c>
      <c r="L41" s="54">
        <v>32</v>
      </c>
      <c r="M41" s="54">
        <v>42</v>
      </c>
      <c r="N41" s="54">
        <v>28</v>
      </c>
      <c r="O41" s="54">
        <v>19</v>
      </c>
      <c r="P41" s="54">
        <v>16</v>
      </c>
      <c r="Q41" s="54">
        <v>11</v>
      </c>
      <c r="R41" s="54">
        <v>6</v>
      </c>
      <c r="S41" s="54">
        <v>2</v>
      </c>
      <c r="T41" s="54">
        <v>7</v>
      </c>
      <c r="U41" s="54">
        <v>2</v>
      </c>
      <c r="V41" s="54">
        <v>2</v>
      </c>
      <c r="W41" s="54">
        <v>3</v>
      </c>
      <c r="X41" s="54">
        <v>2</v>
      </c>
      <c r="Y41" s="54">
        <v>1</v>
      </c>
      <c r="Z41" s="54">
        <v>3</v>
      </c>
      <c r="AA41" s="54">
        <v>0</v>
      </c>
      <c r="AB41" s="54">
        <v>1</v>
      </c>
      <c r="AC41" s="54">
        <v>3</v>
      </c>
      <c r="AD41" s="54">
        <v>0</v>
      </c>
      <c r="AE41" s="4">
        <v>0</v>
      </c>
      <c r="AF41" s="4">
        <v>0</v>
      </c>
      <c r="AG41" s="224">
        <v>0</v>
      </c>
      <c r="AH41" s="224">
        <v>0</v>
      </c>
      <c r="AI41" s="224">
        <v>0</v>
      </c>
      <c r="AJ41" s="224">
        <v>1</v>
      </c>
      <c r="AK41" s="224">
        <v>0</v>
      </c>
      <c r="AL41" s="224">
        <v>0</v>
      </c>
      <c r="AM41" s="224">
        <v>1</v>
      </c>
      <c r="AN41" s="224">
        <v>0</v>
      </c>
      <c r="AO41" s="224">
        <v>0</v>
      </c>
      <c r="AP41" s="224">
        <v>0</v>
      </c>
      <c r="AQ41" s="224">
        <v>0</v>
      </c>
      <c r="AR41" s="224">
        <v>0</v>
      </c>
      <c r="AS41" s="224">
        <v>1</v>
      </c>
      <c r="AT41" s="229">
        <v>1</v>
      </c>
      <c r="AU41" s="37">
        <v>110.6</v>
      </c>
      <c r="AV41" s="8">
        <v>114.8</v>
      </c>
      <c r="AW41" s="8">
        <v>29</v>
      </c>
    </row>
    <row r="42" spans="2:49" x14ac:dyDescent="0.15">
      <c r="B42" s="244" t="s">
        <v>25</v>
      </c>
      <c r="C42" s="245"/>
      <c r="D42" s="54">
        <v>193</v>
      </c>
      <c r="E42" s="54">
        <v>13</v>
      </c>
      <c r="F42" s="54">
        <v>9</v>
      </c>
      <c r="G42" s="54">
        <v>10</v>
      </c>
      <c r="H42" s="54">
        <v>8</v>
      </c>
      <c r="I42" s="54">
        <v>10</v>
      </c>
      <c r="J42" s="54">
        <v>16</v>
      </c>
      <c r="K42" s="54">
        <v>16</v>
      </c>
      <c r="L42" s="54">
        <v>14</v>
      </c>
      <c r="M42" s="54">
        <v>14</v>
      </c>
      <c r="N42" s="54">
        <v>16</v>
      </c>
      <c r="O42" s="54">
        <v>17</v>
      </c>
      <c r="P42" s="54">
        <v>8</v>
      </c>
      <c r="Q42" s="54">
        <v>13</v>
      </c>
      <c r="R42" s="54">
        <v>3</v>
      </c>
      <c r="S42" s="54">
        <v>5</v>
      </c>
      <c r="T42" s="54">
        <v>8</v>
      </c>
      <c r="U42" s="54">
        <v>1</v>
      </c>
      <c r="V42" s="54">
        <v>3</v>
      </c>
      <c r="W42" s="54">
        <v>1</v>
      </c>
      <c r="X42" s="54">
        <v>1</v>
      </c>
      <c r="Y42" s="54">
        <v>0</v>
      </c>
      <c r="Z42" s="54">
        <v>1</v>
      </c>
      <c r="AA42" s="54">
        <v>0</v>
      </c>
      <c r="AB42" s="54">
        <v>1</v>
      </c>
      <c r="AC42" s="54">
        <v>0</v>
      </c>
      <c r="AD42" s="54">
        <v>3</v>
      </c>
      <c r="AE42" s="4">
        <v>0</v>
      </c>
      <c r="AF42" s="4">
        <v>1</v>
      </c>
      <c r="AG42" s="224">
        <v>0</v>
      </c>
      <c r="AH42" s="224">
        <v>1</v>
      </c>
      <c r="AI42" s="224">
        <v>0</v>
      </c>
      <c r="AJ42" s="224">
        <v>0</v>
      </c>
      <c r="AK42" s="224">
        <v>0</v>
      </c>
      <c r="AL42" s="224">
        <v>0</v>
      </c>
      <c r="AM42" s="224">
        <v>0</v>
      </c>
      <c r="AN42" s="224">
        <v>0</v>
      </c>
      <c r="AO42" s="224">
        <v>0</v>
      </c>
      <c r="AP42" s="224">
        <v>0</v>
      </c>
      <c r="AQ42" s="224">
        <v>0</v>
      </c>
      <c r="AR42" s="224">
        <v>0</v>
      </c>
      <c r="AS42" s="224">
        <v>0</v>
      </c>
      <c r="AT42" s="229">
        <v>0</v>
      </c>
      <c r="AU42" s="37">
        <v>110.1</v>
      </c>
      <c r="AV42" s="8">
        <v>112.5</v>
      </c>
      <c r="AW42" s="8">
        <v>27.5</v>
      </c>
    </row>
    <row r="43" spans="2:49" x14ac:dyDescent="0.15">
      <c r="B43" s="244" t="s">
        <v>26</v>
      </c>
      <c r="C43" s="245"/>
      <c r="D43" s="54">
        <v>341</v>
      </c>
      <c r="E43" s="54">
        <v>14</v>
      </c>
      <c r="F43" s="54">
        <v>8</v>
      </c>
      <c r="G43" s="54">
        <v>13</v>
      </c>
      <c r="H43" s="54">
        <v>14</v>
      </c>
      <c r="I43" s="54">
        <v>22</v>
      </c>
      <c r="J43" s="54">
        <v>35</v>
      </c>
      <c r="K43" s="54">
        <v>27</v>
      </c>
      <c r="L43" s="54">
        <v>35</v>
      </c>
      <c r="M43" s="54">
        <v>36</v>
      </c>
      <c r="N43" s="54">
        <v>32</v>
      </c>
      <c r="O43" s="54">
        <v>19</v>
      </c>
      <c r="P43" s="54">
        <v>15</v>
      </c>
      <c r="Q43" s="54">
        <v>14</v>
      </c>
      <c r="R43" s="54">
        <v>14</v>
      </c>
      <c r="S43" s="54">
        <v>9</v>
      </c>
      <c r="T43" s="54">
        <v>5</v>
      </c>
      <c r="U43" s="54">
        <v>8</v>
      </c>
      <c r="V43" s="54">
        <v>3</v>
      </c>
      <c r="W43" s="54">
        <v>2</v>
      </c>
      <c r="X43" s="54">
        <v>3</v>
      </c>
      <c r="Y43" s="54">
        <v>2</v>
      </c>
      <c r="Z43" s="54">
        <v>2</v>
      </c>
      <c r="AA43" s="54">
        <v>2</v>
      </c>
      <c r="AB43" s="54">
        <v>1</v>
      </c>
      <c r="AC43" s="54">
        <v>1</v>
      </c>
      <c r="AD43" s="54">
        <v>0</v>
      </c>
      <c r="AE43" s="4">
        <v>0</v>
      </c>
      <c r="AF43" s="4">
        <v>0</v>
      </c>
      <c r="AG43" s="224">
        <v>0</v>
      </c>
      <c r="AH43" s="224">
        <v>1</v>
      </c>
      <c r="AI43" s="224">
        <v>2</v>
      </c>
      <c r="AJ43" s="224">
        <v>0</v>
      </c>
      <c r="AK43" s="224">
        <v>1</v>
      </c>
      <c r="AL43" s="224">
        <v>0</v>
      </c>
      <c r="AM43" s="224">
        <v>1</v>
      </c>
      <c r="AN43" s="224">
        <v>0</v>
      </c>
      <c r="AO43" s="224">
        <v>0</v>
      </c>
      <c r="AP43" s="224">
        <v>0</v>
      </c>
      <c r="AQ43" s="224">
        <v>0</v>
      </c>
      <c r="AR43" s="224">
        <v>0</v>
      </c>
      <c r="AS43" s="224">
        <v>0</v>
      </c>
      <c r="AT43" s="229">
        <v>0</v>
      </c>
      <c r="AU43" s="37">
        <v>110.1</v>
      </c>
      <c r="AV43" s="8">
        <v>113.8</v>
      </c>
      <c r="AW43" s="8">
        <v>26.8</v>
      </c>
    </row>
    <row r="44" spans="2:49" x14ac:dyDescent="0.15">
      <c r="B44" s="244" t="s">
        <v>27</v>
      </c>
      <c r="C44" s="245"/>
      <c r="D44" s="54">
        <v>415</v>
      </c>
      <c r="E44" s="54">
        <v>15</v>
      </c>
      <c r="F44" s="54">
        <v>10</v>
      </c>
      <c r="G44" s="54">
        <v>15</v>
      </c>
      <c r="H44" s="54">
        <v>22</v>
      </c>
      <c r="I44" s="54">
        <v>24</v>
      </c>
      <c r="J44" s="54">
        <v>35</v>
      </c>
      <c r="K44" s="54">
        <v>37</v>
      </c>
      <c r="L44" s="54">
        <v>56</v>
      </c>
      <c r="M44" s="54">
        <v>40</v>
      </c>
      <c r="N44" s="54">
        <v>32</v>
      </c>
      <c r="O44" s="54">
        <v>22</v>
      </c>
      <c r="P44" s="54">
        <v>19</v>
      </c>
      <c r="Q44" s="54">
        <v>14</v>
      </c>
      <c r="R44" s="54">
        <v>8</v>
      </c>
      <c r="S44" s="54">
        <v>13</v>
      </c>
      <c r="T44" s="54">
        <v>7</v>
      </c>
      <c r="U44" s="54">
        <v>7</v>
      </c>
      <c r="V44" s="54">
        <v>8</v>
      </c>
      <c r="W44" s="54">
        <v>7</v>
      </c>
      <c r="X44" s="54">
        <v>4</v>
      </c>
      <c r="Y44" s="54">
        <v>3</v>
      </c>
      <c r="Z44" s="54">
        <v>3</v>
      </c>
      <c r="AA44" s="54">
        <v>1</v>
      </c>
      <c r="AB44" s="54">
        <v>1</v>
      </c>
      <c r="AC44" s="54">
        <v>1</v>
      </c>
      <c r="AD44" s="54">
        <v>3</v>
      </c>
      <c r="AE44" s="4">
        <v>1</v>
      </c>
      <c r="AF44" s="4">
        <v>0</v>
      </c>
      <c r="AG44" s="224">
        <v>1</v>
      </c>
      <c r="AH44" s="224">
        <v>0</v>
      </c>
      <c r="AI44" s="224">
        <v>0</v>
      </c>
      <c r="AJ44" s="224">
        <v>0</v>
      </c>
      <c r="AK44" s="224">
        <v>0</v>
      </c>
      <c r="AL44" s="224">
        <v>0</v>
      </c>
      <c r="AM44" s="224">
        <v>0</v>
      </c>
      <c r="AN44" s="224">
        <v>1</v>
      </c>
      <c r="AO44" s="224">
        <v>0</v>
      </c>
      <c r="AP44" s="224">
        <v>2</v>
      </c>
      <c r="AQ44" s="224">
        <v>1</v>
      </c>
      <c r="AR44" s="224">
        <v>0</v>
      </c>
      <c r="AS44" s="224">
        <v>0</v>
      </c>
      <c r="AT44" s="229">
        <v>2</v>
      </c>
      <c r="AU44" s="37">
        <v>109.3</v>
      </c>
      <c r="AV44" s="8">
        <v>115.8</v>
      </c>
      <c r="AW44" s="8">
        <v>31.5</v>
      </c>
    </row>
    <row r="45" spans="2:49" x14ac:dyDescent="0.15">
      <c r="B45" s="244" t="s">
        <v>28</v>
      </c>
      <c r="C45" s="245"/>
      <c r="D45" s="54">
        <v>636</v>
      </c>
      <c r="E45" s="54">
        <v>13</v>
      </c>
      <c r="F45" s="54">
        <v>17</v>
      </c>
      <c r="G45" s="54">
        <v>21</v>
      </c>
      <c r="H45" s="54">
        <v>29</v>
      </c>
      <c r="I45" s="54">
        <v>27</v>
      </c>
      <c r="J45" s="54">
        <v>64</v>
      </c>
      <c r="K45" s="54">
        <v>77</v>
      </c>
      <c r="L45" s="54">
        <v>73</v>
      </c>
      <c r="M45" s="54">
        <v>44</v>
      </c>
      <c r="N45" s="54">
        <v>42</v>
      </c>
      <c r="O45" s="54">
        <v>40</v>
      </c>
      <c r="P45" s="54">
        <v>34</v>
      </c>
      <c r="Q45" s="54">
        <v>26</v>
      </c>
      <c r="R45" s="54">
        <v>13</v>
      </c>
      <c r="S45" s="54">
        <v>17</v>
      </c>
      <c r="T45" s="54">
        <v>20</v>
      </c>
      <c r="U45" s="54">
        <v>11</v>
      </c>
      <c r="V45" s="54">
        <v>13</v>
      </c>
      <c r="W45" s="54">
        <v>11</v>
      </c>
      <c r="X45" s="54">
        <v>4</v>
      </c>
      <c r="Y45" s="54">
        <v>4</v>
      </c>
      <c r="Z45" s="54">
        <v>5</v>
      </c>
      <c r="AA45" s="54">
        <v>3</v>
      </c>
      <c r="AB45" s="54">
        <v>2</v>
      </c>
      <c r="AC45" s="54">
        <v>2</v>
      </c>
      <c r="AD45" s="54">
        <v>5</v>
      </c>
      <c r="AE45" s="4">
        <v>1</v>
      </c>
      <c r="AF45" s="4">
        <v>0</v>
      </c>
      <c r="AG45" s="224">
        <v>3</v>
      </c>
      <c r="AH45" s="224">
        <v>2</v>
      </c>
      <c r="AI45" s="224">
        <v>3</v>
      </c>
      <c r="AJ45" s="224">
        <v>1</v>
      </c>
      <c r="AK45" s="224">
        <v>1</v>
      </c>
      <c r="AL45" s="224">
        <v>2</v>
      </c>
      <c r="AM45" s="224">
        <v>2</v>
      </c>
      <c r="AN45" s="224">
        <v>0</v>
      </c>
      <c r="AO45" s="224">
        <v>1</v>
      </c>
      <c r="AP45" s="224">
        <v>1</v>
      </c>
      <c r="AQ45" s="224">
        <v>1</v>
      </c>
      <c r="AR45" s="224">
        <v>1</v>
      </c>
      <c r="AS45" s="224">
        <v>0</v>
      </c>
      <c r="AT45" s="229">
        <v>0</v>
      </c>
      <c r="AU45" s="37">
        <v>109.7</v>
      </c>
      <c r="AV45" s="8">
        <v>118.3</v>
      </c>
      <c r="AW45" s="8">
        <v>31.5</v>
      </c>
    </row>
    <row r="46" spans="2:49" x14ac:dyDescent="0.15">
      <c r="B46" s="244" t="s">
        <v>29</v>
      </c>
      <c r="C46" s="245"/>
      <c r="D46" s="54">
        <v>213</v>
      </c>
      <c r="E46" s="54">
        <v>14</v>
      </c>
      <c r="F46" s="54">
        <v>5</v>
      </c>
      <c r="G46" s="54">
        <v>5</v>
      </c>
      <c r="H46" s="54">
        <v>12</v>
      </c>
      <c r="I46" s="54">
        <v>9</v>
      </c>
      <c r="J46" s="54">
        <v>19</v>
      </c>
      <c r="K46" s="54">
        <v>18</v>
      </c>
      <c r="L46" s="54">
        <v>24</v>
      </c>
      <c r="M46" s="54">
        <v>24</v>
      </c>
      <c r="N46" s="54">
        <v>13</v>
      </c>
      <c r="O46" s="54">
        <v>11</v>
      </c>
      <c r="P46" s="54">
        <v>13</v>
      </c>
      <c r="Q46" s="54">
        <v>13</v>
      </c>
      <c r="R46" s="54">
        <v>9</v>
      </c>
      <c r="S46" s="54">
        <v>5</v>
      </c>
      <c r="T46" s="54">
        <v>7</v>
      </c>
      <c r="U46" s="54">
        <v>1</v>
      </c>
      <c r="V46" s="54">
        <v>2</v>
      </c>
      <c r="W46" s="54">
        <v>1</v>
      </c>
      <c r="X46" s="54">
        <v>1</v>
      </c>
      <c r="Y46" s="54">
        <v>2</v>
      </c>
      <c r="Z46" s="54">
        <v>0</v>
      </c>
      <c r="AA46" s="54">
        <v>1</v>
      </c>
      <c r="AB46" s="54">
        <v>0</v>
      </c>
      <c r="AC46" s="54">
        <v>1</v>
      </c>
      <c r="AD46" s="54">
        <v>0</v>
      </c>
      <c r="AE46" s="4">
        <v>0</v>
      </c>
      <c r="AF46" s="4">
        <v>1</v>
      </c>
      <c r="AG46" s="224">
        <v>0</v>
      </c>
      <c r="AH46" s="224">
        <v>0</v>
      </c>
      <c r="AI46" s="224">
        <v>0</v>
      </c>
      <c r="AJ46" s="224">
        <v>0</v>
      </c>
      <c r="AK46" s="224">
        <v>0</v>
      </c>
      <c r="AL46" s="224">
        <v>0</v>
      </c>
      <c r="AM46" s="224">
        <v>0</v>
      </c>
      <c r="AN46" s="224">
        <v>0</v>
      </c>
      <c r="AO46" s="224">
        <v>0</v>
      </c>
      <c r="AP46" s="224">
        <v>0</v>
      </c>
      <c r="AQ46" s="224">
        <v>0</v>
      </c>
      <c r="AR46" s="224">
        <v>1</v>
      </c>
      <c r="AS46" s="224">
        <v>0</v>
      </c>
      <c r="AT46" s="229">
        <v>1</v>
      </c>
      <c r="AU46" s="37">
        <v>110</v>
      </c>
      <c r="AV46" s="8">
        <v>113.5</v>
      </c>
      <c r="AW46" s="8">
        <v>28.2</v>
      </c>
    </row>
    <row r="47" spans="2:49" x14ac:dyDescent="0.15">
      <c r="B47" s="244" t="s">
        <v>30</v>
      </c>
      <c r="C47" s="245"/>
      <c r="D47" s="54">
        <v>260</v>
      </c>
      <c r="E47" s="54">
        <v>8</v>
      </c>
      <c r="F47" s="54">
        <v>9</v>
      </c>
      <c r="G47" s="54">
        <v>8</v>
      </c>
      <c r="H47" s="54">
        <v>6</v>
      </c>
      <c r="I47" s="54">
        <v>10</v>
      </c>
      <c r="J47" s="54">
        <v>13</v>
      </c>
      <c r="K47" s="54">
        <v>25</v>
      </c>
      <c r="L47" s="54">
        <v>40</v>
      </c>
      <c r="M47" s="54">
        <v>36</v>
      </c>
      <c r="N47" s="54">
        <v>33</v>
      </c>
      <c r="O47" s="54">
        <v>20</v>
      </c>
      <c r="P47" s="54">
        <v>10</v>
      </c>
      <c r="Q47" s="54">
        <v>8</v>
      </c>
      <c r="R47" s="54">
        <v>5</v>
      </c>
      <c r="S47" s="54">
        <v>9</v>
      </c>
      <c r="T47" s="54">
        <v>2</v>
      </c>
      <c r="U47" s="54">
        <v>1</v>
      </c>
      <c r="V47" s="54">
        <v>1</v>
      </c>
      <c r="W47" s="54">
        <v>2</v>
      </c>
      <c r="X47" s="54">
        <v>1</v>
      </c>
      <c r="Y47" s="54">
        <v>1</v>
      </c>
      <c r="Z47" s="54">
        <v>3</v>
      </c>
      <c r="AA47" s="54">
        <v>0</v>
      </c>
      <c r="AB47" s="54">
        <v>2</v>
      </c>
      <c r="AC47" s="54">
        <v>0</v>
      </c>
      <c r="AD47" s="54">
        <v>0</v>
      </c>
      <c r="AE47" s="4">
        <v>0</v>
      </c>
      <c r="AF47" s="4">
        <v>0</v>
      </c>
      <c r="AG47" s="224">
        <v>2</v>
      </c>
      <c r="AH47" s="224">
        <v>1</v>
      </c>
      <c r="AI47" s="224">
        <v>1</v>
      </c>
      <c r="AJ47" s="224">
        <v>0</v>
      </c>
      <c r="AK47" s="224">
        <v>1</v>
      </c>
      <c r="AL47" s="224">
        <v>0</v>
      </c>
      <c r="AM47" s="224">
        <v>0</v>
      </c>
      <c r="AN47" s="224">
        <v>0</v>
      </c>
      <c r="AO47" s="224">
        <v>0</v>
      </c>
      <c r="AP47" s="224">
        <v>1</v>
      </c>
      <c r="AQ47" s="224">
        <v>0</v>
      </c>
      <c r="AR47" s="224">
        <v>0</v>
      </c>
      <c r="AS47" s="224">
        <v>0</v>
      </c>
      <c r="AT47" s="229">
        <v>1</v>
      </c>
      <c r="AU47" s="37">
        <v>111.7</v>
      </c>
      <c r="AV47" s="8">
        <v>115.3</v>
      </c>
      <c r="AW47" s="8">
        <v>28.6</v>
      </c>
    </row>
    <row r="48" spans="2:49" x14ac:dyDescent="0.15">
      <c r="B48" s="244" t="s">
        <v>31</v>
      </c>
      <c r="C48" s="245"/>
      <c r="D48" s="54">
        <v>316</v>
      </c>
      <c r="E48" s="54">
        <v>15</v>
      </c>
      <c r="F48" s="54">
        <v>12</v>
      </c>
      <c r="G48" s="54">
        <v>15</v>
      </c>
      <c r="H48" s="54">
        <v>30</v>
      </c>
      <c r="I48" s="54">
        <v>30</v>
      </c>
      <c r="J48" s="54">
        <v>33</v>
      </c>
      <c r="K48" s="54">
        <v>24</v>
      </c>
      <c r="L48" s="54">
        <v>31</v>
      </c>
      <c r="M48" s="54">
        <v>24</v>
      </c>
      <c r="N48" s="54">
        <v>32</v>
      </c>
      <c r="O48" s="54">
        <v>14</v>
      </c>
      <c r="P48" s="54">
        <v>12</v>
      </c>
      <c r="Q48" s="54">
        <v>12</v>
      </c>
      <c r="R48" s="54">
        <v>8</v>
      </c>
      <c r="S48" s="54">
        <v>6</v>
      </c>
      <c r="T48" s="54">
        <v>4</v>
      </c>
      <c r="U48" s="54">
        <v>5</v>
      </c>
      <c r="V48" s="54">
        <v>1</v>
      </c>
      <c r="W48" s="54">
        <v>0</v>
      </c>
      <c r="X48" s="54">
        <v>3</v>
      </c>
      <c r="Y48" s="54">
        <v>3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4">
        <v>0</v>
      </c>
      <c r="AF48" s="4">
        <v>0</v>
      </c>
      <c r="AG48" s="224">
        <v>0</v>
      </c>
      <c r="AH48" s="224">
        <v>0</v>
      </c>
      <c r="AI48" s="224">
        <v>0</v>
      </c>
      <c r="AJ48" s="224">
        <v>0</v>
      </c>
      <c r="AK48" s="224">
        <v>0</v>
      </c>
      <c r="AL48" s="224">
        <v>0</v>
      </c>
      <c r="AM48" s="224">
        <v>0</v>
      </c>
      <c r="AN48" s="224">
        <v>0</v>
      </c>
      <c r="AO48" s="224">
        <v>0</v>
      </c>
      <c r="AP48" s="224">
        <v>1</v>
      </c>
      <c r="AQ48" s="224">
        <v>0</v>
      </c>
      <c r="AR48" s="224">
        <v>0</v>
      </c>
      <c r="AS48" s="224">
        <v>0</v>
      </c>
      <c r="AT48" s="229">
        <v>1</v>
      </c>
      <c r="AU48" s="37">
        <v>104.5</v>
      </c>
      <c r="AV48" s="8">
        <v>107.6</v>
      </c>
      <c r="AW48" s="8">
        <v>24.9</v>
      </c>
    </row>
    <row r="49" spans="2:49" x14ac:dyDescent="0.15">
      <c r="B49" s="244" t="s">
        <v>32</v>
      </c>
      <c r="C49" s="245"/>
      <c r="D49" s="54">
        <v>1268</v>
      </c>
      <c r="E49" s="54">
        <v>20</v>
      </c>
      <c r="F49" s="54">
        <v>22</v>
      </c>
      <c r="G49" s="54">
        <v>36</v>
      </c>
      <c r="H49" s="54">
        <v>64</v>
      </c>
      <c r="I49" s="54">
        <v>137</v>
      </c>
      <c r="J49" s="54">
        <v>172</v>
      </c>
      <c r="K49" s="54">
        <v>165</v>
      </c>
      <c r="L49" s="54">
        <v>162</v>
      </c>
      <c r="M49" s="54">
        <v>109</v>
      </c>
      <c r="N49" s="54">
        <v>79</v>
      </c>
      <c r="O49" s="54">
        <v>65</v>
      </c>
      <c r="P49" s="54">
        <v>51</v>
      </c>
      <c r="Q49" s="54">
        <v>43</v>
      </c>
      <c r="R49" s="54">
        <v>20</v>
      </c>
      <c r="S49" s="54">
        <v>12</v>
      </c>
      <c r="T49" s="54">
        <v>18</v>
      </c>
      <c r="U49" s="54">
        <v>14</v>
      </c>
      <c r="V49" s="54">
        <v>16</v>
      </c>
      <c r="W49" s="54">
        <v>13</v>
      </c>
      <c r="X49" s="54">
        <v>11</v>
      </c>
      <c r="Y49" s="54">
        <v>4</v>
      </c>
      <c r="Z49" s="54">
        <v>6</v>
      </c>
      <c r="AA49" s="54">
        <v>6</v>
      </c>
      <c r="AB49" s="54">
        <v>2</v>
      </c>
      <c r="AC49" s="54">
        <v>5</v>
      </c>
      <c r="AD49" s="54">
        <v>7</v>
      </c>
      <c r="AE49" s="4">
        <v>0</v>
      </c>
      <c r="AF49" s="4">
        <v>0</v>
      </c>
      <c r="AG49" s="224">
        <v>3</v>
      </c>
      <c r="AH49" s="224">
        <v>2</v>
      </c>
      <c r="AI49" s="224">
        <v>1</v>
      </c>
      <c r="AJ49" s="224">
        <v>0</v>
      </c>
      <c r="AK49" s="224">
        <v>0</v>
      </c>
      <c r="AL49" s="224">
        <v>2</v>
      </c>
      <c r="AM49" s="224">
        <v>0</v>
      </c>
      <c r="AN49" s="224">
        <v>1</v>
      </c>
      <c r="AO49" s="224">
        <v>0</v>
      </c>
      <c r="AP49" s="224">
        <v>0</v>
      </c>
      <c r="AQ49" s="224">
        <v>0</v>
      </c>
      <c r="AR49" s="224">
        <v>0</v>
      </c>
      <c r="AS49" s="224">
        <v>0</v>
      </c>
      <c r="AT49" s="229">
        <v>0</v>
      </c>
      <c r="AU49" s="37">
        <v>105.3</v>
      </c>
      <c r="AV49" s="8">
        <v>110.8</v>
      </c>
      <c r="AW49" s="8">
        <v>23.8</v>
      </c>
    </row>
    <row r="50" spans="2:49" x14ac:dyDescent="0.15">
      <c r="B50" s="244" t="s">
        <v>33</v>
      </c>
      <c r="C50" s="245"/>
      <c r="D50" s="54">
        <v>678</v>
      </c>
      <c r="E50" s="54">
        <v>8</v>
      </c>
      <c r="F50" s="54">
        <v>11</v>
      </c>
      <c r="G50" s="54">
        <v>15</v>
      </c>
      <c r="H50" s="54">
        <v>24</v>
      </c>
      <c r="I50" s="54">
        <v>39</v>
      </c>
      <c r="J50" s="54">
        <v>61</v>
      </c>
      <c r="K50" s="54">
        <v>96</v>
      </c>
      <c r="L50" s="54">
        <v>96</v>
      </c>
      <c r="M50" s="54">
        <v>63</v>
      </c>
      <c r="N50" s="54">
        <v>58</v>
      </c>
      <c r="O50" s="54">
        <v>39</v>
      </c>
      <c r="P50" s="54">
        <v>31</v>
      </c>
      <c r="Q50" s="54">
        <v>24</v>
      </c>
      <c r="R50" s="54">
        <v>18</v>
      </c>
      <c r="S50" s="54">
        <v>22</v>
      </c>
      <c r="T50" s="54">
        <v>13</v>
      </c>
      <c r="U50" s="54">
        <v>8</v>
      </c>
      <c r="V50" s="54">
        <v>9</v>
      </c>
      <c r="W50" s="54">
        <v>4</v>
      </c>
      <c r="X50" s="54">
        <v>3</v>
      </c>
      <c r="Y50" s="54">
        <v>3</v>
      </c>
      <c r="Z50" s="54">
        <v>2</v>
      </c>
      <c r="AA50" s="54">
        <v>5</v>
      </c>
      <c r="AB50" s="54">
        <v>4</v>
      </c>
      <c r="AC50" s="54">
        <v>3</v>
      </c>
      <c r="AD50" s="54">
        <v>5</v>
      </c>
      <c r="AE50" s="4">
        <v>2</v>
      </c>
      <c r="AF50" s="4">
        <v>2</v>
      </c>
      <c r="AG50" s="224">
        <v>3</v>
      </c>
      <c r="AH50" s="224">
        <v>1</v>
      </c>
      <c r="AI50" s="224">
        <v>0</v>
      </c>
      <c r="AJ50" s="224">
        <v>1</v>
      </c>
      <c r="AK50" s="224">
        <v>1</v>
      </c>
      <c r="AL50" s="224">
        <v>0</v>
      </c>
      <c r="AM50" s="224">
        <v>0</v>
      </c>
      <c r="AN50" s="224">
        <v>1</v>
      </c>
      <c r="AO50" s="224">
        <v>1</v>
      </c>
      <c r="AP50" s="224">
        <v>1</v>
      </c>
      <c r="AQ50" s="224">
        <v>0</v>
      </c>
      <c r="AR50" s="224">
        <v>0</v>
      </c>
      <c r="AS50" s="224">
        <v>0</v>
      </c>
      <c r="AT50" s="229">
        <v>1</v>
      </c>
      <c r="AU50" s="37">
        <v>109.3</v>
      </c>
      <c r="AV50" s="8">
        <v>116.3</v>
      </c>
      <c r="AW50" s="8">
        <v>27.6</v>
      </c>
    </row>
    <row r="51" spans="2:49" x14ac:dyDescent="0.15">
      <c r="B51" s="244" t="s">
        <v>34</v>
      </c>
      <c r="C51" s="245"/>
      <c r="D51" s="54">
        <v>232</v>
      </c>
      <c r="E51" s="54">
        <v>4</v>
      </c>
      <c r="F51" s="54">
        <v>2</v>
      </c>
      <c r="G51" s="54">
        <v>2</v>
      </c>
      <c r="H51" s="54">
        <v>9</v>
      </c>
      <c r="I51" s="54">
        <v>17</v>
      </c>
      <c r="J51" s="54">
        <v>22</v>
      </c>
      <c r="K51" s="54">
        <v>29</v>
      </c>
      <c r="L51" s="54">
        <v>33</v>
      </c>
      <c r="M51" s="54">
        <v>24</v>
      </c>
      <c r="N51" s="54">
        <v>15</v>
      </c>
      <c r="O51" s="54">
        <v>24</v>
      </c>
      <c r="P51" s="54">
        <v>12</v>
      </c>
      <c r="Q51" s="54">
        <v>8</v>
      </c>
      <c r="R51" s="54">
        <v>3</v>
      </c>
      <c r="S51" s="54">
        <v>8</v>
      </c>
      <c r="T51" s="54">
        <v>2</v>
      </c>
      <c r="U51" s="54">
        <v>7</v>
      </c>
      <c r="V51" s="54">
        <v>2</v>
      </c>
      <c r="W51" s="54">
        <v>2</v>
      </c>
      <c r="X51" s="54">
        <v>2</v>
      </c>
      <c r="Y51" s="54">
        <v>0</v>
      </c>
      <c r="Z51" s="54">
        <v>0</v>
      </c>
      <c r="AA51" s="54">
        <v>0</v>
      </c>
      <c r="AB51" s="54">
        <v>0</v>
      </c>
      <c r="AC51" s="54">
        <v>2</v>
      </c>
      <c r="AD51" s="54">
        <v>1</v>
      </c>
      <c r="AE51" s="4">
        <v>0</v>
      </c>
      <c r="AF51" s="4">
        <v>1</v>
      </c>
      <c r="AG51" s="224">
        <v>1</v>
      </c>
      <c r="AH51" s="224">
        <v>0</v>
      </c>
      <c r="AI51" s="224">
        <v>0</v>
      </c>
      <c r="AJ51" s="224">
        <v>0</v>
      </c>
      <c r="AK51" s="224">
        <v>0</v>
      </c>
      <c r="AL51" s="224">
        <v>0</v>
      </c>
      <c r="AM51" s="224">
        <v>0</v>
      </c>
      <c r="AN51" s="224">
        <v>0</v>
      </c>
      <c r="AO51" s="224">
        <v>0</v>
      </c>
      <c r="AP51" s="224">
        <v>0</v>
      </c>
      <c r="AQ51" s="224">
        <v>0</v>
      </c>
      <c r="AR51" s="224">
        <v>0</v>
      </c>
      <c r="AS51" s="224">
        <v>0</v>
      </c>
      <c r="AT51" s="229">
        <v>0</v>
      </c>
      <c r="AU51" s="37">
        <v>109.3</v>
      </c>
      <c r="AV51" s="8">
        <v>114.2</v>
      </c>
      <c r="AW51" s="8">
        <v>22.4</v>
      </c>
    </row>
    <row r="52" spans="2:49" x14ac:dyDescent="0.15">
      <c r="B52" s="244" t="s">
        <v>35</v>
      </c>
      <c r="C52" s="245"/>
      <c r="D52" s="54">
        <v>175</v>
      </c>
      <c r="E52" s="54">
        <v>5</v>
      </c>
      <c r="F52" s="54">
        <v>3</v>
      </c>
      <c r="G52" s="54">
        <v>7</v>
      </c>
      <c r="H52" s="54">
        <v>4</v>
      </c>
      <c r="I52" s="54">
        <v>13</v>
      </c>
      <c r="J52" s="54">
        <v>16</v>
      </c>
      <c r="K52" s="54">
        <v>19</v>
      </c>
      <c r="L52" s="54">
        <v>19</v>
      </c>
      <c r="M52" s="54">
        <v>18</v>
      </c>
      <c r="N52" s="54">
        <v>22</v>
      </c>
      <c r="O52" s="54">
        <v>12</v>
      </c>
      <c r="P52" s="54">
        <v>6</v>
      </c>
      <c r="Q52" s="54">
        <v>12</v>
      </c>
      <c r="R52" s="54">
        <v>6</v>
      </c>
      <c r="S52" s="54">
        <v>2</v>
      </c>
      <c r="T52" s="54">
        <v>2</v>
      </c>
      <c r="U52" s="54">
        <v>0</v>
      </c>
      <c r="V52" s="54">
        <v>0</v>
      </c>
      <c r="W52" s="54">
        <v>3</v>
      </c>
      <c r="X52" s="54">
        <v>1</v>
      </c>
      <c r="Y52" s="54">
        <v>0</v>
      </c>
      <c r="Z52" s="54">
        <v>2</v>
      </c>
      <c r="AA52" s="54">
        <v>1</v>
      </c>
      <c r="AB52" s="54">
        <v>0</v>
      </c>
      <c r="AC52" s="54">
        <v>1</v>
      </c>
      <c r="AD52" s="54">
        <v>0</v>
      </c>
      <c r="AE52" s="4">
        <v>0</v>
      </c>
      <c r="AF52" s="4">
        <v>0</v>
      </c>
      <c r="AG52" s="224">
        <v>0</v>
      </c>
      <c r="AH52" s="224">
        <v>1</v>
      </c>
      <c r="AI52" s="224">
        <v>0</v>
      </c>
      <c r="AJ52" s="224">
        <v>0</v>
      </c>
      <c r="AK52" s="224">
        <v>0</v>
      </c>
      <c r="AL52" s="224">
        <v>0</v>
      </c>
      <c r="AM52" s="224">
        <v>0</v>
      </c>
      <c r="AN52" s="224">
        <v>0</v>
      </c>
      <c r="AO52" s="224">
        <v>0</v>
      </c>
      <c r="AP52" s="224">
        <v>0</v>
      </c>
      <c r="AQ52" s="224">
        <v>0</v>
      </c>
      <c r="AR52" s="224">
        <v>0</v>
      </c>
      <c r="AS52" s="224">
        <v>0</v>
      </c>
      <c r="AT52" s="229">
        <v>0</v>
      </c>
      <c r="AU52" s="37">
        <v>110.1</v>
      </c>
      <c r="AV52" s="8">
        <v>112.6</v>
      </c>
      <c r="AW52" s="8">
        <v>22.7</v>
      </c>
    </row>
    <row r="53" spans="2:49" x14ac:dyDescent="0.15">
      <c r="B53" s="244" t="s">
        <v>36</v>
      </c>
      <c r="C53" s="245"/>
      <c r="D53" s="54">
        <v>16</v>
      </c>
      <c r="E53" s="54">
        <v>1</v>
      </c>
      <c r="F53" s="54">
        <v>1</v>
      </c>
      <c r="G53" s="54">
        <v>0</v>
      </c>
      <c r="H53" s="54">
        <v>0</v>
      </c>
      <c r="I53" s="54">
        <v>2</v>
      </c>
      <c r="J53" s="54">
        <v>1</v>
      </c>
      <c r="K53" s="54">
        <v>0</v>
      </c>
      <c r="L53" s="54">
        <v>2</v>
      </c>
      <c r="M53" s="54">
        <v>2</v>
      </c>
      <c r="N53" s="54">
        <v>0</v>
      </c>
      <c r="O53" s="54">
        <v>1</v>
      </c>
      <c r="P53" s="54">
        <v>1</v>
      </c>
      <c r="Q53" s="54">
        <v>2</v>
      </c>
      <c r="R53" s="54">
        <v>1</v>
      </c>
      <c r="S53" s="54">
        <v>0</v>
      </c>
      <c r="T53" s="54">
        <v>1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4">
        <v>0</v>
      </c>
      <c r="AF53" s="4">
        <v>0</v>
      </c>
      <c r="AG53" s="224">
        <v>0</v>
      </c>
      <c r="AH53" s="224">
        <v>0</v>
      </c>
      <c r="AI53" s="224">
        <v>0</v>
      </c>
      <c r="AJ53" s="224">
        <v>0</v>
      </c>
      <c r="AK53" s="224">
        <v>0</v>
      </c>
      <c r="AL53" s="224">
        <v>0</v>
      </c>
      <c r="AM53" s="224">
        <v>0</v>
      </c>
      <c r="AN53" s="224">
        <v>0</v>
      </c>
      <c r="AO53" s="224">
        <v>0</v>
      </c>
      <c r="AP53" s="224">
        <v>0</v>
      </c>
      <c r="AQ53" s="224">
        <v>0</v>
      </c>
      <c r="AR53" s="224">
        <v>0</v>
      </c>
      <c r="AS53" s="224">
        <v>0</v>
      </c>
      <c r="AT53" s="229">
        <v>1</v>
      </c>
      <c r="AU53" s="37">
        <v>111.7</v>
      </c>
      <c r="AV53" s="8">
        <v>121.8</v>
      </c>
      <c r="AW53" s="8">
        <v>46</v>
      </c>
    </row>
    <row r="54" spans="2:49" x14ac:dyDescent="0.15">
      <c r="B54" s="244" t="s">
        <v>37</v>
      </c>
      <c r="C54" s="245"/>
      <c r="D54" s="54">
        <v>10</v>
      </c>
      <c r="E54" s="54">
        <v>0</v>
      </c>
      <c r="F54" s="54">
        <v>1</v>
      </c>
      <c r="G54" s="54">
        <v>0</v>
      </c>
      <c r="H54" s="54">
        <v>0</v>
      </c>
      <c r="I54" s="54">
        <v>0</v>
      </c>
      <c r="J54" s="54">
        <v>1</v>
      </c>
      <c r="K54" s="54">
        <v>1</v>
      </c>
      <c r="L54" s="54">
        <v>1</v>
      </c>
      <c r="M54" s="54">
        <v>3</v>
      </c>
      <c r="N54" s="54">
        <v>1</v>
      </c>
      <c r="O54" s="54">
        <v>1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1</v>
      </c>
      <c r="AE54" s="4">
        <v>0</v>
      </c>
      <c r="AF54" s="4">
        <v>0</v>
      </c>
      <c r="AG54" s="224">
        <v>0</v>
      </c>
      <c r="AH54" s="224">
        <v>0</v>
      </c>
      <c r="AI54" s="224">
        <v>0</v>
      </c>
      <c r="AJ54" s="224">
        <v>0</v>
      </c>
      <c r="AK54" s="224">
        <v>0</v>
      </c>
      <c r="AL54" s="224">
        <v>0</v>
      </c>
      <c r="AM54" s="224">
        <v>0</v>
      </c>
      <c r="AN54" s="224">
        <v>0</v>
      </c>
      <c r="AO54" s="224">
        <v>0</v>
      </c>
      <c r="AP54" s="224">
        <v>0</v>
      </c>
      <c r="AQ54" s="224">
        <v>0</v>
      </c>
      <c r="AR54" s="224">
        <v>0</v>
      </c>
      <c r="AS54" s="224">
        <v>0</v>
      </c>
      <c r="AT54" s="229">
        <v>0</v>
      </c>
      <c r="AU54" s="37">
        <v>111</v>
      </c>
      <c r="AV54" s="8">
        <v>115</v>
      </c>
      <c r="AW54" s="8">
        <v>29.7</v>
      </c>
    </row>
    <row r="55" spans="2:49" x14ac:dyDescent="0.15">
      <c r="B55" s="244" t="s">
        <v>38</v>
      </c>
      <c r="C55" s="245"/>
      <c r="D55" s="54">
        <v>273</v>
      </c>
      <c r="E55" s="54">
        <v>13</v>
      </c>
      <c r="F55" s="54">
        <v>6</v>
      </c>
      <c r="G55" s="54">
        <v>9</v>
      </c>
      <c r="H55" s="54">
        <v>13</v>
      </c>
      <c r="I55" s="54">
        <v>18</v>
      </c>
      <c r="J55" s="54">
        <v>29</v>
      </c>
      <c r="K55" s="54">
        <v>29</v>
      </c>
      <c r="L55" s="54">
        <v>26</v>
      </c>
      <c r="M55" s="54">
        <v>27</v>
      </c>
      <c r="N55" s="54">
        <v>25</v>
      </c>
      <c r="O55" s="54">
        <v>24</v>
      </c>
      <c r="P55" s="54">
        <v>16</v>
      </c>
      <c r="Q55" s="54">
        <v>7</v>
      </c>
      <c r="R55" s="54">
        <v>2</v>
      </c>
      <c r="S55" s="54">
        <v>7</v>
      </c>
      <c r="T55" s="54">
        <v>5</v>
      </c>
      <c r="U55" s="54">
        <v>4</v>
      </c>
      <c r="V55" s="54">
        <v>3</v>
      </c>
      <c r="W55" s="54">
        <v>2</v>
      </c>
      <c r="X55" s="54">
        <v>0</v>
      </c>
      <c r="Y55" s="54">
        <v>2</v>
      </c>
      <c r="Z55" s="54">
        <v>2</v>
      </c>
      <c r="AA55" s="54">
        <v>0</v>
      </c>
      <c r="AB55" s="54">
        <v>0</v>
      </c>
      <c r="AC55" s="54">
        <v>1</v>
      </c>
      <c r="AD55" s="54">
        <v>1</v>
      </c>
      <c r="AE55" s="4">
        <v>0</v>
      </c>
      <c r="AF55" s="4">
        <v>0</v>
      </c>
      <c r="AG55" s="224">
        <v>0</v>
      </c>
      <c r="AH55" s="224">
        <v>1</v>
      </c>
      <c r="AI55" s="224">
        <v>0</v>
      </c>
      <c r="AJ55" s="224">
        <v>0</v>
      </c>
      <c r="AK55" s="224">
        <v>0</v>
      </c>
      <c r="AL55" s="224">
        <v>0</v>
      </c>
      <c r="AM55" s="224">
        <v>0</v>
      </c>
      <c r="AN55" s="224">
        <v>0</v>
      </c>
      <c r="AO55" s="224">
        <v>0</v>
      </c>
      <c r="AP55" s="224">
        <v>1</v>
      </c>
      <c r="AQ55" s="224">
        <v>0</v>
      </c>
      <c r="AR55" s="224">
        <v>0</v>
      </c>
      <c r="AS55" s="224">
        <v>0</v>
      </c>
      <c r="AT55" s="229">
        <v>0</v>
      </c>
      <c r="AU55" s="37">
        <v>108.5</v>
      </c>
      <c r="AV55" s="8">
        <v>111.3</v>
      </c>
      <c r="AW55" s="8">
        <v>24.5</v>
      </c>
    </row>
    <row r="56" spans="2:49" x14ac:dyDescent="0.15">
      <c r="B56" s="244" t="s">
        <v>39</v>
      </c>
      <c r="C56" s="245"/>
      <c r="D56" s="54">
        <v>259</v>
      </c>
      <c r="E56" s="54">
        <v>2</v>
      </c>
      <c r="F56" s="54">
        <v>4</v>
      </c>
      <c r="G56" s="54">
        <v>1</v>
      </c>
      <c r="H56" s="54">
        <v>14</v>
      </c>
      <c r="I56" s="54">
        <v>20</v>
      </c>
      <c r="J56" s="54">
        <v>16</v>
      </c>
      <c r="K56" s="54">
        <v>29</v>
      </c>
      <c r="L56" s="54">
        <v>31</v>
      </c>
      <c r="M56" s="54">
        <v>36</v>
      </c>
      <c r="N56" s="54">
        <v>34</v>
      </c>
      <c r="O56" s="54">
        <v>16</v>
      </c>
      <c r="P56" s="54">
        <v>11</v>
      </c>
      <c r="Q56" s="54">
        <v>8</v>
      </c>
      <c r="R56" s="54">
        <v>8</v>
      </c>
      <c r="S56" s="54">
        <v>10</v>
      </c>
      <c r="T56" s="54">
        <v>2</v>
      </c>
      <c r="U56" s="54">
        <v>0</v>
      </c>
      <c r="V56" s="54">
        <v>3</v>
      </c>
      <c r="W56" s="54">
        <v>1</v>
      </c>
      <c r="X56" s="54">
        <v>2</v>
      </c>
      <c r="Y56" s="54">
        <v>2</v>
      </c>
      <c r="Z56" s="54">
        <v>0</v>
      </c>
      <c r="AA56" s="54">
        <v>1</v>
      </c>
      <c r="AB56" s="54">
        <v>0</v>
      </c>
      <c r="AC56" s="54">
        <v>0</v>
      </c>
      <c r="AD56" s="54">
        <v>2</v>
      </c>
      <c r="AE56" s="4">
        <v>0</v>
      </c>
      <c r="AF56" s="4">
        <v>0</v>
      </c>
      <c r="AG56" s="224">
        <v>0</v>
      </c>
      <c r="AH56" s="224">
        <v>0</v>
      </c>
      <c r="AI56" s="224">
        <v>1</v>
      </c>
      <c r="AJ56" s="224">
        <v>1</v>
      </c>
      <c r="AK56" s="224">
        <v>0</v>
      </c>
      <c r="AL56" s="224">
        <v>1</v>
      </c>
      <c r="AM56" s="224">
        <v>0</v>
      </c>
      <c r="AN56" s="224">
        <v>1</v>
      </c>
      <c r="AO56" s="224">
        <v>0</v>
      </c>
      <c r="AP56" s="224">
        <v>0</v>
      </c>
      <c r="AQ56" s="224">
        <v>0</v>
      </c>
      <c r="AR56" s="224">
        <v>0</v>
      </c>
      <c r="AS56" s="224">
        <v>0</v>
      </c>
      <c r="AT56" s="229">
        <v>2</v>
      </c>
      <c r="AU56" s="37">
        <v>111.4</v>
      </c>
      <c r="AV56" s="8">
        <v>116.4</v>
      </c>
      <c r="AW56" s="8">
        <v>29.1</v>
      </c>
    </row>
    <row r="57" spans="2:49" x14ac:dyDescent="0.15">
      <c r="B57" s="244" t="s">
        <v>40</v>
      </c>
      <c r="C57" s="245"/>
      <c r="D57" s="54">
        <v>127</v>
      </c>
      <c r="E57" s="54">
        <v>7</v>
      </c>
      <c r="F57" s="54">
        <v>7</v>
      </c>
      <c r="G57" s="54">
        <v>6</v>
      </c>
      <c r="H57" s="54">
        <v>7</v>
      </c>
      <c r="I57" s="54">
        <v>4</v>
      </c>
      <c r="J57" s="54">
        <v>8</v>
      </c>
      <c r="K57" s="54">
        <v>14</v>
      </c>
      <c r="L57" s="54">
        <v>19</v>
      </c>
      <c r="M57" s="54">
        <v>11</v>
      </c>
      <c r="N57" s="54">
        <v>13</v>
      </c>
      <c r="O57" s="54">
        <v>10</v>
      </c>
      <c r="P57" s="54">
        <v>1</v>
      </c>
      <c r="Q57" s="54">
        <v>4</v>
      </c>
      <c r="R57" s="54">
        <v>4</v>
      </c>
      <c r="S57" s="54">
        <v>2</v>
      </c>
      <c r="T57" s="54">
        <v>1</v>
      </c>
      <c r="U57" s="54">
        <v>0</v>
      </c>
      <c r="V57" s="54">
        <v>1</v>
      </c>
      <c r="W57" s="54">
        <v>0</v>
      </c>
      <c r="X57" s="54">
        <v>1</v>
      </c>
      <c r="Y57" s="54">
        <v>1</v>
      </c>
      <c r="Z57" s="54">
        <v>1</v>
      </c>
      <c r="AA57" s="54">
        <v>3</v>
      </c>
      <c r="AB57" s="54">
        <v>0</v>
      </c>
      <c r="AC57" s="54">
        <v>1</v>
      </c>
      <c r="AD57" s="54">
        <v>0</v>
      </c>
      <c r="AE57" s="4">
        <v>0</v>
      </c>
      <c r="AF57" s="4">
        <v>0</v>
      </c>
      <c r="AG57" s="224">
        <v>0</v>
      </c>
      <c r="AH57" s="224">
        <v>0</v>
      </c>
      <c r="AI57" s="224">
        <v>0</v>
      </c>
      <c r="AJ57" s="224">
        <v>0</v>
      </c>
      <c r="AK57" s="224">
        <v>0</v>
      </c>
      <c r="AL57" s="224">
        <v>0</v>
      </c>
      <c r="AM57" s="224">
        <v>0</v>
      </c>
      <c r="AN57" s="224">
        <v>0</v>
      </c>
      <c r="AO57" s="224">
        <v>0</v>
      </c>
      <c r="AP57" s="224">
        <v>0</v>
      </c>
      <c r="AQ57" s="224">
        <v>1</v>
      </c>
      <c r="AR57" s="224">
        <v>0</v>
      </c>
      <c r="AS57" s="224">
        <v>0</v>
      </c>
      <c r="AT57" s="229">
        <v>0</v>
      </c>
      <c r="AU57" s="37">
        <v>108.5</v>
      </c>
      <c r="AV57" s="8">
        <v>111</v>
      </c>
      <c r="AW57" s="8">
        <v>28.1</v>
      </c>
    </row>
    <row r="58" spans="2:49" x14ac:dyDescent="0.15">
      <c r="B58" s="244" t="s">
        <v>41</v>
      </c>
      <c r="C58" s="245"/>
      <c r="D58" s="54">
        <v>38</v>
      </c>
      <c r="E58" s="54">
        <v>0</v>
      </c>
      <c r="F58" s="54">
        <v>1</v>
      </c>
      <c r="G58" s="54">
        <v>0</v>
      </c>
      <c r="H58" s="54">
        <v>1</v>
      </c>
      <c r="I58" s="54">
        <v>4</v>
      </c>
      <c r="J58" s="54">
        <v>5</v>
      </c>
      <c r="K58" s="54">
        <v>1</v>
      </c>
      <c r="L58" s="54">
        <v>8</v>
      </c>
      <c r="M58" s="54">
        <v>5</v>
      </c>
      <c r="N58" s="54">
        <v>2</v>
      </c>
      <c r="O58" s="54">
        <v>2</v>
      </c>
      <c r="P58" s="54">
        <v>3</v>
      </c>
      <c r="Q58" s="54">
        <v>4</v>
      </c>
      <c r="R58" s="54">
        <v>0</v>
      </c>
      <c r="S58" s="54">
        <v>2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4">
        <v>0</v>
      </c>
      <c r="AF58" s="4">
        <v>0</v>
      </c>
      <c r="AG58" s="224">
        <v>0</v>
      </c>
      <c r="AH58" s="224">
        <v>0</v>
      </c>
      <c r="AI58" s="224">
        <v>0</v>
      </c>
      <c r="AJ58" s="224">
        <v>0</v>
      </c>
      <c r="AK58" s="224">
        <v>0</v>
      </c>
      <c r="AL58" s="224">
        <v>0</v>
      </c>
      <c r="AM58" s="224">
        <v>0</v>
      </c>
      <c r="AN58" s="224">
        <v>0</v>
      </c>
      <c r="AO58" s="224">
        <v>0</v>
      </c>
      <c r="AP58" s="224">
        <v>0</v>
      </c>
      <c r="AQ58" s="224">
        <v>0</v>
      </c>
      <c r="AR58" s="224">
        <v>0</v>
      </c>
      <c r="AS58" s="224">
        <v>0</v>
      </c>
      <c r="AT58" s="229">
        <v>0</v>
      </c>
      <c r="AU58" s="37">
        <v>109.3</v>
      </c>
      <c r="AV58" s="8">
        <v>110.9</v>
      </c>
      <c r="AW58" s="8">
        <v>15.7</v>
      </c>
    </row>
    <row r="59" spans="2:49" x14ac:dyDescent="0.15">
      <c r="B59" s="244" t="s">
        <v>42</v>
      </c>
      <c r="C59" s="245"/>
      <c r="D59" s="54">
        <v>119</v>
      </c>
      <c r="E59" s="54">
        <v>6</v>
      </c>
      <c r="F59" s="54">
        <v>4</v>
      </c>
      <c r="G59" s="54">
        <v>7</v>
      </c>
      <c r="H59" s="54">
        <v>5</v>
      </c>
      <c r="I59" s="54">
        <v>7</v>
      </c>
      <c r="J59" s="54">
        <v>16</v>
      </c>
      <c r="K59" s="54">
        <v>9</v>
      </c>
      <c r="L59" s="54">
        <v>17</v>
      </c>
      <c r="M59" s="54">
        <v>9</v>
      </c>
      <c r="N59" s="54">
        <v>7</v>
      </c>
      <c r="O59" s="54">
        <v>9</v>
      </c>
      <c r="P59" s="54">
        <v>12</v>
      </c>
      <c r="Q59" s="54">
        <v>3</v>
      </c>
      <c r="R59" s="54">
        <v>1</v>
      </c>
      <c r="S59" s="54">
        <v>1</v>
      </c>
      <c r="T59" s="54">
        <v>2</v>
      </c>
      <c r="U59" s="54">
        <v>0</v>
      </c>
      <c r="V59" s="54">
        <v>0</v>
      </c>
      <c r="W59" s="54">
        <v>0</v>
      </c>
      <c r="X59" s="54">
        <v>2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4">
        <v>0</v>
      </c>
      <c r="AF59" s="4">
        <v>0</v>
      </c>
      <c r="AG59" s="224">
        <v>0</v>
      </c>
      <c r="AH59" s="224">
        <v>2</v>
      </c>
      <c r="AI59" s="224">
        <v>0</v>
      </c>
      <c r="AJ59" s="224">
        <v>0</v>
      </c>
      <c r="AK59" s="224">
        <v>0</v>
      </c>
      <c r="AL59" s="224">
        <v>0</v>
      </c>
      <c r="AM59" s="224">
        <v>0</v>
      </c>
      <c r="AN59" s="224">
        <v>0</v>
      </c>
      <c r="AO59" s="224">
        <v>0</v>
      </c>
      <c r="AP59" s="224">
        <v>0</v>
      </c>
      <c r="AQ59" s="224">
        <v>0</v>
      </c>
      <c r="AR59" s="224">
        <v>0</v>
      </c>
      <c r="AS59" s="224">
        <v>0</v>
      </c>
      <c r="AT59" s="229">
        <v>0</v>
      </c>
      <c r="AU59" s="37">
        <v>106</v>
      </c>
      <c r="AV59" s="8">
        <v>108.5</v>
      </c>
      <c r="AW59" s="8">
        <v>23.6</v>
      </c>
    </row>
    <row r="60" spans="2:49" x14ac:dyDescent="0.15">
      <c r="B60" s="244" t="s">
        <v>43</v>
      </c>
      <c r="C60" s="245"/>
      <c r="D60" s="54">
        <v>122</v>
      </c>
      <c r="E60" s="54">
        <v>3</v>
      </c>
      <c r="F60" s="54">
        <v>3</v>
      </c>
      <c r="G60" s="54">
        <v>9</v>
      </c>
      <c r="H60" s="54">
        <v>8</v>
      </c>
      <c r="I60" s="54">
        <v>6</v>
      </c>
      <c r="J60" s="54">
        <v>13</v>
      </c>
      <c r="K60" s="54">
        <v>16</v>
      </c>
      <c r="L60" s="54">
        <v>15</v>
      </c>
      <c r="M60" s="54">
        <v>15</v>
      </c>
      <c r="N60" s="54">
        <v>11</v>
      </c>
      <c r="O60" s="54">
        <v>2</v>
      </c>
      <c r="P60" s="54">
        <v>5</v>
      </c>
      <c r="Q60" s="54">
        <v>3</v>
      </c>
      <c r="R60" s="54">
        <v>1</v>
      </c>
      <c r="S60" s="54">
        <v>2</v>
      </c>
      <c r="T60" s="54">
        <v>1</v>
      </c>
      <c r="U60" s="54">
        <v>3</v>
      </c>
      <c r="V60" s="54">
        <v>3</v>
      </c>
      <c r="W60" s="54">
        <v>1</v>
      </c>
      <c r="X60" s="54">
        <v>0</v>
      </c>
      <c r="Y60" s="54">
        <v>0</v>
      </c>
      <c r="Z60" s="54">
        <v>0</v>
      </c>
      <c r="AA60" s="54">
        <v>0</v>
      </c>
      <c r="AB60" s="54">
        <v>2</v>
      </c>
      <c r="AC60" s="54">
        <v>0</v>
      </c>
      <c r="AD60" s="54">
        <v>0</v>
      </c>
      <c r="AE60" s="4">
        <v>0</v>
      </c>
      <c r="AF60" s="4">
        <v>0</v>
      </c>
      <c r="AG60" s="224">
        <v>0</v>
      </c>
      <c r="AH60" s="224">
        <v>0</v>
      </c>
      <c r="AI60" s="224">
        <v>0</v>
      </c>
      <c r="AJ60" s="224">
        <v>0</v>
      </c>
      <c r="AK60" s="224">
        <v>0</v>
      </c>
      <c r="AL60" s="224">
        <v>0</v>
      </c>
      <c r="AM60" s="224">
        <v>0</v>
      </c>
      <c r="AN60" s="224">
        <v>0</v>
      </c>
      <c r="AO60" s="224">
        <v>0</v>
      </c>
      <c r="AP60" s="224">
        <v>0</v>
      </c>
      <c r="AQ60" s="224">
        <v>0</v>
      </c>
      <c r="AR60" s="224">
        <v>0</v>
      </c>
      <c r="AS60" s="224">
        <v>0</v>
      </c>
      <c r="AT60" s="229">
        <v>0</v>
      </c>
      <c r="AU60" s="37">
        <v>106.1</v>
      </c>
      <c r="AV60" s="8">
        <v>108.5</v>
      </c>
      <c r="AW60" s="8">
        <v>21.8</v>
      </c>
    </row>
    <row r="61" spans="2:49" x14ac:dyDescent="0.15">
      <c r="B61" s="244" t="s">
        <v>44</v>
      </c>
      <c r="C61" s="245"/>
      <c r="D61" s="54">
        <v>80</v>
      </c>
      <c r="E61" s="54">
        <v>7</v>
      </c>
      <c r="F61" s="54">
        <v>2</v>
      </c>
      <c r="G61" s="54">
        <v>2</v>
      </c>
      <c r="H61" s="54">
        <v>4</v>
      </c>
      <c r="I61" s="54">
        <v>8</v>
      </c>
      <c r="J61" s="54">
        <v>5</v>
      </c>
      <c r="K61" s="54">
        <v>12</v>
      </c>
      <c r="L61" s="54">
        <v>7</v>
      </c>
      <c r="M61" s="54">
        <v>8</v>
      </c>
      <c r="N61" s="54">
        <v>4</v>
      </c>
      <c r="O61" s="54">
        <v>3</v>
      </c>
      <c r="P61" s="54">
        <v>6</v>
      </c>
      <c r="Q61" s="54">
        <v>3</v>
      </c>
      <c r="R61" s="54">
        <v>2</v>
      </c>
      <c r="S61" s="54">
        <v>0</v>
      </c>
      <c r="T61" s="54">
        <v>0</v>
      </c>
      <c r="U61" s="54">
        <v>1</v>
      </c>
      <c r="V61" s="54">
        <v>2</v>
      </c>
      <c r="W61" s="54">
        <v>1</v>
      </c>
      <c r="X61" s="54">
        <v>1</v>
      </c>
      <c r="Y61" s="54">
        <v>0</v>
      </c>
      <c r="Z61" s="54">
        <v>0</v>
      </c>
      <c r="AA61" s="54">
        <v>0</v>
      </c>
      <c r="AB61" s="54">
        <v>1</v>
      </c>
      <c r="AC61" s="54">
        <v>0</v>
      </c>
      <c r="AD61" s="54">
        <v>1</v>
      </c>
      <c r="AE61" s="4">
        <v>0</v>
      </c>
      <c r="AF61" s="4">
        <v>0</v>
      </c>
      <c r="AG61" s="224">
        <v>0</v>
      </c>
      <c r="AH61" s="224">
        <v>0</v>
      </c>
      <c r="AI61" s="224">
        <v>0</v>
      </c>
      <c r="AJ61" s="224">
        <v>0</v>
      </c>
      <c r="AK61" s="224">
        <v>0</v>
      </c>
      <c r="AL61" s="224">
        <v>0</v>
      </c>
      <c r="AM61" s="224">
        <v>0</v>
      </c>
      <c r="AN61" s="224">
        <v>0</v>
      </c>
      <c r="AO61" s="224">
        <v>0</v>
      </c>
      <c r="AP61" s="224">
        <v>0</v>
      </c>
      <c r="AQ61" s="224">
        <v>0</v>
      </c>
      <c r="AR61" s="224">
        <v>0</v>
      </c>
      <c r="AS61" s="224">
        <v>0</v>
      </c>
      <c r="AT61" s="229">
        <v>0</v>
      </c>
      <c r="AU61" s="37">
        <v>105.2</v>
      </c>
      <c r="AV61" s="8">
        <v>109.3</v>
      </c>
      <c r="AW61" s="8">
        <v>25.2</v>
      </c>
    </row>
    <row r="62" spans="2:49" x14ac:dyDescent="0.15">
      <c r="B62" s="244" t="s">
        <v>45</v>
      </c>
      <c r="C62" s="245"/>
      <c r="D62" s="54">
        <v>916</v>
      </c>
      <c r="E62" s="54">
        <v>17</v>
      </c>
      <c r="F62" s="54">
        <v>26</v>
      </c>
      <c r="G62" s="54">
        <v>27</v>
      </c>
      <c r="H62" s="54">
        <v>45</v>
      </c>
      <c r="I62" s="54">
        <v>58</v>
      </c>
      <c r="J62" s="54">
        <v>84</v>
      </c>
      <c r="K62" s="54">
        <v>104</v>
      </c>
      <c r="L62" s="54">
        <v>104</v>
      </c>
      <c r="M62" s="54">
        <v>108</v>
      </c>
      <c r="N62" s="54">
        <v>91</v>
      </c>
      <c r="O62" s="54">
        <v>60</v>
      </c>
      <c r="P62" s="54">
        <v>46</v>
      </c>
      <c r="Q62" s="54">
        <v>31</v>
      </c>
      <c r="R62" s="54">
        <v>26</v>
      </c>
      <c r="S62" s="54">
        <v>24</v>
      </c>
      <c r="T62" s="54">
        <v>10</v>
      </c>
      <c r="U62" s="54">
        <v>11</v>
      </c>
      <c r="V62" s="54">
        <v>7</v>
      </c>
      <c r="W62" s="54">
        <v>9</v>
      </c>
      <c r="X62" s="54">
        <v>3</v>
      </c>
      <c r="Y62" s="54">
        <v>6</v>
      </c>
      <c r="Z62" s="54">
        <v>4</v>
      </c>
      <c r="AA62" s="54">
        <v>3</v>
      </c>
      <c r="AB62" s="54">
        <v>2</v>
      </c>
      <c r="AC62" s="54">
        <v>1</v>
      </c>
      <c r="AD62" s="54">
        <v>0</v>
      </c>
      <c r="AE62" s="4">
        <v>2</v>
      </c>
      <c r="AF62" s="4">
        <v>1</v>
      </c>
      <c r="AG62" s="224">
        <v>0</v>
      </c>
      <c r="AH62" s="224">
        <v>1</v>
      </c>
      <c r="AI62" s="224">
        <v>1</v>
      </c>
      <c r="AJ62" s="224">
        <v>1</v>
      </c>
      <c r="AK62" s="224">
        <v>0</v>
      </c>
      <c r="AL62" s="224">
        <v>1</v>
      </c>
      <c r="AM62" s="224">
        <v>1</v>
      </c>
      <c r="AN62" s="224">
        <v>0</v>
      </c>
      <c r="AO62" s="224">
        <v>0</v>
      </c>
      <c r="AP62" s="224">
        <v>0</v>
      </c>
      <c r="AQ62" s="224">
        <v>0</v>
      </c>
      <c r="AR62" s="224">
        <v>0</v>
      </c>
      <c r="AS62" s="224">
        <v>0</v>
      </c>
      <c r="AT62" s="229">
        <v>1</v>
      </c>
      <c r="AU62" s="37">
        <v>109.5</v>
      </c>
      <c r="AV62" s="8">
        <v>112.5</v>
      </c>
      <c r="AW62" s="8">
        <v>23.5</v>
      </c>
    </row>
    <row r="63" spans="2:49" x14ac:dyDescent="0.15">
      <c r="B63" s="244" t="s">
        <v>46</v>
      </c>
      <c r="C63" s="245"/>
      <c r="D63" s="54">
        <v>131</v>
      </c>
      <c r="E63" s="54">
        <v>4</v>
      </c>
      <c r="F63" s="54">
        <v>6</v>
      </c>
      <c r="G63" s="54">
        <v>8</v>
      </c>
      <c r="H63" s="54">
        <v>7</v>
      </c>
      <c r="I63" s="54">
        <v>10</v>
      </c>
      <c r="J63" s="54">
        <v>8</v>
      </c>
      <c r="K63" s="54">
        <v>15</v>
      </c>
      <c r="L63" s="54">
        <v>13</v>
      </c>
      <c r="M63" s="54">
        <v>19</v>
      </c>
      <c r="N63" s="54">
        <v>6</v>
      </c>
      <c r="O63" s="54">
        <v>7</v>
      </c>
      <c r="P63" s="54">
        <v>6</v>
      </c>
      <c r="Q63" s="54">
        <v>6</v>
      </c>
      <c r="R63" s="54">
        <v>3</v>
      </c>
      <c r="S63" s="54">
        <v>1</v>
      </c>
      <c r="T63" s="54">
        <v>5</v>
      </c>
      <c r="U63" s="54">
        <v>1</v>
      </c>
      <c r="V63" s="54">
        <v>0</v>
      </c>
      <c r="W63" s="54">
        <v>2</v>
      </c>
      <c r="X63" s="54">
        <v>2</v>
      </c>
      <c r="Y63" s="54">
        <v>1</v>
      </c>
      <c r="Z63" s="54">
        <v>0</v>
      </c>
      <c r="AA63" s="54">
        <v>0</v>
      </c>
      <c r="AB63" s="54">
        <v>0</v>
      </c>
      <c r="AC63" s="54">
        <v>0</v>
      </c>
      <c r="AD63" s="54">
        <v>0</v>
      </c>
      <c r="AE63" s="4">
        <v>0</v>
      </c>
      <c r="AF63" s="4">
        <v>0</v>
      </c>
      <c r="AG63" s="224">
        <v>0</v>
      </c>
      <c r="AH63" s="224">
        <v>1</v>
      </c>
      <c r="AI63" s="224">
        <v>0</v>
      </c>
      <c r="AJ63" s="224">
        <v>0</v>
      </c>
      <c r="AK63" s="224">
        <v>0</v>
      </c>
      <c r="AL63" s="224">
        <v>0</v>
      </c>
      <c r="AM63" s="224">
        <v>0</v>
      </c>
      <c r="AN63" s="224">
        <v>0</v>
      </c>
      <c r="AO63" s="224">
        <v>0</v>
      </c>
      <c r="AP63" s="224">
        <v>0</v>
      </c>
      <c r="AQ63" s="224">
        <v>0</v>
      </c>
      <c r="AR63" s="224">
        <v>0</v>
      </c>
      <c r="AS63" s="224">
        <v>0</v>
      </c>
      <c r="AT63" s="229">
        <v>0</v>
      </c>
      <c r="AU63" s="37">
        <v>107</v>
      </c>
      <c r="AV63" s="8">
        <v>109.8</v>
      </c>
      <c r="AW63" s="8">
        <v>23.5</v>
      </c>
    </row>
    <row r="64" spans="2:49" x14ac:dyDescent="0.15">
      <c r="B64" s="244" t="s">
        <v>47</v>
      </c>
      <c r="C64" s="245"/>
      <c r="D64" s="54">
        <v>124</v>
      </c>
      <c r="E64" s="54">
        <v>3</v>
      </c>
      <c r="F64" s="54">
        <v>2</v>
      </c>
      <c r="G64" s="54">
        <v>6</v>
      </c>
      <c r="H64" s="54">
        <v>11</v>
      </c>
      <c r="I64" s="54">
        <v>6</v>
      </c>
      <c r="J64" s="54">
        <v>16</v>
      </c>
      <c r="K64" s="54">
        <v>13</v>
      </c>
      <c r="L64" s="54">
        <v>11</v>
      </c>
      <c r="M64" s="54">
        <v>15</v>
      </c>
      <c r="N64" s="54">
        <v>9</v>
      </c>
      <c r="O64" s="54">
        <v>6</v>
      </c>
      <c r="P64" s="54">
        <v>2</v>
      </c>
      <c r="Q64" s="54">
        <v>3</v>
      </c>
      <c r="R64" s="54">
        <v>3</v>
      </c>
      <c r="S64" s="54">
        <v>0</v>
      </c>
      <c r="T64" s="54">
        <v>5</v>
      </c>
      <c r="U64" s="54">
        <v>5</v>
      </c>
      <c r="V64" s="54">
        <v>0</v>
      </c>
      <c r="W64" s="54">
        <v>1</v>
      </c>
      <c r="X64" s="54">
        <v>2</v>
      </c>
      <c r="Y64" s="54">
        <v>1</v>
      </c>
      <c r="Z64" s="54">
        <v>1</v>
      </c>
      <c r="AA64" s="54">
        <v>1</v>
      </c>
      <c r="AB64" s="54">
        <v>0</v>
      </c>
      <c r="AC64" s="54">
        <v>0</v>
      </c>
      <c r="AD64" s="54">
        <v>0</v>
      </c>
      <c r="AE64" s="4">
        <v>0</v>
      </c>
      <c r="AF64" s="4">
        <v>1</v>
      </c>
      <c r="AG64" s="224">
        <v>0</v>
      </c>
      <c r="AH64" s="224">
        <v>1</v>
      </c>
      <c r="AI64" s="224">
        <v>0</v>
      </c>
      <c r="AJ64" s="224">
        <v>0</v>
      </c>
      <c r="AK64" s="224">
        <v>0</v>
      </c>
      <c r="AL64" s="224">
        <v>0</v>
      </c>
      <c r="AM64" s="224">
        <v>0</v>
      </c>
      <c r="AN64" s="224">
        <v>0</v>
      </c>
      <c r="AO64" s="224">
        <v>0</v>
      </c>
      <c r="AP64" s="224">
        <v>0</v>
      </c>
      <c r="AQ64" s="224">
        <v>0</v>
      </c>
      <c r="AR64" s="224">
        <v>0</v>
      </c>
      <c r="AS64" s="224">
        <v>0</v>
      </c>
      <c r="AT64" s="229">
        <v>0</v>
      </c>
      <c r="AU64" s="37">
        <v>107.7</v>
      </c>
      <c r="AV64" s="8">
        <v>112.5</v>
      </c>
      <c r="AW64" s="8">
        <v>26.3</v>
      </c>
    </row>
    <row r="65" spans="2:49" x14ac:dyDescent="0.15">
      <c r="B65" s="244" t="s">
        <v>48</v>
      </c>
      <c r="C65" s="245"/>
      <c r="D65" s="54">
        <v>351</v>
      </c>
      <c r="E65" s="54">
        <v>22</v>
      </c>
      <c r="F65" s="54">
        <v>12</v>
      </c>
      <c r="G65" s="54">
        <v>18</v>
      </c>
      <c r="H65" s="54">
        <v>22</v>
      </c>
      <c r="I65" s="54">
        <v>18</v>
      </c>
      <c r="J65" s="54">
        <v>32</v>
      </c>
      <c r="K65" s="54">
        <v>48</v>
      </c>
      <c r="L65" s="54">
        <v>45</v>
      </c>
      <c r="M65" s="54">
        <v>33</v>
      </c>
      <c r="N65" s="54">
        <v>28</v>
      </c>
      <c r="O65" s="54">
        <v>21</v>
      </c>
      <c r="P65" s="54">
        <v>7</v>
      </c>
      <c r="Q65" s="54">
        <v>10</v>
      </c>
      <c r="R65" s="54">
        <v>8</v>
      </c>
      <c r="S65" s="54">
        <v>5</v>
      </c>
      <c r="T65" s="54">
        <v>3</v>
      </c>
      <c r="U65" s="54">
        <v>6</v>
      </c>
      <c r="V65" s="54">
        <v>1</v>
      </c>
      <c r="W65" s="54">
        <v>2</v>
      </c>
      <c r="X65" s="54">
        <v>2</v>
      </c>
      <c r="Y65" s="54">
        <v>1</v>
      </c>
      <c r="Z65" s="54">
        <v>2</v>
      </c>
      <c r="AA65" s="54">
        <v>1</v>
      </c>
      <c r="AB65" s="54">
        <v>1</v>
      </c>
      <c r="AC65" s="54">
        <v>0</v>
      </c>
      <c r="AD65" s="54">
        <v>0</v>
      </c>
      <c r="AE65" s="4">
        <v>0</v>
      </c>
      <c r="AF65" s="4">
        <v>1</v>
      </c>
      <c r="AG65" s="224">
        <v>1</v>
      </c>
      <c r="AH65" s="224">
        <v>1</v>
      </c>
      <c r="AI65" s="224">
        <v>0</v>
      </c>
      <c r="AJ65" s="224">
        <v>0</v>
      </c>
      <c r="AK65" s="224">
        <v>0</v>
      </c>
      <c r="AL65" s="224">
        <v>0</v>
      </c>
      <c r="AM65" s="224">
        <v>0</v>
      </c>
      <c r="AN65" s="224">
        <v>0</v>
      </c>
      <c r="AO65" s="224">
        <v>0</v>
      </c>
      <c r="AP65" s="224">
        <v>0</v>
      </c>
      <c r="AQ65" s="224">
        <v>0</v>
      </c>
      <c r="AR65" s="224">
        <v>0</v>
      </c>
      <c r="AS65" s="224">
        <v>0</v>
      </c>
      <c r="AT65" s="229">
        <v>0</v>
      </c>
      <c r="AU65" s="37">
        <v>105.5</v>
      </c>
      <c r="AV65" s="8">
        <v>107.5</v>
      </c>
      <c r="AW65" s="8">
        <v>23.3</v>
      </c>
    </row>
    <row r="66" spans="2:49" x14ac:dyDescent="0.15">
      <c r="B66" s="244" t="s">
        <v>49</v>
      </c>
      <c r="C66" s="245"/>
      <c r="D66" s="54">
        <v>115</v>
      </c>
      <c r="E66" s="54">
        <v>2</v>
      </c>
      <c r="F66" s="54">
        <v>3</v>
      </c>
      <c r="G66" s="54">
        <v>8</v>
      </c>
      <c r="H66" s="54">
        <v>8</v>
      </c>
      <c r="I66" s="54">
        <v>8</v>
      </c>
      <c r="J66" s="54">
        <v>14</v>
      </c>
      <c r="K66" s="54">
        <v>9</v>
      </c>
      <c r="L66" s="54">
        <v>13</v>
      </c>
      <c r="M66" s="54">
        <v>12</v>
      </c>
      <c r="N66" s="54">
        <v>11</v>
      </c>
      <c r="O66" s="54">
        <v>6</v>
      </c>
      <c r="P66" s="54">
        <v>2</v>
      </c>
      <c r="Q66" s="54">
        <v>3</v>
      </c>
      <c r="R66" s="54">
        <v>2</v>
      </c>
      <c r="S66" s="54">
        <v>3</v>
      </c>
      <c r="T66" s="54">
        <v>2</v>
      </c>
      <c r="U66" s="54">
        <v>1</v>
      </c>
      <c r="V66" s="54">
        <v>0</v>
      </c>
      <c r="W66" s="54">
        <v>3</v>
      </c>
      <c r="X66" s="54">
        <v>1</v>
      </c>
      <c r="Y66" s="54">
        <v>1</v>
      </c>
      <c r="Z66" s="54">
        <v>0</v>
      </c>
      <c r="AA66" s="54">
        <v>1</v>
      </c>
      <c r="AB66" s="54">
        <v>0</v>
      </c>
      <c r="AC66" s="54">
        <v>2</v>
      </c>
      <c r="AD66" s="54">
        <v>0</v>
      </c>
      <c r="AE66" s="4">
        <v>0</v>
      </c>
      <c r="AF66" s="4">
        <v>0</v>
      </c>
      <c r="AG66" s="224">
        <v>0</v>
      </c>
      <c r="AH66" s="224">
        <v>0</v>
      </c>
      <c r="AI66" s="224">
        <v>0</v>
      </c>
      <c r="AJ66" s="224">
        <v>0</v>
      </c>
      <c r="AK66" s="224">
        <v>0</v>
      </c>
      <c r="AL66" s="224">
        <v>0</v>
      </c>
      <c r="AM66" s="224">
        <v>0</v>
      </c>
      <c r="AN66" s="224">
        <v>0</v>
      </c>
      <c r="AO66" s="224">
        <v>0</v>
      </c>
      <c r="AP66" s="224">
        <v>0</v>
      </c>
      <c r="AQ66" s="224">
        <v>0</v>
      </c>
      <c r="AR66" s="224">
        <v>0</v>
      </c>
      <c r="AS66" s="224">
        <v>0</v>
      </c>
      <c r="AT66" s="229">
        <v>0</v>
      </c>
      <c r="AU66" s="37">
        <v>107.7</v>
      </c>
      <c r="AV66" s="8">
        <v>110.8</v>
      </c>
      <c r="AW66" s="8">
        <v>24.6</v>
      </c>
    </row>
    <row r="67" spans="2:49" x14ac:dyDescent="0.15">
      <c r="B67" s="244" t="s">
        <v>50</v>
      </c>
      <c r="C67" s="245"/>
      <c r="D67" s="54">
        <v>142</v>
      </c>
      <c r="E67" s="54">
        <v>6</v>
      </c>
      <c r="F67" s="54">
        <v>6</v>
      </c>
      <c r="G67" s="54">
        <v>2</v>
      </c>
      <c r="H67" s="54">
        <v>6</v>
      </c>
      <c r="I67" s="54">
        <v>10</v>
      </c>
      <c r="J67" s="54">
        <v>19</v>
      </c>
      <c r="K67" s="54">
        <v>19</v>
      </c>
      <c r="L67" s="54">
        <v>15</v>
      </c>
      <c r="M67" s="54">
        <v>16</v>
      </c>
      <c r="N67" s="54">
        <v>10</v>
      </c>
      <c r="O67" s="54">
        <v>6</v>
      </c>
      <c r="P67" s="54">
        <v>6</v>
      </c>
      <c r="Q67" s="54">
        <v>6</v>
      </c>
      <c r="R67" s="54">
        <v>4</v>
      </c>
      <c r="S67" s="54">
        <v>4</v>
      </c>
      <c r="T67" s="54">
        <v>1</v>
      </c>
      <c r="U67" s="54">
        <v>1</v>
      </c>
      <c r="V67" s="54">
        <v>3</v>
      </c>
      <c r="W67" s="54">
        <v>2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224">
        <v>0</v>
      </c>
      <c r="AF67" s="224">
        <v>0</v>
      </c>
      <c r="AG67" s="224">
        <v>0</v>
      </c>
      <c r="AH67" s="224">
        <v>0</v>
      </c>
      <c r="AI67" s="224">
        <v>0</v>
      </c>
      <c r="AJ67" s="224">
        <v>0</v>
      </c>
      <c r="AK67" s="224">
        <v>0</v>
      </c>
      <c r="AL67" s="224">
        <v>0</v>
      </c>
      <c r="AM67" s="224">
        <v>0</v>
      </c>
      <c r="AN67" s="224">
        <v>0</v>
      </c>
      <c r="AO67" s="224">
        <v>0</v>
      </c>
      <c r="AP67" s="224">
        <v>0</v>
      </c>
      <c r="AQ67" s="224">
        <v>0</v>
      </c>
      <c r="AR67" s="224">
        <v>0</v>
      </c>
      <c r="AS67" s="224">
        <v>0</v>
      </c>
      <c r="AT67" s="229">
        <v>0</v>
      </c>
      <c r="AU67" s="37">
        <v>105.6</v>
      </c>
      <c r="AV67" s="8">
        <v>108.6</v>
      </c>
      <c r="AW67" s="8">
        <v>19.899999999999999</v>
      </c>
    </row>
    <row r="68" spans="2:49" x14ac:dyDescent="0.15">
      <c r="B68" s="244" t="s">
        <v>51</v>
      </c>
      <c r="C68" s="245"/>
      <c r="D68" s="111">
        <v>271</v>
      </c>
      <c r="E68" s="111">
        <v>14</v>
      </c>
      <c r="F68" s="111">
        <v>9</v>
      </c>
      <c r="G68" s="111">
        <v>15</v>
      </c>
      <c r="H68" s="111">
        <v>22</v>
      </c>
      <c r="I68" s="111">
        <v>30</v>
      </c>
      <c r="J68" s="111">
        <v>38</v>
      </c>
      <c r="K68" s="111">
        <v>31</v>
      </c>
      <c r="L68" s="111">
        <v>35</v>
      </c>
      <c r="M68" s="111">
        <v>20</v>
      </c>
      <c r="N68" s="111">
        <v>10</v>
      </c>
      <c r="O68" s="111">
        <v>16</v>
      </c>
      <c r="P68" s="111">
        <v>7</v>
      </c>
      <c r="Q68" s="111">
        <v>4</v>
      </c>
      <c r="R68" s="111">
        <v>3</v>
      </c>
      <c r="S68" s="111">
        <v>6</v>
      </c>
      <c r="T68" s="111">
        <v>3</v>
      </c>
      <c r="U68" s="111">
        <v>2</v>
      </c>
      <c r="V68" s="111">
        <v>2</v>
      </c>
      <c r="W68" s="111">
        <v>0</v>
      </c>
      <c r="X68" s="111">
        <v>0</v>
      </c>
      <c r="Y68" s="111">
        <v>1</v>
      </c>
      <c r="Z68" s="111">
        <v>1</v>
      </c>
      <c r="AA68" s="111">
        <v>1</v>
      </c>
      <c r="AB68" s="111">
        <v>0</v>
      </c>
      <c r="AC68" s="111">
        <v>1</v>
      </c>
      <c r="AD68" s="111">
        <v>0</v>
      </c>
      <c r="AE68" s="224">
        <v>0</v>
      </c>
      <c r="AF68" s="224">
        <v>0</v>
      </c>
      <c r="AG68" s="224">
        <v>0</v>
      </c>
      <c r="AH68" s="224">
        <v>0</v>
      </c>
      <c r="AI68" s="224">
        <v>0</v>
      </c>
      <c r="AJ68" s="224">
        <v>0</v>
      </c>
      <c r="AK68" s="224">
        <v>0</v>
      </c>
      <c r="AL68" s="224">
        <v>0</v>
      </c>
      <c r="AM68" s="224">
        <v>0</v>
      </c>
      <c r="AN68" s="224">
        <v>0</v>
      </c>
      <c r="AO68" s="224">
        <v>0</v>
      </c>
      <c r="AP68" s="224">
        <v>0</v>
      </c>
      <c r="AQ68" s="224">
        <v>0</v>
      </c>
      <c r="AR68" s="224">
        <v>0</v>
      </c>
      <c r="AS68" s="224">
        <v>0</v>
      </c>
      <c r="AT68" s="229">
        <v>0</v>
      </c>
      <c r="AU68" s="37">
        <v>101.4</v>
      </c>
      <c r="AV68" s="11">
        <v>103.9</v>
      </c>
      <c r="AW68" s="11">
        <v>19.899999999999999</v>
      </c>
    </row>
    <row r="69" spans="2:49" s="5" customFormat="1" x14ac:dyDescent="0.15">
      <c r="B69" s="246" t="s">
        <v>72</v>
      </c>
      <c r="C69" s="247"/>
      <c r="D69" s="113">
        <v>44</v>
      </c>
      <c r="E69" s="113">
        <v>1</v>
      </c>
      <c r="F69" s="113">
        <v>2</v>
      </c>
      <c r="G69" s="113">
        <v>3</v>
      </c>
      <c r="H69" s="113">
        <v>4</v>
      </c>
      <c r="I69" s="113">
        <v>4</v>
      </c>
      <c r="J69" s="113">
        <v>2</v>
      </c>
      <c r="K69" s="113">
        <v>4</v>
      </c>
      <c r="L69" s="113">
        <v>6</v>
      </c>
      <c r="M69" s="113">
        <v>2</v>
      </c>
      <c r="N69" s="113">
        <v>3</v>
      </c>
      <c r="O69" s="113">
        <v>1</v>
      </c>
      <c r="P69" s="113">
        <v>0</v>
      </c>
      <c r="Q69" s="113">
        <v>3</v>
      </c>
      <c r="R69" s="113">
        <v>0</v>
      </c>
      <c r="S69" s="113">
        <v>0</v>
      </c>
      <c r="T69" s="113">
        <v>2</v>
      </c>
      <c r="U69" s="113">
        <v>0</v>
      </c>
      <c r="V69" s="113">
        <v>1</v>
      </c>
      <c r="W69" s="113">
        <v>2</v>
      </c>
      <c r="X69" s="113">
        <v>0</v>
      </c>
      <c r="Y69" s="113">
        <v>1</v>
      </c>
      <c r="Z69" s="113">
        <v>1</v>
      </c>
      <c r="AA69" s="113">
        <v>0</v>
      </c>
      <c r="AB69" s="113">
        <v>0</v>
      </c>
      <c r="AC69" s="113">
        <v>1</v>
      </c>
      <c r="AD69" s="113">
        <v>0</v>
      </c>
      <c r="AE69" s="231">
        <v>0</v>
      </c>
      <c r="AF69" s="231">
        <v>0</v>
      </c>
      <c r="AG69" s="231">
        <v>0</v>
      </c>
      <c r="AH69" s="231">
        <v>1</v>
      </c>
      <c r="AI69" s="231">
        <v>0</v>
      </c>
      <c r="AJ69" s="231">
        <v>0</v>
      </c>
      <c r="AK69" s="231">
        <v>0</v>
      </c>
      <c r="AL69" s="231">
        <v>0</v>
      </c>
      <c r="AM69" s="231">
        <v>0</v>
      </c>
      <c r="AN69" s="231">
        <v>0</v>
      </c>
      <c r="AO69" s="231">
        <v>0</v>
      </c>
      <c r="AP69" s="231">
        <v>0</v>
      </c>
      <c r="AQ69" s="231">
        <v>0</v>
      </c>
      <c r="AR69" s="231">
        <v>0</v>
      </c>
      <c r="AS69" s="231">
        <v>0</v>
      </c>
      <c r="AT69" s="232">
        <v>0</v>
      </c>
      <c r="AU69" s="42">
        <v>105.5</v>
      </c>
      <c r="AV69" s="9">
        <v>115.4</v>
      </c>
      <c r="AW69" s="9">
        <v>32.9</v>
      </c>
    </row>
    <row r="71" spans="2:49" x14ac:dyDescent="0.15">
      <c r="D71" s="171">
        <f>D6</f>
        <v>16026</v>
      </c>
    </row>
    <row r="72" spans="2:49" x14ac:dyDescent="0.15">
      <c r="D72" s="171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AU3:AU4"/>
    <mergeCell ref="AV3:AV4"/>
    <mergeCell ref="AW3:AW4"/>
    <mergeCell ref="B4:C5"/>
  </mergeCells>
  <phoneticPr fontId="2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23" t="s">
        <v>197</v>
      </c>
      <c r="D1" s="23" t="s">
        <v>198</v>
      </c>
      <c r="S1" s="23"/>
    </row>
    <row r="2" spans="2:20" ht="17.25" x14ac:dyDescent="0.2">
      <c r="B2" s="1" t="s">
        <v>388</v>
      </c>
      <c r="C2" s="2"/>
    </row>
    <row r="3" spans="2:20" ht="24" customHeight="1" x14ac:dyDescent="0.15">
      <c r="B3" s="311" t="s">
        <v>199</v>
      </c>
      <c r="C3" s="297"/>
      <c r="D3" s="294" t="s">
        <v>90</v>
      </c>
      <c r="E3" s="82"/>
      <c r="F3" s="83">
        <v>15</v>
      </c>
      <c r="G3" s="83">
        <v>20</v>
      </c>
      <c r="H3" s="83">
        <v>25</v>
      </c>
      <c r="I3" s="83">
        <v>30</v>
      </c>
      <c r="J3" s="83">
        <v>35</v>
      </c>
      <c r="K3" s="83">
        <v>40</v>
      </c>
      <c r="L3" s="83">
        <v>45</v>
      </c>
      <c r="M3" s="83">
        <v>50</v>
      </c>
      <c r="N3" s="83">
        <v>55</v>
      </c>
      <c r="O3" s="83">
        <v>60</v>
      </c>
      <c r="P3" s="83">
        <v>65</v>
      </c>
      <c r="Q3" s="91" t="s">
        <v>300</v>
      </c>
      <c r="R3" s="309" t="s">
        <v>92</v>
      </c>
      <c r="S3" s="309" t="s">
        <v>93</v>
      </c>
      <c r="T3" s="328" t="s">
        <v>200</v>
      </c>
    </row>
    <row r="4" spans="2:20" s="29" customFormat="1" ht="13.5" customHeight="1" x14ac:dyDescent="0.15">
      <c r="B4" s="322" t="s">
        <v>83</v>
      </c>
      <c r="C4" s="323"/>
      <c r="D4" s="295"/>
      <c r="E4" s="61"/>
      <c r="F4" s="59" t="s">
        <v>95</v>
      </c>
      <c r="G4" s="59" t="s">
        <v>95</v>
      </c>
      <c r="H4" s="59" t="s">
        <v>95</v>
      </c>
      <c r="I4" s="60" t="s">
        <v>95</v>
      </c>
      <c r="J4" s="59" t="s">
        <v>95</v>
      </c>
      <c r="K4" s="59" t="s">
        <v>95</v>
      </c>
      <c r="L4" s="59" t="s">
        <v>95</v>
      </c>
      <c r="M4" s="59" t="s">
        <v>95</v>
      </c>
      <c r="N4" s="61" t="s">
        <v>95</v>
      </c>
      <c r="O4" s="61" t="s">
        <v>95</v>
      </c>
      <c r="P4" s="61" t="s">
        <v>95</v>
      </c>
      <c r="Q4" s="59"/>
      <c r="R4" s="295"/>
      <c r="S4" s="295"/>
      <c r="T4" s="330"/>
    </row>
    <row r="5" spans="2:20" ht="24" customHeight="1" x14ac:dyDescent="0.15">
      <c r="B5" s="324"/>
      <c r="C5" s="321"/>
      <c r="D5" s="296"/>
      <c r="E5" s="88" t="s">
        <v>299</v>
      </c>
      <c r="F5" s="89">
        <v>20</v>
      </c>
      <c r="G5" s="89">
        <v>25</v>
      </c>
      <c r="H5" s="89">
        <v>30</v>
      </c>
      <c r="I5" s="89">
        <v>35</v>
      </c>
      <c r="J5" s="89">
        <v>40</v>
      </c>
      <c r="K5" s="89">
        <v>45</v>
      </c>
      <c r="L5" s="89">
        <v>50</v>
      </c>
      <c r="M5" s="89">
        <v>55</v>
      </c>
      <c r="N5" s="89">
        <v>60</v>
      </c>
      <c r="O5" s="89">
        <v>65</v>
      </c>
      <c r="P5" s="89">
        <v>70</v>
      </c>
      <c r="Q5" s="63"/>
      <c r="R5" s="63" t="s">
        <v>201</v>
      </c>
      <c r="S5" s="63" t="s">
        <v>201</v>
      </c>
      <c r="T5" s="63" t="s">
        <v>201</v>
      </c>
    </row>
    <row r="6" spans="2:20" x14ac:dyDescent="0.15">
      <c r="B6" s="259" t="s">
        <v>0</v>
      </c>
      <c r="C6" s="260"/>
      <c r="D6" s="6">
        <v>16026</v>
      </c>
      <c r="E6" s="6">
        <v>76</v>
      </c>
      <c r="F6" s="6">
        <v>724</v>
      </c>
      <c r="G6" s="6">
        <v>2195</v>
      </c>
      <c r="H6" s="6">
        <v>2845</v>
      </c>
      <c r="I6" s="6">
        <v>2457</v>
      </c>
      <c r="J6" s="6">
        <v>2257</v>
      </c>
      <c r="K6" s="6">
        <v>1270</v>
      </c>
      <c r="L6" s="6">
        <v>1117</v>
      </c>
      <c r="M6" s="6">
        <v>1029</v>
      </c>
      <c r="N6" s="6">
        <v>689</v>
      </c>
      <c r="O6" s="6">
        <v>345</v>
      </c>
      <c r="P6" s="6">
        <v>199</v>
      </c>
      <c r="Q6" s="6">
        <v>823</v>
      </c>
      <c r="R6" s="92">
        <v>34.4</v>
      </c>
      <c r="S6" s="93">
        <v>38.6</v>
      </c>
      <c r="T6" s="93">
        <v>18.100000000000001</v>
      </c>
    </row>
    <row r="7" spans="2:20" x14ac:dyDescent="0.15">
      <c r="B7" s="244" t="s">
        <v>1</v>
      </c>
      <c r="C7" s="245"/>
      <c r="D7" s="39">
        <v>9041</v>
      </c>
      <c r="E7" s="39">
        <v>41</v>
      </c>
      <c r="F7" s="39">
        <v>439</v>
      </c>
      <c r="G7" s="39">
        <v>1268</v>
      </c>
      <c r="H7" s="39">
        <v>1549</v>
      </c>
      <c r="I7" s="39">
        <v>1396</v>
      </c>
      <c r="J7" s="39">
        <v>1213</v>
      </c>
      <c r="K7" s="39">
        <v>693</v>
      </c>
      <c r="L7" s="39">
        <v>704</v>
      </c>
      <c r="M7" s="39">
        <v>613</v>
      </c>
      <c r="N7" s="39">
        <v>368</v>
      </c>
      <c r="O7" s="39">
        <v>182</v>
      </c>
      <c r="P7" s="39">
        <v>113</v>
      </c>
      <c r="Q7" s="39">
        <v>462</v>
      </c>
      <c r="R7" s="92">
        <v>34.299999999999997</v>
      </c>
      <c r="S7" s="94">
        <v>38.5</v>
      </c>
      <c r="T7" s="94">
        <v>18</v>
      </c>
    </row>
    <row r="8" spans="2:20" x14ac:dyDescent="0.15">
      <c r="B8" s="64"/>
      <c r="C8" s="15" t="s">
        <v>65</v>
      </c>
      <c r="D8" s="10">
        <v>4507</v>
      </c>
      <c r="E8" s="10">
        <v>25</v>
      </c>
      <c r="F8" s="10">
        <v>250</v>
      </c>
      <c r="G8" s="10">
        <v>654</v>
      </c>
      <c r="H8" s="10">
        <v>729</v>
      </c>
      <c r="I8" s="10">
        <v>708</v>
      </c>
      <c r="J8" s="10">
        <v>565</v>
      </c>
      <c r="K8" s="10">
        <v>361</v>
      </c>
      <c r="L8" s="10">
        <v>364</v>
      </c>
      <c r="M8" s="10">
        <v>292</v>
      </c>
      <c r="N8" s="10">
        <v>180</v>
      </c>
      <c r="O8" s="10">
        <v>77</v>
      </c>
      <c r="P8" s="10">
        <v>50</v>
      </c>
      <c r="Q8" s="10">
        <v>252</v>
      </c>
      <c r="R8" s="95">
        <v>34.200000000000003</v>
      </c>
      <c r="S8" s="96">
        <v>38.5</v>
      </c>
      <c r="T8" s="96">
        <v>18.100000000000001</v>
      </c>
    </row>
    <row r="9" spans="2:20" x14ac:dyDescent="0.15">
      <c r="B9" s="64"/>
      <c r="C9" s="15" t="s">
        <v>66</v>
      </c>
      <c r="D9" s="10">
        <v>2929</v>
      </c>
      <c r="E9" s="10">
        <v>12</v>
      </c>
      <c r="F9" s="10">
        <v>141</v>
      </c>
      <c r="G9" s="10">
        <v>417</v>
      </c>
      <c r="H9" s="10">
        <v>542</v>
      </c>
      <c r="I9" s="10">
        <v>474</v>
      </c>
      <c r="J9" s="10">
        <v>396</v>
      </c>
      <c r="K9" s="10">
        <v>184</v>
      </c>
      <c r="L9" s="10">
        <v>223</v>
      </c>
      <c r="M9" s="10">
        <v>214</v>
      </c>
      <c r="N9" s="10">
        <v>116</v>
      </c>
      <c r="O9" s="10">
        <v>63</v>
      </c>
      <c r="P9" s="10">
        <v>35</v>
      </c>
      <c r="Q9" s="10">
        <v>112</v>
      </c>
      <c r="R9" s="95">
        <v>33.5</v>
      </c>
      <c r="S9" s="96">
        <v>37.700000000000003</v>
      </c>
      <c r="T9" s="96">
        <v>16.7</v>
      </c>
    </row>
    <row r="10" spans="2:20" x14ac:dyDescent="0.15">
      <c r="B10" s="64"/>
      <c r="C10" s="15" t="s">
        <v>67</v>
      </c>
      <c r="D10" s="10">
        <v>1605</v>
      </c>
      <c r="E10" s="10">
        <v>4</v>
      </c>
      <c r="F10" s="10">
        <v>48</v>
      </c>
      <c r="G10" s="10">
        <v>197</v>
      </c>
      <c r="H10" s="10">
        <v>278</v>
      </c>
      <c r="I10" s="10">
        <v>214</v>
      </c>
      <c r="J10" s="10">
        <v>252</v>
      </c>
      <c r="K10" s="10">
        <v>148</v>
      </c>
      <c r="L10" s="10">
        <v>117</v>
      </c>
      <c r="M10" s="10">
        <v>107</v>
      </c>
      <c r="N10" s="10">
        <v>72</v>
      </c>
      <c r="O10" s="10">
        <v>42</v>
      </c>
      <c r="P10" s="10">
        <v>28</v>
      </c>
      <c r="Q10" s="10">
        <v>98</v>
      </c>
      <c r="R10" s="95">
        <v>36</v>
      </c>
      <c r="S10" s="96">
        <v>40.4</v>
      </c>
      <c r="T10" s="96">
        <v>19.5</v>
      </c>
    </row>
    <row r="11" spans="2:20" x14ac:dyDescent="0.15">
      <c r="B11" s="246" t="s">
        <v>5</v>
      </c>
      <c r="C11" s="247"/>
      <c r="D11" s="7">
        <v>6985</v>
      </c>
      <c r="E11" s="7">
        <v>35</v>
      </c>
      <c r="F11" s="7">
        <v>285</v>
      </c>
      <c r="G11" s="7">
        <v>927</v>
      </c>
      <c r="H11" s="7">
        <v>1296</v>
      </c>
      <c r="I11" s="7">
        <v>1061</v>
      </c>
      <c r="J11" s="7">
        <v>1044</v>
      </c>
      <c r="K11" s="7">
        <v>577</v>
      </c>
      <c r="L11" s="7">
        <v>413</v>
      </c>
      <c r="M11" s="7">
        <v>416</v>
      </c>
      <c r="N11" s="7">
        <v>321</v>
      </c>
      <c r="O11" s="7">
        <v>163</v>
      </c>
      <c r="P11" s="7">
        <v>86</v>
      </c>
      <c r="Q11" s="7">
        <v>361</v>
      </c>
      <c r="R11" s="97">
        <v>34.5</v>
      </c>
      <c r="S11" s="98">
        <v>38.700000000000003</v>
      </c>
      <c r="T11" s="98">
        <v>18.3</v>
      </c>
    </row>
    <row r="12" spans="2:20" ht="12" customHeight="1" x14ac:dyDescent="0.15">
      <c r="B12" s="244" t="s">
        <v>202</v>
      </c>
      <c r="C12" s="245"/>
      <c r="D12" s="6">
        <v>543</v>
      </c>
      <c r="E12" s="6">
        <v>2</v>
      </c>
      <c r="F12" s="6">
        <v>7</v>
      </c>
      <c r="G12" s="6">
        <v>52</v>
      </c>
      <c r="H12" s="6">
        <v>109</v>
      </c>
      <c r="I12" s="6">
        <v>76</v>
      </c>
      <c r="J12" s="6">
        <v>82</v>
      </c>
      <c r="K12" s="6">
        <v>53</v>
      </c>
      <c r="L12" s="6">
        <v>43</v>
      </c>
      <c r="M12" s="6">
        <v>37</v>
      </c>
      <c r="N12" s="6">
        <v>30</v>
      </c>
      <c r="O12" s="6">
        <v>16</v>
      </c>
      <c r="P12" s="6">
        <v>11</v>
      </c>
      <c r="Q12" s="6">
        <v>25</v>
      </c>
      <c r="R12" s="95">
        <v>36</v>
      </c>
      <c r="S12" s="93">
        <v>40.5</v>
      </c>
      <c r="T12" s="93">
        <v>18.2</v>
      </c>
    </row>
    <row r="13" spans="2:20" ht="12" customHeight="1" x14ac:dyDescent="0.15">
      <c r="B13" s="244" t="s">
        <v>203</v>
      </c>
      <c r="C13" s="245"/>
      <c r="D13" s="6">
        <v>1051</v>
      </c>
      <c r="E13" s="6">
        <v>6</v>
      </c>
      <c r="F13" s="6">
        <v>49</v>
      </c>
      <c r="G13" s="6">
        <v>126</v>
      </c>
      <c r="H13" s="6">
        <v>186</v>
      </c>
      <c r="I13" s="6">
        <v>164</v>
      </c>
      <c r="J13" s="6">
        <v>164</v>
      </c>
      <c r="K13" s="6">
        <v>84</v>
      </c>
      <c r="L13" s="6">
        <v>61</v>
      </c>
      <c r="M13" s="6">
        <v>79</v>
      </c>
      <c r="N13" s="6">
        <v>48</v>
      </c>
      <c r="O13" s="6">
        <v>27</v>
      </c>
      <c r="P13" s="6">
        <v>16</v>
      </c>
      <c r="Q13" s="6">
        <v>41</v>
      </c>
      <c r="R13" s="95">
        <v>34.799999999999997</v>
      </c>
      <c r="S13" s="93">
        <v>38.6</v>
      </c>
      <c r="T13" s="93">
        <v>17.7</v>
      </c>
    </row>
    <row r="14" spans="2:20" ht="12" customHeight="1" x14ac:dyDescent="0.15">
      <c r="B14" s="244" t="s">
        <v>76</v>
      </c>
      <c r="C14" s="245"/>
      <c r="D14" s="6">
        <v>1095</v>
      </c>
      <c r="E14" s="6">
        <v>2</v>
      </c>
      <c r="F14" s="6">
        <v>25</v>
      </c>
      <c r="G14" s="6">
        <v>126</v>
      </c>
      <c r="H14" s="6">
        <v>205</v>
      </c>
      <c r="I14" s="6">
        <v>153</v>
      </c>
      <c r="J14" s="6">
        <v>163</v>
      </c>
      <c r="K14" s="6">
        <v>103</v>
      </c>
      <c r="L14" s="6">
        <v>70</v>
      </c>
      <c r="M14" s="6">
        <v>68</v>
      </c>
      <c r="N14" s="6">
        <v>54</v>
      </c>
      <c r="O14" s="6">
        <v>28</v>
      </c>
      <c r="P14" s="6">
        <v>15</v>
      </c>
      <c r="Q14" s="6">
        <v>83</v>
      </c>
      <c r="R14" s="95">
        <v>36</v>
      </c>
      <c r="S14" s="93">
        <v>40.700000000000003</v>
      </c>
      <c r="T14" s="93">
        <v>18.7</v>
      </c>
    </row>
    <row r="15" spans="2:20" ht="12" customHeight="1" x14ac:dyDescent="0.15">
      <c r="B15" s="244" t="s">
        <v>77</v>
      </c>
      <c r="C15" s="245"/>
      <c r="D15" s="6">
        <v>5855</v>
      </c>
      <c r="E15" s="6">
        <v>29</v>
      </c>
      <c r="F15" s="6">
        <v>292</v>
      </c>
      <c r="G15" s="6">
        <v>804</v>
      </c>
      <c r="H15" s="6">
        <v>978</v>
      </c>
      <c r="I15" s="6">
        <v>908</v>
      </c>
      <c r="J15" s="6">
        <v>789</v>
      </c>
      <c r="K15" s="6">
        <v>484</v>
      </c>
      <c r="L15" s="6">
        <v>455</v>
      </c>
      <c r="M15" s="6">
        <v>371</v>
      </c>
      <c r="N15" s="6">
        <v>235</v>
      </c>
      <c r="O15" s="6">
        <v>106</v>
      </c>
      <c r="P15" s="6">
        <v>65</v>
      </c>
      <c r="Q15" s="6">
        <v>339</v>
      </c>
      <c r="R15" s="95">
        <v>34.5</v>
      </c>
      <c r="S15" s="93">
        <v>38.799999999999997</v>
      </c>
      <c r="T15" s="93">
        <v>18.3</v>
      </c>
    </row>
    <row r="16" spans="2:20" ht="12" customHeight="1" x14ac:dyDescent="0.15">
      <c r="B16" s="244" t="s">
        <v>78</v>
      </c>
      <c r="C16" s="245"/>
      <c r="D16" s="6">
        <v>1190</v>
      </c>
      <c r="E16" s="6">
        <v>3</v>
      </c>
      <c r="F16" s="6">
        <v>32</v>
      </c>
      <c r="G16" s="6">
        <v>137</v>
      </c>
      <c r="H16" s="6">
        <v>201</v>
      </c>
      <c r="I16" s="6">
        <v>165</v>
      </c>
      <c r="J16" s="6">
        <v>183</v>
      </c>
      <c r="K16" s="6">
        <v>105</v>
      </c>
      <c r="L16" s="6">
        <v>85</v>
      </c>
      <c r="M16" s="6">
        <v>81</v>
      </c>
      <c r="N16" s="6">
        <v>58</v>
      </c>
      <c r="O16" s="6">
        <v>37</v>
      </c>
      <c r="P16" s="6">
        <v>26</v>
      </c>
      <c r="Q16" s="6">
        <v>77</v>
      </c>
      <c r="R16" s="95">
        <v>36.1</v>
      </c>
      <c r="S16" s="93">
        <v>41.1</v>
      </c>
      <c r="T16" s="93">
        <v>19.8</v>
      </c>
    </row>
    <row r="17" spans="2:20" ht="12" customHeight="1" x14ac:dyDescent="0.15">
      <c r="B17" s="244" t="s">
        <v>204</v>
      </c>
      <c r="C17" s="245"/>
      <c r="D17" s="6">
        <v>225</v>
      </c>
      <c r="E17" s="6">
        <v>0</v>
      </c>
      <c r="F17" s="6">
        <v>7</v>
      </c>
      <c r="G17" s="6">
        <v>19</v>
      </c>
      <c r="H17" s="6">
        <v>28</v>
      </c>
      <c r="I17" s="6">
        <v>29</v>
      </c>
      <c r="J17" s="6">
        <v>41</v>
      </c>
      <c r="K17" s="6">
        <v>23</v>
      </c>
      <c r="L17" s="6">
        <v>19</v>
      </c>
      <c r="M17" s="6">
        <v>16</v>
      </c>
      <c r="N17" s="6">
        <v>13</v>
      </c>
      <c r="O17" s="6">
        <v>9</v>
      </c>
      <c r="P17" s="6">
        <v>6</v>
      </c>
      <c r="Q17" s="6">
        <v>15</v>
      </c>
      <c r="R17" s="95">
        <v>38.9</v>
      </c>
      <c r="S17" s="93">
        <v>42.6</v>
      </c>
      <c r="T17" s="93">
        <v>17.8</v>
      </c>
    </row>
    <row r="18" spans="2:20" ht="12" customHeight="1" x14ac:dyDescent="0.15">
      <c r="B18" s="244" t="s">
        <v>80</v>
      </c>
      <c r="C18" s="245"/>
      <c r="D18" s="6">
        <v>2929</v>
      </c>
      <c r="E18" s="6">
        <v>12</v>
      </c>
      <c r="F18" s="6">
        <v>141</v>
      </c>
      <c r="G18" s="6">
        <v>417</v>
      </c>
      <c r="H18" s="6">
        <v>542</v>
      </c>
      <c r="I18" s="6">
        <v>474</v>
      </c>
      <c r="J18" s="6">
        <v>396</v>
      </c>
      <c r="K18" s="6">
        <v>184</v>
      </c>
      <c r="L18" s="6">
        <v>223</v>
      </c>
      <c r="M18" s="6">
        <v>214</v>
      </c>
      <c r="N18" s="6">
        <v>116</v>
      </c>
      <c r="O18" s="6">
        <v>63</v>
      </c>
      <c r="P18" s="6">
        <v>35</v>
      </c>
      <c r="Q18" s="6">
        <v>112</v>
      </c>
      <c r="R18" s="95">
        <v>33.5</v>
      </c>
      <c r="S18" s="93">
        <v>37.700000000000003</v>
      </c>
      <c r="T18" s="93">
        <v>16.7</v>
      </c>
    </row>
    <row r="19" spans="2:20" ht="12" customHeight="1" x14ac:dyDescent="0.15">
      <c r="B19" s="244" t="s">
        <v>205</v>
      </c>
      <c r="C19" s="245"/>
      <c r="D19" s="6">
        <v>685</v>
      </c>
      <c r="E19" s="6">
        <v>1</v>
      </c>
      <c r="F19" s="6">
        <v>29</v>
      </c>
      <c r="G19" s="6">
        <v>99</v>
      </c>
      <c r="H19" s="6">
        <v>115</v>
      </c>
      <c r="I19" s="6">
        <v>105</v>
      </c>
      <c r="J19" s="6">
        <v>114</v>
      </c>
      <c r="K19" s="6">
        <v>52</v>
      </c>
      <c r="L19" s="6">
        <v>30</v>
      </c>
      <c r="M19" s="6">
        <v>43</v>
      </c>
      <c r="N19" s="6">
        <v>40</v>
      </c>
      <c r="O19" s="6">
        <v>16</v>
      </c>
      <c r="P19" s="6">
        <v>3</v>
      </c>
      <c r="Q19" s="6">
        <v>38</v>
      </c>
      <c r="R19" s="95">
        <v>34.700000000000003</v>
      </c>
      <c r="S19" s="93">
        <v>39.200000000000003</v>
      </c>
      <c r="T19" s="93">
        <v>20</v>
      </c>
    </row>
    <row r="20" spans="2:20" ht="12" customHeight="1" x14ac:dyDescent="0.15">
      <c r="B20" s="244" t="s">
        <v>206</v>
      </c>
      <c r="C20" s="245"/>
      <c r="D20" s="6">
        <v>359</v>
      </c>
      <c r="E20" s="6">
        <v>2</v>
      </c>
      <c r="F20" s="6">
        <v>14</v>
      </c>
      <c r="G20" s="6">
        <v>38</v>
      </c>
      <c r="H20" s="6">
        <v>72</v>
      </c>
      <c r="I20" s="6">
        <v>65</v>
      </c>
      <c r="J20" s="6">
        <v>52</v>
      </c>
      <c r="K20" s="6">
        <v>26</v>
      </c>
      <c r="L20" s="6">
        <v>21</v>
      </c>
      <c r="M20" s="6">
        <v>24</v>
      </c>
      <c r="N20" s="6">
        <v>13</v>
      </c>
      <c r="O20" s="6">
        <v>10</v>
      </c>
      <c r="P20" s="6">
        <v>4</v>
      </c>
      <c r="Q20" s="6">
        <v>18</v>
      </c>
      <c r="R20" s="95">
        <v>33.299999999999997</v>
      </c>
      <c r="S20" s="93">
        <v>38.799999999999997</v>
      </c>
      <c r="T20" s="93">
        <v>19.2</v>
      </c>
    </row>
    <row r="21" spans="2:20" ht="12" customHeight="1" x14ac:dyDescent="0.15">
      <c r="B21" s="244" t="s">
        <v>86</v>
      </c>
      <c r="C21" s="245"/>
      <c r="D21" s="6">
        <v>1171</v>
      </c>
      <c r="E21" s="6">
        <v>8</v>
      </c>
      <c r="F21" s="6">
        <v>62</v>
      </c>
      <c r="G21" s="6">
        <v>192</v>
      </c>
      <c r="H21" s="6">
        <v>241</v>
      </c>
      <c r="I21" s="6">
        <v>178</v>
      </c>
      <c r="J21" s="6">
        <v>164</v>
      </c>
      <c r="K21" s="6">
        <v>88</v>
      </c>
      <c r="L21" s="6">
        <v>61</v>
      </c>
      <c r="M21" s="6">
        <v>49</v>
      </c>
      <c r="N21" s="6">
        <v>47</v>
      </c>
      <c r="O21" s="6">
        <v>22</v>
      </c>
      <c r="P21" s="6">
        <v>14</v>
      </c>
      <c r="Q21" s="6">
        <v>45</v>
      </c>
      <c r="R21" s="95">
        <v>32.299999999999997</v>
      </c>
      <c r="S21" s="93">
        <v>36.299999999999997</v>
      </c>
      <c r="T21" s="93">
        <v>16.399999999999999</v>
      </c>
    </row>
    <row r="22" spans="2:20" ht="12" customHeight="1" x14ac:dyDescent="0.15">
      <c r="B22" s="246" t="s">
        <v>207</v>
      </c>
      <c r="C22" s="247"/>
      <c r="D22" s="7">
        <v>923</v>
      </c>
      <c r="E22" s="7">
        <v>11</v>
      </c>
      <c r="F22" s="7">
        <v>66</v>
      </c>
      <c r="G22" s="7">
        <v>185</v>
      </c>
      <c r="H22" s="7">
        <v>168</v>
      </c>
      <c r="I22" s="7">
        <v>140</v>
      </c>
      <c r="J22" s="7">
        <v>109</v>
      </c>
      <c r="K22" s="7">
        <v>68</v>
      </c>
      <c r="L22" s="7">
        <v>49</v>
      </c>
      <c r="M22" s="7">
        <v>47</v>
      </c>
      <c r="N22" s="7">
        <v>35</v>
      </c>
      <c r="O22" s="7">
        <v>11</v>
      </c>
      <c r="P22" s="7">
        <v>4</v>
      </c>
      <c r="Q22" s="7">
        <v>30</v>
      </c>
      <c r="R22" s="97">
        <v>31</v>
      </c>
      <c r="S22" s="98">
        <v>35.200000000000003</v>
      </c>
      <c r="T22" s="98">
        <v>17.600000000000001</v>
      </c>
    </row>
    <row r="23" spans="2:20" x14ac:dyDescent="0.15">
      <c r="B23" s="244" t="s">
        <v>6</v>
      </c>
      <c r="C23" s="245"/>
      <c r="D23" s="6">
        <v>543</v>
      </c>
      <c r="E23" s="6">
        <v>2</v>
      </c>
      <c r="F23" s="6">
        <v>7</v>
      </c>
      <c r="G23" s="6">
        <v>52</v>
      </c>
      <c r="H23" s="6">
        <v>109</v>
      </c>
      <c r="I23" s="6">
        <v>76</v>
      </c>
      <c r="J23" s="6">
        <v>82</v>
      </c>
      <c r="K23" s="6">
        <v>53</v>
      </c>
      <c r="L23" s="6">
        <v>43</v>
      </c>
      <c r="M23" s="6">
        <v>37</v>
      </c>
      <c r="N23" s="6">
        <v>30</v>
      </c>
      <c r="O23" s="6">
        <v>16</v>
      </c>
      <c r="P23" s="6">
        <v>11</v>
      </c>
      <c r="Q23" s="6">
        <v>25</v>
      </c>
      <c r="R23" s="95">
        <v>36</v>
      </c>
      <c r="S23" s="93">
        <v>40.5</v>
      </c>
      <c r="T23" s="93">
        <v>18.2</v>
      </c>
    </row>
    <row r="24" spans="2:20" x14ac:dyDescent="0.15">
      <c r="B24" s="244" t="s">
        <v>7</v>
      </c>
      <c r="C24" s="245"/>
      <c r="D24" s="6">
        <v>95</v>
      </c>
      <c r="E24" s="6">
        <v>0</v>
      </c>
      <c r="F24" s="6">
        <v>4</v>
      </c>
      <c r="G24" s="6">
        <v>13</v>
      </c>
      <c r="H24" s="6">
        <v>16</v>
      </c>
      <c r="I24" s="6">
        <v>7</v>
      </c>
      <c r="J24" s="6">
        <v>21</v>
      </c>
      <c r="K24" s="6">
        <v>5</v>
      </c>
      <c r="L24" s="6">
        <v>8</v>
      </c>
      <c r="M24" s="6">
        <v>6</v>
      </c>
      <c r="N24" s="6">
        <v>4</v>
      </c>
      <c r="O24" s="6">
        <v>2</v>
      </c>
      <c r="P24" s="6">
        <v>2</v>
      </c>
      <c r="Q24" s="6">
        <v>7</v>
      </c>
      <c r="R24" s="95">
        <v>35.799999999999997</v>
      </c>
      <c r="S24" s="93">
        <v>40.6</v>
      </c>
      <c r="T24" s="93">
        <v>19.8</v>
      </c>
    </row>
    <row r="25" spans="2:20" x14ac:dyDescent="0.15">
      <c r="B25" s="244" t="s">
        <v>8</v>
      </c>
      <c r="C25" s="245"/>
      <c r="D25" s="6">
        <v>152</v>
      </c>
      <c r="E25" s="6">
        <v>3</v>
      </c>
      <c r="F25" s="6">
        <v>10</v>
      </c>
      <c r="G25" s="6">
        <v>19</v>
      </c>
      <c r="H25" s="6">
        <v>32</v>
      </c>
      <c r="I25" s="6">
        <v>17</v>
      </c>
      <c r="J25" s="6">
        <v>20</v>
      </c>
      <c r="K25" s="6">
        <v>12</v>
      </c>
      <c r="L25" s="6">
        <v>9</v>
      </c>
      <c r="M25" s="6">
        <v>7</v>
      </c>
      <c r="N25" s="6">
        <v>12</v>
      </c>
      <c r="O25" s="6">
        <v>2</v>
      </c>
      <c r="P25" s="6">
        <v>2</v>
      </c>
      <c r="Q25" s="6">
        <v>7</v>
      </c>
      <c r="R25" s="95">
        <v>33.5</v>
      </c>
      <c r="S25" s="93">
        <v>37.9</v>
      </c>
      <c r="T25" s="93">
        <v>18.899999999999999</v>
      </c>
    </row>
    <row r="26" spans="2:20" x14ac:dyDescent="0.15">
      <c r="B26" s="244" t="s">
        <v>9</v>
      </c>
      <c r="C26" s="245"/>
      <c r="D26" s="6">
        <v>253</v>
      </c>
      <c r="E26" s="6">
        <v>1</v>
      </c>
      <c r="F26" s="6">
        <v>13</v>
      </c>
      <c r="G26" s="6">
        <v>28</v>
      </c>
      <c r="H26" s="6">
        <v>42</v>
      </c>
      <c r="I26" s="6">
        <v>43</v>
      </c>
      <c r="J26" s="6">
        <v>37</v>
      </c>
      <c r="K26" s="6">
        <v>20</v>
      </c>
      <c r="L26" s="6">
        <v>15</v>
      </c>
      <c r="M26" s="6">
        <v>24</v>
      </c>
      <c r="N26" s="6">
        <v>14</v>
      </c>
      <c r="O26" s="6">
        <v>6</v>
      </c>
      <c r="P26" s="6">
        <v>3</v>
      </c>
      <c r="Q26" s="6">
        <v>7</v>
      </c>
      <c r="R26" s="95">
        <v>34.799999999999997</v>
      </c>
      <c r="S26" s="93">
        <v>38.4</v>
      </c>
      <c r="T26" s="93">
        <v>16.3</v>
      </c>
    </row>
    <row r="27" spans="2:20" x14ac:dyDescent="0.15">
      <c r="B27" s="244" t="s">
        <v>10</v>
      </c>
      <c r="C27" s="245"/>
      <c r="D27" s="6">
        <v>225</v>
      </c>
      <c r="E27" s="6">
        <v>1</v>
      </c>
      <c r="F27" s="6">
        <v>10</v>
      </c>
      <c r="G27" s="6">
        <v>26</v>
      </c>
      <c r="H27" s="6">
        <v>37</v>
      </c>
      <c r="I27" s="6">
        <v>37</v>
      </c>
      <c r="J27" s="6">
        <v>36</v>
      </c>
      <c r="K27" s="6">
        <v>19</v>
      </c>
      <c r="L27" s="6">
        <v>13</v>
      </c>
      <c r="M27" s="6">
        <v>15</v>
      </c>
      <c r="N27" s="6">
        <v>6</v>
      </c>
      <c r="O27" s="6">
        <v>9</v>
      </c>
      <c r="P27" s="6">
        <v>7</v>
      </c>
      <c r="Q27" s="6">
        <v>9</v>
      </c>
      <c r="R27" s="99">
        <v>35</v>
      </c>
      <c r="S27" s="100">
        <v>39.5</v>
      </c>
      <c r="T27" s="100">
        <v>19.600000000000001</v>
      </c>
    </row>
    <row r="28" spans="2:20" x14ac:dyDescent="0.15">
      <c r="B28" s="244" t="s">
        <v>11</v>
      </c>
      <c r="C28" s="245"/>
      <c r="D28" s="6">
        <v>139</v>
      </c>
      <c r="E28" s="6">
        <v>0</v>
      </c>
      <c r="F28" s="6">
        <v>10</v>
      </c>
      <c r="G28" s="6">
        <v>16</v>
      </c>
      <c r="H28" s="6">
        <v>24</v>
      </c>
      <c r="I28" s="6">
        <v>26</v>
      </c>
      <c r="J28" s="6">
        <v>20</v>
      </c>
      <c r="K28" s="6">
        <v>14</v>
      </c>
      <c r="L28" s="6">
        <v>3</v>
      </c>
      <c r="M28" s="6">
        <v>11</v>
      </c>
      <c r="N28" s="6">
        <v>6</v>
      </c>
      <c r="O28" s="6">
        <v>3</v>
      </c>
      <c r="P28" s="6">
        <v>2</v>
      </c>
      <c r="Q28" s="6">
        <v>4</v>
      </c>
      <c r="R28" s="95">
        <v>33.1</v>
      </c>
      <c r="S28" s="93">
        <v>37</v>
      </c>
      <c r="T28" s="100">
        <v>15.5</v>
      </c>
    </row>
    <row r="29" spans="2:20" x14ac:dyDescent="0.15">
      <c r="B29" s="244" t="s">
        <v>12</v>
      </c>
      <c r="C29" s="245"/>
      <c r="D29" s="6">
        <v>187</v>
      </c>
      <c r="E29" s="6">
        <v>1</v>
      </c>
      <c r="F29" s="6">
        <v>2</v>
      </c>
      <c r="G29" s="6">
        <v>24</v>
      </c>
      <c r="H29" s="6">
        <v>35</v>
      </c>
      <c r="I29" s="6">
        <v>34</v>
      </c>
      <c r="J29" s="6">
        <v>30</v>
      </c>
      <c r="K29" s="6">
        <v>14</v>
      </c>
      <c r="L29" s="6">
        <v>13</v>
      </c>
      <c r="M29" s="6">
        <v>16</v>
      </c>
      <c r="N29" s="6">
        <v>6</v>
      </c>
      <c r="O29" s="6">
        <v>5</v>
      </c>
      <c r="P29" s="6">
        <v>0</v>
      </c>
      <c r="Q29" s="6">
        <v>7</v>
      </c>
      <c r="R29" s="95">
        <v>34.799999999999997</v>
      </c>
      <c r="S29" s="93">
        <v>38.4</v>
      </c>
      <c r="T29" s="93">
        <v>16.399999999999999</v>
      </c>
    </row>
    <row r="30" spans="2:20" x14ac:dyDescent="0.15">
      <c r="B30" s="244" t="s">
        <v>13</v>
      </c>
      <c r="C30" s="245"/>
      <c r="D30" s="6">
        <v>648</v>
      </c>
      <c r="E30" s="6">
        <v>3</v>
      </c>
      <c r="F30" s="6">
        <v>18</v>
      </c>
      <c r="G30" s="6">
        <v>55</v>
      </c>
      <c r="H30" s="6">
        <v>115</v>
      </c>
      <c r="I30" s="6">
        <v>101</v>
      </c>
      <c r="J30" s="6">
        <v>105</v>
      </c>
      <c r="K30" s="6">
        <v>63</v>
      </c>
      <c r="L30" s="6">
        <v>42</v>
      </c>
      <c r="M30" s="6">
        <v>40</v>
      </c>
      <c r="N30" s="6">
        <v>32</v>
      </c>
      <c r="O30" s="6">
        <v>17</v>
      </c>
      <c r="P30" s="6">
        <v>11</v>
      </c>
      <c r="Q30" s="6">
        <v>46</v>
      </c>
      <c r="R30" s="95">
        <v>36.200000000000003</v>
      </c>
      <c r="S30" s="93">
        <v>40.9</v>
      </c>
      <c r="T30" s="93">
        <v>18.600000000000001</v>
      </c>
    </row>
    <row r="31" spans="2:20" x14ac:dyDescent="0.15">
      <c r="B31" s="244" t="s">
        <v>14</v>
      </c>
      <c r="C31" s="245"/>
      <c r="D31" s="6">
        <v>335</v>
      </c>
      <c r="E31" s="6">
        <v>1</v>
      </c>
      <c r="F31" s="6">
        <v>7</v>
      </c>
      <c r="G31" s="6">
        <v>38</v>
      </c>
      <c r="H31" s="6">
        <v>60</v>
      </c>
      <c r="I31" s="6">
        <v>38</v>
      </c>
      <c r="J31" s="6">
        <v>46</v>
      </c>
      <c r="K31" s="6">
        <v>36</v>
      </c>
      <c r="L31" s="6">
        <v>29</v>
      </c>
      <c r="M31" s="6">
        <v>19</v>
      </c>
      <c r="N31" s="6">
        <v>17</v>
      </c>
      <c r="O31" s="6">
        <v>7</v>
      </c>
      <c r="P31" s="6">
        <v>6</v>
      </c>
      <c r="Q31" s="6">
        <v>31</v>
      </c>
      <c r="R31" s="95">
        <v>37.1</v>
      </c>
      <c r="S31" s="93">
        <v>42.4</v>
      </c>
      <c r="T31" s="93">
        <v>20.2</v>
      </c>
    </row>
    <row r="32" spans="2:20" x14ac:dyDescent="0.15">
      <c r="B32" s="244" t="s">
        <v>15</v>
      </c>
      <c r="C32" s="245"/>
      <c r="D32" s="6">
        <v>395</v>
      </c>
      <c r="E32" s="6">
        <v>0</v>
      </c>
      <c r="F32" s="6">
        <v>9</v>
      </c>
      <c r="G32" s="6">
        <v>48</v>
      </c>
      <c r="H32" s="6">
        <v>76</v>
      </c>
      <c r="I32" s="6">
        <v>59</v>
      </c>
      <c r="J32" s="6">
        <v>53</v>
      </c>
      <c r="K32" s="6">
        <v>28</v>
      </c>
      <c r="L32" s="6">
        <v>19</v>
      </c>
      <c r="M32" s="6">
        <v>25</v>
      </c>
      <c r="N32" s="6">
        <v>26</v>
      </c>
      <c r="O32" s="6">
        <v>13</v>
      </c>
      <c r="P32" s="6">
        <v>4</v>
      </c>
      <c r="Q32" s="6">
        <v>35</v>
      </c>
      <c r="R32" s="95">
        <v>36</v>
      </c>
      <c r="S32" s="93">
        <v>40.799999999999997</v>
      </c>
      <c r="T32" s="93">
        <v>18.3</v>
      </c>
    </row>
    <row r="33" spans="2:20" x14ac:dyDescent="0.15">
      <c r="B33" s="244" t="s">
        <v>16</v>
      </c>
      <c r="C33" s="245"/>
      <c r="D33" s="6">
        <v>1155</v>
      </c>
      <c r="E33" s="6">
        <v>1</v>
      </c>
      <c r="F33" s="6">
        <v>43</v>
      </c>
      <c r="G33" s="6">
        <v>152</v>
      </c>
      <c r="H33" s="6">
        <v>162</v>
      </c>
      <c r="I33" s="6">
        <v>202</v>
      </c>
      <c r="J33" s="6">
        <v>153</v>
      </c>
      <c r="K33" s="6">
        <v>93</v>
      </c>
      <c r="L33" s="6">
        <v>98</v>
      </c>
      <c r="M33" s="6">
        <v>92</v>
      </c>
      <c r="N33" s="6">
        <v>60</v>
      </c>
      <c r="O33" s="6">
        <v>26</v>
      </c>
      <c r="P33" s="6">
        <v>12</v>
      </c>
      <c r="Q33" s="6">
        <v>61</v>
      </c>
      <c r="R33" s="95">
        <v>35.299999999999997</v>
      </c>
      <c r="S33" s="93">
        <v>39.6</v>
      </c>
      <c r="T33" s="93">
        <v>17.3</v>
      </c>
    </row>
    <row r="34" spans="2:20" x14ac:dyDescent="0.15">
      <c r="B34" s="244" t="s">
        <v>17</v>
      </c>
      <c r="C34" s="245"/>
      <c r="D34" s="6">
        <v>1125</v>
      </c>
      <c r="E34" s="6">
        <v>4</v>
      </c>
      <c r="F34" s="6">
        <v>46</v>
      </c>
      <c r="G34" s="6">
        <v>125</v>
      </c>
      <c r="H34" s="6">
        <v>182</v>
      </c>
      <c r="I34" s="6">
        <v>167</v>
      </c>
      <c r="J34" s="6">
        <v>155</v>
      </c>
      <c r="K34" s="6">
        <v>93</v>
      </c>
      <c r="L34" s="6">
        <v>91</v>
      </c>
      <c r="M34" s="6">
        <v>80</v>
      </c>
      <c r="N34" s="6">
        <v>64</v>
      </c>
      <c r="O34" s="6">
        <v>28</v>
      </c>
      <c r="P34" s="6">
        <v>19</v>
      </c>
      <c r="Q34" s="6">
        <v>71</v>
      </c>
      <c r="R34" s="95">
        <v>35.9</v>
      </c>
      <c r="S34" s="93">
        <v>40.6</v>
      </c>
      <c r="T34" s="93">
        <v>18.899999999999999</v>
      </c>
    </row>
    <row r="35" spans="2:20" x14ac:dyDescent="0.15">
      <c r="B35" s="244" t="s">
        <v>18</v>
      </c>
      <c r="C35" s="245"/>
      <c r="D35" s="6">
        <v>1073</v>
      </c>
      <c r="E35" s="6">
        <v>13</v>
      </c>
      <c r="F35" s="6">
        <v>79</v>
      </c>
      <c r="G35" s="6">
        <v>203</v>
      </c>
      <c r="H35" s="6">
        <v>184</v>
      </c>
      <c r="I35" s="6">
        <v>155</v>
      </c>
      <c r="J35" s="6">
        <v>130</v>
      </c>
      <c r="K35" s="6">
        <v>80</v>
      </c>
      <c r="L35" s="6">
        <v>63</v>
      </c>
      <c r="M35" s="6">
        <v>63</v>
      </c>
      <c r="N35" s="6">
        <v>23</v>
      </c>
      <c r="O35" s="6">
        <v>11</v>
      </c>
      <c r="P35" s="6">
        <v>9</v>
      </c>
      <c r="Q35" s="6">
        <v>60</v>
      </c>
      <c r="R35" s="95">
        <v>31.7</v>
      </c>
      <c r="S35" s="93">
        <v>36.299999999999997</v>
      </c>
      <c r="T35" s="93">
        <v>18.3</v>
      </c>
    </row>
    <row r="36" spans="2:20" x14ac:dyDescent="0.15">
      <c r="B36" s="244" t="s">
        <v>19</v>
      </c>
      <c r="C36" s="245"/>
      <c r="D36" s="6">
        <v>1154</v>
      </c>
      <c r="E36" s="6">
        <v>7</v>
      </c>
      <c r="F36" s="6">
        <v>82</v>
      </c>
      <c r="G36" s="6">
        <v>174</v>
      </c>
      <c r="H36" s="6">
        <v>201</v>
      </c>
      <c r="I36" s="6">
        <v>184</v>
      </c>
      <c r="J36" s="6">
        <v>127</v>
      </c>
      <c r="K36" s="6">
        <v>95</v>
      </c>
      <c r="L36" s="6">
        <v>112</v>
      </c>
      <c r="M36" s="6">
        <v>57</v>
      </c>
      <c r="N36" s="6">
        <v>33</v>
      </c>
      <c r="O36" s="6">
        <v>12</v>
      </c>
      <c r="P36" s="6">
        <v>10</v>
      </c>
      <c r="Q36" s="6">
        <v>60</v>
      </c>
      <c r="R36" s="95">
        <v>33.1</v>
      </c>
      <c r="S36" s="93">
        <v>37.200000000000003</v>
      </c>
      <c r="T36" s="93">
        <v>17.7</v>
      </c>
    </row>
    <row r="37" spans="2:20" x14ac:dyDescent="0.15">
      <c r="B37" s="244" t="s">
        <v>20</v>
      </c>
      <c r="C37" s="245"/>
      <c r="D37" s="6">
        <v>172</v>
      </c>
      <c r="E37" s="6">
        <v>0</v>
      </c>
      <c r="F37" s="6">
        <v>5</v>
      </c>
      <c r="G37" s="6">
        <v>15</v>
      </c>
      <c r="H37" s="6">
        <v>38</v>
      </c>
      <c r="I37" s="6">
        <v>31</v>
      </c>
      <c r="J37" s="6">
        <v>29</v>
      </c>
      <c r="K37" s="6">
        <v>16</v>
      </c>
      <c r="L37" s="6">
        <v>12</v>
      </c>
      <c r="M37" s="6">
        <v>14</v>
      </c>
      <c r="N37" s="6">
        <v>5</v>
      </c>
      <c r="O37" s="6">
        <v>1</v>
      </c>
      <c r="P37" s="6">
        <v>2</v>
      </c>
      <c r="Q37" s="6">
        <v>4</v>
      </c>
      <c r="R37" s="95">
        <v>34.299999999999997</v>
      </c>
      <c r="S37" s="93">
        <v>37</v>
      </c>
      <c r="T37" s="100">
        <v>12.2</v>
      </c>
    </row>
    <row r="38" spans="2:20" x14ac:dyDescent="0.15">
      <c r="B38" s="244" t="s">
        <v>21</v>
      </c>
      <c r="C38" s="245"/>
      <c r="D38" s="6">
        <v>84</v>
      </c>
      <c r="E38" s="6">
        <v>0</v>
      </c>
      <c r="F38" s="6">
        <v>1</v>
      </c>
      <c r="G38" s="6">
        <v>8</v>
      </c>
      <c r="H38" s="6">
        <v>8</v>
      </c>
      <c r="I38" s="6">
        <v>7</v>
      </c>
      <c r="J38" s="6">
        <v>17</v>
      </c>
      <c r="K38" s="6">
        <v>13</v>
      </c>
      <c r="L38" s="6">
        <v>8</v>
      </c>
      <c r="M38" s="6">
        <v>7</v>
      </c>
      <c r="N38" s="6">
        <v>2</v>
      </c>
      <c r="O38" s="6">
        <v>3</v>
      </c>
      <c r="P38" s="6">
        <v>3</v>
      </c>
      <c r="Q38" s="6">
        <v>7</v>
      </c>
      <c r="R38" s="95">
        <v>40.4</v>
      </c>
      <c r="S38" s="93">
        <v>45</v>
      </c>
      <c r="T38" s="93">
        <v>20.6</v>
      </c>
    </row>
    <row r="39" spans="2:20" x14ac:dyDescent="0.15">
      <c r="B39" s="244" t="s">
        <v>22</v>
      </c>
      <c r="C39" s="245"/>
      <c r="D39" s="6">
        <v>89</v>
      </c>
      <c r="E39" s="6">
        <v>0</v>
      </c>
      <c r="F39" s="6">
        <v>5</v>
      </c>
      <c r="G39" s="6">
        <v>6</v>
      </c>
      <c r="H39" s="6">
        <v>12</v>
      </c>
      <c r="I39" s="6">
        <v>9</v>
      </c>
      <c r="J39" s="6">
        <v>16</v>
      </c>
      <c r="K39" s="6">
        <v>8</v>
      </c>
      <c r="L39" s="6">
        <v>6</v>
      </c>
      <c r="M39" s="6">
        <v>6</v>
      </c>
      <c r="N39" s="6">
        <v>6</v>
      </c>
      <c r="O39" s="6">
        <v>5</v>
      </c>
      <c r="P39" s="6">
        <v>3</v>
      </c>
      <c r="Q39" s="6">
        <v>7</v>
      </c>
      <c r="R39" s="95">
        <v>38.4</v>
      </c>
      <c r="S39" s="93">
        <v>42.8</v>
      </c>
      <c r="T39" s="93">
        <v>17.100000000000001</v>
      </c>
    </row>
    <row r="40" spans="2:20" x14ac:dyDescent="0.15">
      <c r="B40" s="244" t="s">
        <v>23</v>
      </c>
      <c r="C40" s="245"/>
      <c r="D40" s="6">
        <v>52</v>
      </c>
      <c r="E40" s="6">
        <v>0</v>
      </c>
      <c r="F40" s="6">
        <v>1</v>
      </c>
      <c r="G40" s="6">
        <v>5</v>
      </c>
      <c r="H40" s="6">
        <v>8</v>
      </c>
      <c r="I40" s="6">
        <v>13</v>
      </c>
      <c r="J40" s="6">
        <v>8</v>
      </c>
      <c r="K40" s="6">
        <v>2</v>
      </c>
      <c r="L40" s="6">
        <v>5</v>
      </c>
      <c r="M40" s="6">
        <v>3</v>
      </c>
      <c r="N40" s="6">
        <v>5</v>
      </c>
      <c r="O40" s="6">
        <v>1</v>
      </c>
      <c r="P40" s="6">
        <v>0</v>
      </c>
      <c r="Q40" s="6">
        <v>1</v>
      </c>
      <c r="R40" s="101">
        <v>34.200000000000003</v>
      </c>
      <c r="S40" s="102">
        <v>38.200000000000003</v>
      </c>
      <c r="T40" s="102">
        <v>12.3</v>
      </c>
    </row>
    <row r="41" spans="2:20" x14ac:dyDescent="0.15">
      <c r="B41" s="244" t="s">
        <v>24</v>
      </c>
      <c r="C41" s="245"/>
      <c r="D41" s="6">
        <v>285</v>
      </c>
      <c r="E41" s="6">
        <v>0</v>
      </c>
      <c r="F41" s="6">
        <v>8</v>
      </c>
      <c r="G41" s="6">
        <v>35</v>
      </c>
      <c r="H41" s="6">
        <v>57</v>
      </c>
      <c r="I41" s="6">
        <v>50</v>
      </c>
      <c r="J41" s="6">
        <v>50</v>
      </c>
      <c r="K41" s="6">
        <v>17</v>
      </c>
      <c r="L41" s="6">
        <v>17</v>
      </c>
      <c r="M41" s="6">
        <v>13</v>
      </c>
      <c r="N41" s="6">
        <v>9</v>
      </c>
      <c r="O41" s="6">
        <v>7</v>
      </c>
      <c r="P41" s="6">
        <v>2</v>
      </c>
      <c r="Q41" s="6">
        <v>20</v>
      </c>
      <c r="R41" s="95">
        <v>34.4</v>
      </c>
      <c r="S41" s="93">
        <v>39.200000000000003</v>
      </c>
      <c r="T41" s="93">
        <v>19</v>
      </c>
    </row>
    <row r="42" spans="2:20" x14ac:dyDescent="0.15">
      <c r="B42" s="244" t="s">
        <v>25</v>
      </c>
      <c r="C42" s="245"/>
      <c r="D42" s="6">
        <v>193</v>
      </c>
      <c r="E42" s="6">
        <v>1</v>
      </c>
      <c r="F42" s="6">
        <v>4</v>
      </c>
      <c r="G42" s="6">
        <v>25</v>
      </c>
      <c r="H42" s="6">
        <v>31</v>
      </c>
      <c r="I42" s="6">
        <v>25</v>
      </c>
      <c r="J42" s="6">
        <v>35</v>
      </c>
      <c r="K42" s="6">
        <v>23</v>
      </c>
      <c r="L42" s="6">
        <v>10</v>
      </c>
      <c r="M42" s="6">
        <v>10</v>
      </c>
      <c r="N42" s="6">
        <v>6</v>
      </c>
      <c r="O42" s="6">
        <v>7</v>
      </c>
      <c r="P42" s="6">
        <v>3</v>
      </c>
      <c r="Q42" s="6">
        <v>13</v>
      </c>
      <c r="R42" s="95">
        <v>36.4</v>
      </c>
      <c r="S42" s="93">
        <v>40.9</v>
      </c>
      <c r="T42" s="93">
        <v>21</v>
      </c>
    </row>
    <row r="43" spans="2:20" x14ac:dyDescent="0.15">
      <c r="B43" s="244" t="s">
        <v>26</v>
      </c>
      <c r="C43" s="245"/>
      <c r="D43" s="6">
        <v>341</v>
      </c>
      <c r="E43" s="6">
        <v>1</v>
      </c>
      <c r="F43" s="6">
        <v>9</v>
      </c>
      <c r="G43" s="6">
        <v>44</v>
      </c>
      <c r="H43" s="6">
        <v>50</v>
      </c>
      <c r="I43" s="6">
        <v>49</v>
      </c>
      <c r="J43" s="6">
        <v>64</v>
      </c>
      <c r="K43" s="6">
        <v>25</v>
      </c>
      <c r="L43" s="6">
        <v>31</v>
      </c>
      <c r="M43" s="6">
        <v>22</v>
      </c>
      <c r="N43" s="6">
        <v>18</v>
      </c>
      <c r="O43" s="6">
        <v>10</v>
      </c>
      <c r="P43" s="6">
        <v>5</v>
      </c>
      <c r="Q43" s="6">
        <v>13</v>
      </c>
      <c r="R43" s="95">
        <v>36</v>
      </c>
      <c r="S43" s="93">
        <v>39.299999999999997</v>
      </c>
      <c r="T43" s="93">
        <v>16.8</v>
      </c>
    </row>
    <row r="44" spans="2:20" x14ac:dyDescent="0.15">
      <c r="B44" s="244" t="s">
        <v>27</v>
      </c>
      <c r="C44" s="245"/>
      <c r="D44" s="6">
        <v>415</v>
      </c>
      <c r="E44" s="6">
        <v>1</v>
      </c>
      <c r="F44" s="6">
        <v>16</v>
      </c>
      <c r="G44" s="6">
        <v>60</v>
      </c>
      <c r="H44" s="6">
        <v>77</v>
      </c>
      <c r="I44" s="6">
        <v>49</v>
      </c>
      <c r="J44" s="6">
        <v>69</v>
      </c>
      <c r="K44" s="6">
        <v>43</v>
      </c>
      <c r="L44" s="6">
        <v>32</v>
      </c>
      <c r="M44" s="6">
        <v>26</v>
      </c>
      <c r="N44" s="6">
        <v>14</v>
      </c>
      <c r="O44" s="6">
        <v>5</v>
      </c>
      <c r="P44" s="6">
        <v>2</v>
      </c>
      <c r="Q44" s="6">
        <v>21</v>
      </c>
      <c r="R44" s="95">
        <v>35.4</v>
      </c>
      <c r="S44" s="93">
        <v>38.6</v>
      </c>
      <c r="T44" s="93">
        <v>18.7</v>
      </c>
    </row>
    <row r="45" spans="2:20" x14ac:dyDescent="0.15">
      <c r="B45" s="244" t="s">
        <v>28</v>
      </c>
      <c r="C45" s="245"/>
      <c r="D45" s="6">
        <v>636</v>
      </c>
      <c r="E45" s="6">
        <v>1</v>
      </c>
      <c r="F45" s="6">
        <v>19</v>
      </c>
      <c r="G45" s="6">
        <v>75</v>
      </c>
      <c r="H45" s="6">
        <v>113</v>
      </c>
      <c r="I45" s="6">
        <v>83</v>
      </c>
      <c r="J45" s="6">
        <v>83</v>
      </c>
      <c r="K45" s="6">
        <v>61</v>
      </c>
      <c r="L45" s="6">
        <v>44</v>
      </c>
      <c r="M45" s="6">
        <v>47</v>
      </c>
      <c r="N45" s="6">
        <v>31</v>
      </c>
      <c r="O45" s="6">
        <v>18</v>
      </c>
      <c r="P45" s="6">
        <v>13</v>
      </c>
      <c r="Q45" s="6">
        <v>48</v>
      </c>
      <c r="R45" s="95">
        <v>36</v>
      </c>
      <c r="S45" s="93">
        <v>41.8</v>
      </c>
      <c r="T45" s="93">
        <v>21.3</v>
      </c>
    </row>
    <row r="46" spans="2:20" x14ac:dyDescent="0.15">
      <c r="B46" s="244" t="s">
        <v>29</v>
      </c>
      <c r="C46" s="245"/>
      <c r="D46" s="6">
        <v>213</v>
      </c>
      <c r="E46" s="6">
        <v>1</v>
      </c>
      <c r="F46" s="6">
        <v>4</v>
      </c>
      <c r="G46" s="6">
        <v>18</v>
      </c>
      <c r="H46" s="6">
        <v>38</v>
      </c>
      <c r="I46" s="6">
        <v>33</v>
      </c>
      <c r="J46" s="6">
        <v>36</v>
      </c>
      <c r="K46" s="6">
        <v>19</v>
      </c>
      <c r="L46" s="6">
        <v>10</v>
      </c>
      <c r="M46" s="6">
        <v>12</v>
      </c>
      <c r="N46" s="6">
        <v>9</v>
      </c>
      <c r="O46" s="6">
        <v>9</v>
      </c>
      <c r="P46" s="6">
        <v>8</v>
      </c>
      <c r="Q46" s="6">
        <v>16</v>
      </c>
      <c r="R46" s="95">
        <v>36.5</v>
      </c>
      <c r="S46" s="93">
        <v>41.8</v>
      </c>
      <c r="T46" s="93">
        <v>19.3</v>
      </c>
    </row>
    <row r="47" spans="2:20" x14ac:dyDescent="0.15">
      <c r="B47" s="244" t="s">
        <v>30</v>
      </c>
      <c r="C47" s="245"/>
      <c r="D47" s="6">
        <v>260</v>
      </c>
      <c r="E47" s="6">
        <v>3</v>
      </c>
      <c r="F47" s="6">
        <v>8</v>
      </c>
      <c r="G47" s="6">
        <v>23</v>
      </c>
      <c r="H47" s="6">
        <v>43</v>
      </c>
      <c r="I47" s="6">
        <v>22</v>
      </c>
      <c r="J47" s="6">
        <v>38</v>
      </c>
      <c r="K47" s="6">
        <v>18</v>
      </c>
      <c r="L47" s="6">
        <v>19</v>
      </c>
      <c r="M47" s="6">
        <v>28</v>
      </c>
      <c r="N47" s="6">
        <v>25</v>
      </c>
      <c r="O47" s="6">
        <v>10</v>
      </c>
      <c r="P47" s="6">
        <v>5</v>
      </c>
      <c r="Q47" s="6">
        <v>18</v>
      </c>
      <c r="R47" s="95">
        <v>39.200000000000003</v>
      </c>
      <c r="S47" s="93">
        <v>43.5</v>
      </c>
      <c r="T47" s="93">
        <v>20.399999999999999</v>
      </c>
    </row>
    <row r="48" spans="2:20" x14ac:dyDescent="0.15">
      <c r="B48" s="244" t="s">
        <v>31</v>
      </c>
      <c r="C48" s="245"/>
      <c r="D48" s="6">
        <v>316</v>
      </c>
      <c r="E48" s="6">
        <v>1</v>
      </c>
      <c r="F48" s="6">
        <v>26</v>
      </c>
      <c r="G48" s="6">
        <v>64</v>
      </c>
      <c r="H48" s="6">
        <v>59</v>
      </c>
      <c r="I48" s="6">
        <v>46</v>
      </c>
      <c r="J48" s="6">
        <v>36</v>
      </c>
      <c r="K48" s="6">
        <v>19</v>
      </c>
      <c r="L48" s="6">
        <v>20</v>
      </c>
      <c r="M48" s="6">
        <v>13</v>
      </c>
      <c r="N48" s="6">
        <v>14</v>
      </c>
      <c r="O48" s="6">
        <v>4</v>
      </c>
      <c r="P48" s="6">
        <v>4</v>
      </c>
      <c r="Q48" s="6">
        <v>10</v>
      </c>
      <c r="R48" s="95">
        <v>31.1</v>
      </c>
      <c r="S48" s="93">
        <v>35.5</v>
      </c>
      <c r="T48" s="93">
        <v>17</v>
      </c>
    </row>
    <row r="49" spans="2:20" x14ac:dyDescent="0.15">
      <c r="B49" s="244" t="s">
        <v>32</v>
      </c>
      <c r="C49" s="245"/>
      <c r="D49" s="6">
        <v>1268</v>
      </c>
      <c r="E49" s="6">
        <v>6</v>
      </c>
      <c r="F49" s="6">
        <v>67</v>
      </c>
      <c r="G49" s="6">
        <v>194</v>
      </c>
      <c r="H49" s="6">
        <v>249</v>
      </c>
      <c r="I49" s="6">
        <v>230</v>
      </c>
      <c r="J49" s="6">
        <v>145</v>
      </c>
      <c r="K49" s="6">
        <v>84</v>
      </c>
      <c r="L49" s="6">
        <v>97</v>
      </c>
      <c r="M49" s="6">
        <v>84</v>
      </c>
      <c r="N49" s="6">
        <v>38</v>
      </c>
      <c r="O49" s="6">
        <v>22</v>
      </c>
      <c r="P49" s="6">
        <v>12</v>
      </c>
      <c r="Q49" s="6">
        <v>40</v>
      </c>
      <c r="R49" s="95">
        <v>32.5</v>
      </c>
      <c r="S49" s="93">
        <v>36.299999999999997</v>
      </c>
      <c r="T49" s="93">
        <v>15.6</v>
      </c>
    </row>
    <row r="50" spans="2:20" x14ac:dyDescent="0.15">
      <c r="B50" s="244" t="s">
        <v>33</v>
      </c>
      <c r="C50" s="245"/>
      <c r="D50" s="6">
        <v>678</v>
      </c>
      <c r="E50" s="6">
        <v>0</v>
      </c>
      <c r="F50" s="6">
        <v>24</v>
      </c>
      <c r="G50" s="6">
        <v>87</v>
      </c>
      <c r="H50" s="6">
        <v>120</v>
      </c>
      <c r="I50" s="6">
        <v>109</v>
      </c>
      <c r="J50" s="6">
        <v>112</v>
      </c>
      <c r="K50" s="6">
        <v>41</v>
      </c>
      <c r="L50" s="6">
        <v>56</v>
      </c>
      <c r="M50" s="6">
        <v>50</v>
      </c>
      <c r="N50" s="6">
        <v>27</v>
      </c>
      <c r="O50" s="6">
        <v>15</v>
      </c>
      <c r="P50" s="6">
        <v>7</v>
      </c>
      <c r="Q50" s="6">
        <v>30</v>
      </c>
      <c r="R50" s="95">
        <v>34.9</v>
      </c>
      <c r="S50" s="93">
        <v>38.4</v>
      </c>
      <c r="T50" s="93">
        <v>16.2</v>
      </c>
    </row>
    <row r="51" spans="2:20" x14ac:dyDescent="0.15">
      <c r="B51" s="244" t="s">
        <v>34</v>
      </c>
      <c r="C51" s="245"/>
      <c r="D51" s="6">
        <v>232</v>
      </c>
      <c r="E51" s="6">
        <v>1</v>
      </c>
      <c r="F51" s="6">
        <v>9</v>
      </c>
      <c r="G51" s="6">
        <v>29</v>
      </c>
      <c r="H51" s="6">
        <v>35</v>
      </c>
      <c r="I51" s="6">
        <v>41</v>
      </c>
      <c r="J51" s="6">
        <v>36</v>
      </c>
      <c r="K51" s="6">
        <v>9</v>
      </c>
      <c r="L51" s="6">
        <v>19</v>
      </c>
      <c r="M51" s="6">
        <v>26</v>
      </c>
      <c r="N51" s="6">
        <v>6</v>
      </c>
      <c r="O51" s="6">
        <v>9</v>
      </c>
      <c r="P51" s="6">
        <v>2</v>
      </c>
      <c r="Q51" s="6">
        <v>10</v>
      </c>
      <c r="R51" s="95">
        <v>35</v>
      </c>
      <c r="S51" s="93">
        <v>39.1</v>
      </c>
      <c r="T51" s="93">
        <v>17.5</v>
      </c>
    </row>
    <row r="52" spans="2:20" x14ac:dyDescent="0.15">
      <c r="B52" s="244" t="s">
        <v>35</v>
      </c>
      <c r="C52" s="245"/>
      <c r="D52" s="6">
        <v>175</v>
      </c>
      <c r="E52" s="6">
        <v>1</v>
      </c>
      <c r="F52" s="6">
        <v>7</v>
      </c>
      <c r="G52" s="6">
        <v>20</v>
      </c>
      <c r="H52" s="6">
        <v>36</v>
      </c>
      <c r="I52" s="6">
        <v>26</v>
      </c>
      <c r="J52" s="6">
        <v>29</v>
      </c>
      <c r="K52" s="6">
        <v>13</v>
      </c>
      <c r="L52" s="6">
        <v>12</v>
      </c>
      <c r="M52" s="6">
        <v>13</v>
      </c>
      <c r="N52" s="6">
        <v>6</v>
      </c>
      <c r="O52" s="6">
        <v>3</v>
      </c>
      <c r="P52" s="6">
        <v>5</v>
      </c>
      <c r="Q52" s="6">
        <v>4</v>
      </c>
      <c r="R52" s="95">
        <v>33.700000000000003</v>
      </c>
      <c r="S52" s="93">
        <v>37.700000000000003</v>
      </c>
      <c r="T52" s="93">
        <v>16.100000000000001</v>
      </c>
    </row>
    <row r="53" spans="2:20" x14ac:dyDescent="0.15">
      <c r="B53" s="244" t="s">
        <v>36</v>
      </c>
      <c r="C53" s="245"/>
      <c r="D53" s="6">
        <v>16</v>
      </c>
      <c r="E53" s="6">
        <v>0</v>
      </c>
      <c r="F53" s="6">
        <v>1</v>
      </c>
      <c r="G53" s="6">
        <v>3</v>
      </c>
      <c r="H53" s="6">
        <v>4</v>
      </c>
      <c r="I53" s="6">
        <v>3</v>
      </c>
      <c r="J53" s="6">
        <v>3</v>
      </c>
      <c r="K53" s="6">
        <v>2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95">
        <v>30</v>
      </c>
      <c r="S53" s="93">
        <v>30.8</v>
      </c>
      <c r="T53" s="93">
        <v>7</v>
      </c>
    </row>
    <row r="54" spans="2:20" x14ac:dyDescent="0.15">
      <c r="B54" s="244" t="s">
        <v>37</v>
      </c>
      <c r="C54" s="245"/>
      <c r="D54" s="6">
        <v>10</v>
      </c>
      <c r="E54" s="6">
        <v>0</v>
      </c>
      <c r="F54" s="6">
        <v>0</v>
      </c>
      <c r="G54" s="6">
        <v>3</v>
      </c>
      <c r="H54" s="6">
        <v>2</v>
      </c>
      <c r="I54" s="6">
        <v>1</v>
      </c>
      <c r="J54" s="6">
        <v>3</v>
      </c>
      <c r="K54" s="6">
        <v>0</v>
      </c>
      <c r="L54" s="6">
        <v>0</v>
      </c>
      <c r="M54" s="6">
        <v>0</v>
      </c>
      <c r="N54" s="6">
        <v>1</v>
      </c>
      <c r="O54" s="6">
        <v>0</v>
      </c>
      <c r="P54" s="6">
        <v>0</v>
      </c>
      <c r="Q54" s="6">
        <v>0</v>
      </c>
      <c r="R54" s="95">
        <v>30.7</v>
      </c>
      <c r="S54" s="93">
        <v>32.700000000000003</v>
      </c>
      <c r="T54" s="93">
        <v>10.1</v>
      </c>
    </row>
    <row r="55" spans="2:20" x14ac:dyDescent="0.15">
      <c r="B55" s="244" t="s">
        <v>38</v>
      </c>
      <c r="C55" s="245"/>
      <c r="D55" s="6">
        <v>273</v>
      </c>
      <c r="E55" s="6">
        <v>0</v>
      </c>
      <c r="F55" s="6">
        <v>12</v>
      </c>
      <c r="G55" s="6">
        <v>38</v>
      </c>
      <c r="H55" s="6">
        <v>37</v>
      </c>
      <c r="I55" s="6">
        <v>46</v>
      </c>
      <c r="J55" s="6">
        <v>46</v>
      </c>
      <c r="K55" s="6">
        <v>29</v>
      </c>
      <c r="L55" s="6">
        <v>11</v>
      </c>
      <c r="M55" s="6">
        <v>15</v>
      </c>
      <c r="N55" s="6">
        <v>12</v>
      </c>
      <c r="O55" s="6">
        <v>7</v>
      </c>
      <c r="P55" s="6">
        <v>1</v>
      </c>
      <c r="Q55" s="6">
        <v>19</v>
      </c>
      <c r="R55" s="95">
        <v>35.1</v>
      </c>
      <c r="S55" s="93">
        <v>40.1</v>
      </c>
      <c r="T55" s="93">
        <v>20.399999999999999</v>
      </c>
    </row>
    <row r="56" spans="2:20" x14ac:dyDescent="0.15">
      <c r="B56" s="244" t="s">
        <v>39</v>
      </c>
      <c r="C56" s="245"/>
      <c r="D56" s="6">
        <v>259</v>
      </c>
      <c r="E56" s="6">
        <v>1</v>
      </c>
      <c r="F56" s="6">
        <v>10</v>
      </c>
      <c r="G56" s="6">
        <v>32</v>
      </c>
      <c r="H56" s="6">
        <v>45</v>
      </c>
      <c r="I56" s="6">
        <v>44</v>
      </c>
      <c r="J56" s="6">
        <v>40</v>
      </c>
      <c r="K56" s="6">
        <v>10</v>
      </c>
      <c r="L56" s="6">
        <v>16</v>
      </c>
      <c r="M56" s="6">
        <v>19</v>
      </c>
      <c r="N56" s="6">
        <v>23</v>
      </c>
      <c r="O56" s="6">
        <v>7</v>
      </c>
      <c r="P56" s="6">
        <v>2</v>
      </c>
      <c r="Q56" s="6">
        <v>10</v>
      </c>
      <c r="R56" s="95">
        <v>34.700000000000003</v>
      </c>
      <c r="S56" s="93">
        <v>38.9</v>
      </c>
      <c r="T56" s="93">
        <v>16.7</v>
      </c>
    </row>
    <row r="57" spans="2:20" x14ac:dyDescent="0.15">
      <c r="B57" s="244" t="s">
        <v>40</v>
      </c>
      <c r="C57" s="245"/>
      <c r="D57" s="6">
        <v>127</v>
      </c>
      <c r="E57" s="6">
        <v>0</v>
      </c>
      <c r="F57" s="6">
        <v>6</v>
      </c>
      <c r="G57" s="6">
        <v>23</v>
      </c>
      <c r="H57" s="6">
        <v>27</v>
      </c>
      <c r="I57" s="6">
        <v>11</v>
      </c>
      <c r="J57" s="6">
        <v>22</v>
      </c>
      <c r="K57" s="6">
        <v>11</v>
      </c>
      <c r="L57" s="6">
        <v>3</v>
      </c>
      <c r="M57" s="6">
        <v>9</v>
      </c>
      <c r="N57" s="6">
        <v>4</v>
      </c>
      <c r="O57" s="6">
        <v>2</v>
      </c>
      <c r="P57" s="6">
        <v>0</v>
      </c>
      <c r="Q57" s="6">
        <v>9</v>
      </c>
      <c r="R57" s="95">
        <v>34.1</v>
      </c>
      <c r="S57" s="93">
        <v>39.6</v>
      </c>
      <c r="T57" s="93">
        <v>25.7</v>
      </c>
    </row>
    <row r="58" spans="2:20" x14ac:dyDescent="0.15">
      <c r="B58" s="244" t="s">
        <v>41</v>
      </c>
      <c r="C58" s="245"/>
      <c r="D58" s="6">
        <v>38</v>
      </c>
      <c r="E58" s="6">
        <v>1</v>
      </c>
      <c r="F58" s="6">
        <v>3</v>
      </c>
      <c r="G58" s="6">
        <v>5</v>
      </c>
      <c r="H58" s="6">
        <v>7</v>
      </c>
      <c r="I58" s="6">
        <v>4</v>
      </c>
      <c r="J58" s="6">
        <v>3</v>
      </c>
      <c r="K58" s="6">
        <v>3</v>
      </c>
      <c r="L58" s="6">
        <v>4</v>
      </c>
      <c r="M58" s="6">
        <v>4</v>
      </c>
      <c r="N58" s="6">
        <v>1</v>
      </c>
      <c r="O58" s="6">
        <v>1</v>
      </c>
      <c r="P58" s="6">
        <v>0</v>
      </c>
      <c r="Q58" s="6">
        <v>2</v>
      </c>
      <c r="R58" s="95">
        <v>33</v>
      </c>
      <c r="S58" s="93">
        <v>39.4</v>
      </c>
      <c r="T58" s="93">
        <v>22.4</v>
      </c>
    </row>
    <row r="59" spans="2:20" x14ac:dyDescent="0.15">
      <c r="B59" s="244" t="s">
        <v>42</v>
      </c>
      <c r="C59" s="245"/>
      <c r="D59" s="6">
        <v>119</v>
      </c>
      <c r="E59" s="6">
        <v>0</v>
      </c>
      <c r="F59" s="6">
        <v>3</v>
      </c>
      <c r="G59" s="6">
        <v>9</v>
      </c>
      <c r="H59" s="6">
        <v>23</v>
      </c>
      <c r="I59" s="6">
        <v>26</v>
      </c>
      <c r="J59" s="6">
        <v>19</v>
      </c>
      <c r="K59" s="6">
        <v>12</v>
      </c>
      <c r="L59" s="6">
        <v>7</v>
      </c>
      <c r="M59" s="6">
        <v>5</v>
      </c>
      <c r="N59" s="6">
        <v>3</v>
      </c>
      <c r="O59" s="6">
        <v>6</v>
      </c>
      <c r="P59" s="6">
        <v>0</v>
      </c>
      <c r="Q59" s="6">
        <v>6</v>
      </c>
      <c r="R59" s="95">
        <v>34.799999999999997</v>
      </c>
      <c r="S59" s="93">
        <v>38.700000000000003</v>
      </c>
      <c r="T59" s="93">
        <v>15.8</v>
      </c>
    </row>
    <row r="60" spans="2:20" x14ac:dyDescent="0.15">
      <c r="B60" s="244" t="s">
        <v>43</v>
      </c>
      <c r="C60" s="245"/>
      <c r="D60" s="6">
        <v>122</v>
      </c>
      <c r="E60" s="6">
        <v>1</v>
      </c>
      <c r="F60" s="6">
        <v>6</v>
      </c>
      <c r="G60" s="6">
        <v>15</v>
      </c>
      <c r="H60" s="6">
        <v>26</v>
      </c>
      <c r="I60" s="6">
        <v>18</v>
      </c>
      <c r="J60" s="6">
        <v>22</v>
      </c>
      <c r="K60" s="6">
        <v>5</v>
      </c>
      <c r="L60" s="6">
        <v>6</v>
      </c>
      <c r="M60" s="6">
        <v>9</v>
      </c>
      <c r="N60" s="6">
        <v>6</v>
      </c>
      <c r="O60" s="6">
        <v>1</v>
      </c>
      <c r="P60" s="6">
        <v>1</v>
      </c>
      <c r="Q60" s="6">
        <v>6</v>
      </c>
      <c r="R60" s="95">
        <v>32.299999999999997</v>
      </c>
      <c r="S60" s="93">
        <v>37.700000000000003</v>
      </c>
      <c r="T60" s="93">
        <v>20</v>
      </c>
    </row>
    <row r="61" spans="2:20" x14ac:dyDescent="0.15">
      <c r="B61" s="244" t="s">
        <v>44</v>
      </c>
      <c r="C61" s="245"/>
      <c r="D61" s="6">
        <v>80</v>
      </c>
      <c r="E61" s="6">
        <v>0</v>
      </c>
      <c r="F61" s="6">
        <v>2</v>
      </c>
      <c r="G61" s="6">
        <v>9</v>
      </c>
      <c r="H61" s="6">
        <v>16</v>
      </c>
      <c r="I61" s="6">
        <v>17</v>
      </c>
      <c r="J61" s="6">
        <v>8</v>
      </c>
      <c r="K61" s="6">
        <v>6</v>
      </c>
      <c r="L61" s="6">
        <v>4</v>
      </c>
      <c r="M61" s="6">
        <v>6</v>
      </c>
      <c r="N61" s="6">
        <v>3</v>
      </c>
      <c r="O61" s="6">
        <v>2</v>
      </c>
      <c r="P61" s="6">
        <v>3</v>
      </c>
      <c r="Q61" s="6">
        <v>4</v>
      </c>
      <c r="R61" s="95">
        <v>33.6</v>
      </c>
      <c r="S61" s="93">
        <v>40.200000000000003</v>
      </c>
      <c r="T61" s="93">
        <v>20.6</v>
      </c>
    </row>
    <row r="62" spans="2:20" x14ac:dyDescent="0.15">
      <c r="B62" s="244" t="s">
        <v>45</v>
      </c>
      <c r="C62" s="245"/>
      <c r="D62" s="6">
        <v>916</v>
      </c>
      <c r="E62" s="6">
        <v>5</v>
      </c>
      <c r="F62" s="6">
        <v>44</v>
      </c>
      <c r="G62" s="6">
        <v>143</v>
      </c>
      <c r="H62" s="6">
        <v>198</v>
      </c>
      <c r="I62" s="6">
        <v>146</v>
      </c>
      <c r="J62" s="6">
        <v>129</v>
      </c>
      <c r="K62" s="6">
        <v>66</v>
      </c>
      <c r="L62" s="6">
        <v>49</v>
      </c>
      <c r="M62" s="6">
        <v>37</v>
      </c>
      <c r="N62" s="6">
        <v>38</v>
      </c>
      <c r="O62" s="6">
        <v>20</v>
      </c>
      <c r="P62" s="6">
        <v>13</v>
      </c>
      <c r="Q62" s="6">
        <v>28</v>
      </c>
      <c r="R62" s="95">
        <v>32.299999999999997</v>
      </c>
      <c r="S62" s="93">
        <v>36.1</v>
      </c>
      <c r="T62" s="93">
        <v>15.8</v>
      </c>
    </row>
    <row r="63" spans="2:20" x14ac:dyDescent="0.15">
      <c r="B63" s="244" t="s">
        <v>46</v>
      </c>
      <c r="C63" s="245"/>
      <c r="D63" s="6">
        <v>131</v>
      </c>
      <c r="E63" s="6">
        <v>1</v>
      </c>
      <c r="F63" s="6">
        <v>8</v>
      </c>
      <c r="G63" s="6">
        <v>22</v>
      </c>
      <c r="H63" s="6">
        <v>25</v>
      </c>
      <c r="I63" s="6">
        <v>17</v>
      </c>
      <c r="J63" s="6">
        <v>19</v>
      </c>
      <c r="K63" s="6">
        <v>11</v>
      </c>
      <c r="L63" s="6">
        <v>8</v>
      </c>
      <c r="M63" s="6">
        <v>6</v>
      </c>
      <c r="N63" s="6">
        <v>4</v>
      </c>
      <c r="O63" s="6">
        <v>2</v>
      </c>
      <c r="P63" s="6">
        <v>1</v>
      </c>
      <c r="Q63" s="6">
        <v>7</v>
      </c>
      <c r="R63" s="95">
        <v>32.299999999999997</v>
      </c>
      <c r="S63" s="93">
        <v>37.1</v>
      </c>
      <c r="T63" s="93">
        <v>19.100000000000001</v>
      </c>
    </row>
    <row r="64" spans="2:20" x14ac:dyDescent="0.15">
      <c r="B64" s="244" t="s">
        <v>47</v>
      </c>
      <c r="C64" s="245"/>
      <c r="D64" s="6">
        <v>124</v>
      </c>
      <c r="E64" s="6">
        <v>2</v>
      </c>
      <c r="F64" s="6">
        <v>10</v>
      </c>
      <c r="G64" s="6">
        <v>27</v>
      </c>
      <c r="H64" s="6">
        <v>18</v>
      </c>
      <c r="I64" s="6">
        <v>15</v>
      </c>
      <c r="J64" s="6">
        <v>16</v>
      </c>
      <c r="K64" s="6">
        <v>11</v>
      </c>
      <c r="L64" s="6">
        <v>4</v>
      </c>
      <c r="M64" s="6">
        <v>6</v>
      </c>
      <c r="N64" s="6">
        <v>5</v>
      </c>
      <c r="O64" s="6">
        <v>0</v>
      </c>
      <c r="P64" s="6">
        <v>0</v>
      </c>
      <c r="Q64" s="6">
        <v>10</v>
      </c>
      <c r="R64" s="95">
        <v>32.1</v>
      </c>
      <c r="S64" s="93">
        <v>36.299999999999997</v>
      </c>
      <c r="T64" s="93">
        <v>17.399999999999999</v>
      </c>
    </row>
    <row r="65" spans="2:20" x14ac:dyDescent="0.15">
      <c r="B65" s="244" t="s">
        <v>48</v>
      </c>
      <c r="C65" s="245"/>
      <c r="D65" s="6">
        <v>351</v>
      </c>
      <c r="E65" s="6">
        <v>4</v>
      </c>
      <c r="F65" s="6">
        <v>22</v>
      </c>
      <c r="G65" s="6">
        <v>70</v>
      </c>
      <c r="H65" s="6">
        <v>75</v>
      </c>
      <c r="I65" s="6">
        <v>52</v>
      </c>
      <c r="J65" s="6">
        <v>44</v>
      </c>
      <c r="K65" s="6">
        <v>21</v>
      </c>
      <c r="L65" s="6">
        <v>11</v>
      </c>
      <c r="M65" s="6">
        <v>15</v>
      </c>
      <c r="N65" s="6">
        <v>19</v>
      </c>
      <c r="O65" s="6">
        <v>5</v>
      </c>
      <c r="P65" s="6">
        <v>1</v>
      </c>
      <c r="Q65" s="6">
        <v>12</v>
      </c>
      <c r="R65" s="95">
        <v>30.4</v>
      </c>
      <c r="S65" s="93">
        <v>34.700000000000003</v>
      </c>
      <c r="T65" s="93">
        <v>15.8</v>
      </c>
    </row>
    <row r="66" spans="2:20" x14ac:dyDescent="0.15">
      <c r="B66" s="244" t="s">
        <v>49</v>
      </c>
      <c r="C66" s="245"/>
      <c r="D66" s="6">
        <v>115</v>
      </c>
      <c r="E66" s="6">
        <v>0</v>
      </c>
      <c r="F66" s="6">
        <v>8</v>
      </c>
      <c r="G66" s="6">
        <v>21</v>
      </c>
      <c r="H66" s="6">
        <v>19</v>
      </c>
      <c r="I66" s="6">
        <v>13</v>
      </c>
      <c r="J66" s="6">
        <v>14</v>
      </c>
      <c r="K66" s="6">
        <v>10</v>
      </c>
      <c r="L66" s="6">
        <v>8</v>
      </c>
      <c r="M66" s="6">
        <v>7</v>
      </c>
      <c r="N66" s="6">
        <v>6</v>
      </c>
      <c r="O66" s="6">
        <v>3</v>
      </c>
      <c r="P66" s="6">
        <v>1</v>
      </c>
      <c r="Q66" s="6">
        <v>5</v>
      </c>
      <c r="R66" s="95">
        <v>33.4</v>
      </c>
      <c r="S66" s="93">
        <v>38.4</v>
      </c>
      <c r="T66" s="93">
        <v>20.8</v>
      </c>
    </row>
    <row r="67" spans="2:20" x14ac:dyDescent="0.15">
      <c r="B67" s="244" t="s">
        <v>50</v>
      </c>
      <c r="C67" s="245"/>
      <c r="D67" s="6">
        <v>142</v>
      </c>
      <c r="E67" s="6">
        <v>3</v>
      </c>
      <c r="F67" s="6">
        <v>11</v>
      </c>
      <c r="G67" s="6">
        <v>34</v>
      </c>
      <c r="H67" s="6">
        <v>17</v>
      </c>
      <c r="I67" s="6">
        <v>23</v>
      </c>
      <c r="J67" s="6">
        <v>16</v>
      </c>
      <c r="K67" s="6">
        <v>13</v>
      </c>
      <c r="L67" s="6">
        <v>9</v>
      </c>
      <c r="M67" s="6">
        <v>7</v>
      </c>
      <c r="N67" s="6">
        <v>3</v>
      </c>
      <c r="O67" s="6">
        <v>0</v>
      </c>
      <c r="P67" s="6">
        <v>1</v>
      </c>
      <c r="Q67" s="6">
        <v>5</v>
      </c>
      <c r="R67" s="95">
        <v>32.200000000000003</v>
      </c>
      <c r="S67" s="93">
        <v>34.6</v>
      </c>
      <c r="T67" s="93">
        <v>17.8</v>
      </c>
    </row>
    <row r="68" spans="2:20" x14ac:dyDescent="0.15">
      <c r="B68" s="244" t="s">
        <v>51</v>
      </c>
      <c r="C68" s="245"/>
      <c r="D68" s="10">
        <v>271</v>
      </c>
      <c r="E68" s="10">
        <v>3</v>
      </c>
      <c r="F68" s="10">
        <v>20</v>
      </c>
      <c r="G68" s="10">
        <v>50</v>
      </c>
      <c r="H68" s="10">
        <v>53</v>
      </c>
      <c r="I68" s="10">
        <v>45</v>
      </c>
      <c r="J68" s="10">
        <v>29</v>
      </c>
      <c r="K68" s="10">
        <v>21</v>
      </c>
      <c r="L68" s="10">
        <v>19</v>
      </c>
      <c r="M68" s="10">
        <v>14</v>
      </c>
      <c r="N68" s="10">
        <v>7</v>
      </c>
      <c r="O68" s="10">
        <v>3</v>
      </c>
      <c r="P68" s="10">
        <v>1</v>
      </c>
      <c r="Q68" s="10">
        <v>6</v>
      </c>
      <c r="R68" s="95">
        <v>30.8</v>
      </c>
      <c r="S68" s="96">
        <v>34.299999999999997</v>
      </c>
      <c r="T68" s="96">
        <v>14.9</v>
      </c>
    </row>
    <row r="69" spans="2:20" s="5" customFormat="1" x14ac:dyDescent="0.15">
      <c r="B69" s="246" t="s">
        <v>72</v>
      </c>
      <c r="C69" s="247"/>
      <c r="D69" s="7">
        <v>44</v>
      </c>
      <c r="E69" s="7">
        <v>1</v>
      </c>
      <c r="F69" s="7">
        <v>5</v>
      </c>
      <c r="G69" s="7">
        <v>10</v>
      </c>
      <c r="H69" s="7">
        <v>4</v>
      </c>
      <c r="I69" s="7">
        <v>7</v>
      </c>
      <c r="J69" s="7">
        <v>6</v>
      </c>
      <c r="K69" s="7">
        <v>3</v>
      </c>
      <c r="L69" s="7">
        <v>2</v>
      </c>
      <c r="M69" s="7">
        <v>4</v>
      </c>
      <c r="N69" s="7">
        <v>0</v>
      </c>
      <c r="O69" s="7">
        <v>0</v>
      </c>
      <c r="P69" s="7">
        <v>0</v>
      </c>
      <c r="Q69" s="7">
        <v>2</v>
      </c>
      <c r="R69" s="97">
        <v>32.799999999999997</v>
      </c>
      <c r="S69" s="98">
        <v>38.1</v>
      </c>
      <c r="T69" s="98">
        <v>31.2</v>
      </c>
    </row>
    <row r="72" spans="2:20" x14ac:dyDescent="0.15">
      <c r="D72" s="171">
        <f>D6</f>
        <v>16026</v>
      </c>
    </row>
    <row r="73" spans="2:20" x14ac:dyDescent="0.15">
      <c r="D73" s="171" t="str">
        <f>IF(D72=SUM(D8:D11,D12:D22,D23:D69)/3,"OK","NG")</f>
        <v>OK</v>
      </c>
    </row>
  </sheetData>
  <mergeCells count="67">
    <mergeCell ref="T3:T4"/>
    <mergeCell ref="B4:C5"/>
    <mergeCell ref="B14:C14"/>
    <mergeCell ref="B3:C3"/>
    <mergeCell ref="D3:D5"/>
    <mergeCell ref="R3:R4"/>
    <mergeCell ref="S3:S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23" t="s">
        <v>301</v>
      </c>
      <c r="D1" s="23" t="s">
        <v>373</v>
      </c>
      <c r="S1" s="23" t="s">
        <v>372</v>
      </c>
      <c r="V1" s="23"/>
      <c r="AI1" s="23" t="s">
        <v>372</v>
      </c>
      <c r="AL1" s="23"/>
      <c r="AY1" s="23" t="s">
        <v>372</v>
      </c>
    </row>
    <row r="2" spans="2:54" ht="17.25" x14ac:dyDescent="0.2">
      <c r="B2" s="1" t="s">
        <v>388</v>
      </c>
      <c r="C2" s="2"/>
    </row>
    <row r="3" spans="2:54" ht="24" customHeight="1" x14ac:dyDescent="0.15">
      <c r="B3" s="311" t="s">
        <v>384</v>
      </c>
      <c r="C3" s="297"/>
      <c r="D3" s="294" t="s">
        <v>90</v>
      </c>
      <c r="E3" s="103"/>
      <c r="F3" s="83">
        <v>1000</v>
      </c>
      <c r="G3" s="83">
        <v>1200</v>
      </c>
      <c r="H3" s="83">
        <v>1400</v>
      </c>
      <c r="I3" s="83">
        <v>1600</v>
      </c>
      <c r="J3" s="83">
        <v>1800</v>
      </c>
      <c r="K3" s="83">
        <v>2000</v>
      </c>
      <c r="L3" s="83">
        <v>2200</v>
      </c>
      <c r="M3" s="83">
        <v>2400</v>
      </c>
      <c r="N3" s="83">
        <v>2600</v>
      </c>
      <c r="O3" s="83">
        <v>2800</v>
      </c>
      <c r="P3" s="83">
        <v>3000</v>
      </c>
      <c r="Q3" s="83">
        <v>3200</v>
      </c>
      <c r="R3" s="83">
        <v>3400</v>
      </c>
      <c r="S3" s="83">
        <v>3600</v>
      </c>
      <c r="T3" s="83">
        <v>3800</v>
      </c>
      <c r="U3" s="83">
        <v>4000</v>
      </c>
      <c r="V3" s="83">
        <v>4200</v>
      </c>
      <c r="W3" s="83">
        <v>4400</v>
      </c>
      <c r="X3" s="83">
        <v>4600</v>
      </c>
      <c r="Y3" s="83">
        <v>4800</v>
      </c>
      <c r="Z3" s="83">
        <v>5000</v>
      </c>
      <c r="AA3" s="83">
        <v>5200</v>
      </c>
      <c r="AB3" s="83">
        <v>5400</v>
      </c>
      <c r="AC3" s="83">
        <v>5600</v>
      </c>
      <c r="AD3" s="83">
        <v>5800</v>
      </c>
      <c r="AE3" s="83">
        <v>6000</v>
      </c>
      <c r="AF3" s="83">
        <v>6200</v>
      </c>
      <c r="AG3" s="83">
        <v>6400</v>
      </c>
      <c r="AH3" s="83">
        <v>6600</v>
      </c>
      <c r="AI3" s="83">
        <v>6800</v>
      </c>
      <c r="AJ3" s="83">
        <v>7000</v>
      </c>
      <c r="AK3" s="83">
        <v>7200</v>
      </c>
      <c r="AL3" s="83">
        <v>7400</v>
      </c>
      <c r="AM3" s="104">
        <v>7600</v>
      </c>
      <c r="AN3" s="104">
        <v>7800</v>
      </c>
      <c r="AO3" s="104">
        <v>8000</v>
      </c>
      <c r="AP3" s="104">
        <v>8200</v>
      </c>
      <c r="AQ3" s="104">
        <v>8400</v>
      </c>
      <c r="AR3" s="104">
        <v>8600</v>
      </c>
      <c r="AS3" s="104">
        <v>8800</v>
      </c>
      <c r="AT3" s="104">
        <v>9000</v>
      </c>
      <c r="AU3" s="104">
        <v>9200</v>
      </c>
      <c r="AV3" s="104">
        <v>9400</v>
      </c>
      <c r="AW3" s="104">
        <v>9600</v>
      </c>
      <c r="AX3" s="104">
        <v>9800</v>
      </c>
      <c r="AY3" s="105" t="s">
        <v>303</v>
      </c>
      <c r="AZ3" s="294" t="s">
        <v>92</v>
      </c>
      <c r="BA3" s="294" t="s">
        <v>93</v>
      </c>
      <c r="BB3" s="294" t="s">
        <v>94</v>
      </c>
    </row>
    <row r="4" spans="2:54" s="29" customFormat="1" ht="13.5" customHeight="1" x14ac:dyDescent="0.15">
      <c r="B4" s="322" t="s">
        <v>83</v>
      </c>
      <c r="C4" s="323"/>
      <c r="D4" s="295"/>
      <c r="E4" s="59"/>
      <c r="F4" s="85" t="s">
        <v>95</v>
      </c>
      <c r="G4" s="85" t="s">
        <v>95</v>
      </c>
      <c r="H4" s="85" t="s">
        <v>95</v>
      </c>
      <c r="I4" s="85" t="s">
        <v>95</v>
      </c>
      <c r="J4" s="85" t="s">
        <v>95</v>
      </c>
      <c r="K4" s="85" t="s">
        <v>95</v>
      </c>
      <c r="L4" s="85" t="s">
        <v>95</v>
      </c>
      <c r="M4" s="85" t="s">
        <v>95</v>
      </c>
      <c r="N4" s="85" t="s">
        <v>95</v>
      </c>
      <c r="O4" s="85" t="s">
        <v>95</v>
      </c>
      <c r="P4" s="85" t="s">
        <v>95</v>
      </c>
      <c r="Q4" s="85" t="s">
        <v>95</v>
      </c>
      <c r="R4" s="85" t="s">
        <v>95</v>
      </c>
      <c r="S4" s="85" t="s">
        <v>95</v>
      </c>
      <c r="T4" s="85" t="s">
        <v>95</v>
      </c>
      <c r="U4" s="85" t="s">
        <v>95</v>
      </c>
      <c r="V4" s="85" t="s">
        <v>95</v>
      </c>
      <c r="W4" s="85" t="s">
        <v>95</v>
      </c>
      <c r="X4" s="85" t="s">
        <v>95</v>
      </c>
      <c r="Y4" s="85" t="s">
        <v>95</v>
      </c>
      <c r="Z4" s="85" t="s">
        <v>95</v>
      </c>
      <c r="AA4" s="85" t="s">
        <v>95</v>
      </c>
      <c r="AB4" s="85" t="s">
        <v>95</v>
      </c>
      <c r="AC4" s="85" t="s">
        <v>95</v>
      </c>
      <c r="AD4" s="85" t="s">
        <v>95</v>
      </c>
      <c r="AE4" s="85" t="s">
        <v>95</v>
      </c>
      <c r="AF4" s="85" t="s">
        <v>95</v>
      </c>
      <c r="AG4" s="85" t="s">
        <v>95</v>
      </c>
      <c r="AH4" s="85" t="s">
        <v>95</v>
      </c>
      <c r="AI4" s="85" t="s">
        <v>95</v>
      </c>
      <c r="AJ4" s="85" t="s">
        <v>95</v>
      </c>
      <c r="AK4" s="85" t="s">
        <v>95</v>
      </c>
      <c r="AL4" s="85" t="s">
        <v>95</v>
      </c>
      <c r="AM4" s="85" t="s">
        <v>95</v>
      </c>
      <c r="AN4" s="85" t="s">
        <v>95</v>
      </c>
      <c r="AO4" s="85" t="s">
        <v>95</v>
      </c>
      <c r="AP4" s="85" t="s">
        <v>95</v>
      </c>
      <c r="AQ4" s="85" t="s">
        <v>95</v>
      </c>
      <c r="AR4" s="85" t="s">
        <v>95</v>
      </c>
      <c r="AS4" s="85" t="s">
        <v>95</v>
      </c>
      <c r="AT4" s="85" t="s">
        <v>95</v>
      </c>
      <c r="AU4" s="85" t="s">
        <v>95</v>
      </c>
      <c r="AV4" s="85" t="s">
        <v>95</v>
      </c>
      <c r="AW4" s="85" t="s">
        <v>95</v>
      </c>
      <c r="AX4" s="85" t="s">
        <v>95</v>
      </c>
      <c r="AY4" s="85"/>
      <c r="AZ4" s="295"/>
      <c r="BA4" s="295"/>
      <c r="BB4" s="295"/>
    </row>
    <row r="5" spans="2:54" ht="24" customHeight="1" x14ac:dyDescent="0.15">
      <c r="B5" s="324"/>
      <c r="C5" s="321"/>
      <c r="D5" s="296"/>
      <c r="E5" s="88" t="s">
        <v>302</v>
      </c>
      <c r="F5" s="89">
        <v>1200</v>
      </c>
      <c r="G5" s="89">
        <v>1400</v>
      </c>
      <c r="H5" s="89">
        <v>1600</v>
      </c>
      <c r="I5" s="89">
        <v>1800</v>
      </c>
      <c r="J5" s="89">
        <v>2000</v>
      </c>
      <c r="K5" s="89">
        <v>2200</v>
      </c>
      <c r="L5" s="89">
        <v>2400</v>
      </c>
      <c r="M5" s="89">
        <v>2600</v>
      </c>
      <c r="N5" s="89">
        <v>2800</v>
      </c>
      <c r="O5" s="89">
        <v>3000</v>
      </c>
      <c r="P5" s="89">
        <v>3200</v>
      </c>
      <c r="Q5" s="89">
        <v>3400</v>
      </c>
      <c r="R5" s="89">
        <v>3600</v>
      </c>
      <c r="S5" s="89">
        <v>3800</v>
      </c>
      <c r="T5" s="89">
        <v>4000</v>
      </c>
      <c r="U5" s="89">
        <v>4200</v>
      </c>
      <c r="V5" s="89">
        <v>4400</v>
      </c>
      <c r="W5" s="89">
        <v>4600</v>
      </c>
      <c r="X5" s="89">
        <v>4800</v>
      </c>
      <c r="Y5" s="106">
        <v>5000</v>
      </c>
      <c r="Z5" s="106">
        <v>5200</v>
      </c>
      <c r="AA5" s="106">
        <v>5400</v>
      </c>
      <c r="AB5" s="106">
        <v>5600</v>
      </c>
      <c r="AC5" s="106">
        <v>5800</v>
      </c>
      <c r="AD5" s="106">
        <v>6000</v>
      </c>
      <c r="AE5" s="106">
        <v>6200</v>
      </c>
      <c r="AF5" s="106">
        <v>6400</v>
      </c>
      <c r="AG5" s="106">
        <v>6600</v>
      </c>
      <c r="AH5" s="106">
        <v>6800</v>
      </c>
      <c r="AI5" s="106">
        <v>7000</v>
      </c>
      <c r="AJ5" s="106">
        <v>7200</v>
      </c>
      <c r="AK5" s="106">
        <v>7400</v>
      </c>
      <c r="AL5" s="106">
        <v>7600</v>
      </c>
      <c r="AM5" s="106">
        <v>7800</v>
      </c>
      <c r="AN5" s="106">
        <v>8000</v>
      </c>
      <c r="AO5" s="106">
        <v>8200</v>
      </c>
      <c r="AP5" s="106">
        <v>8400</v>
      </c>
      <c r="AQ5" s="106">
        <v>8600</v>
      </c>
      <c r="AR5" s="106">
        <v>8800</v>
      </c>
      <c r="AS5" s="106">
        <v>9000</v>
      </c>
      <c r="AT5" s="106">
        <v>9200</v>
      </c>
      <c r="AU5" s="106">
        <v>9400</v>
      </c>
      <c r="AV5" s="106">
        <v>9600</v>
      </c>
      <c r="AW5" s="106">
        <v>9800</v>
      </c>
      <c r="AX5" s="106">
        <v>10000</v>
      </c>
      <c r="AY5" s="106"/>
      <c r="AZ5" s="35" t="s">
        <v>208</v>
      </c>
      <c r="BA5" s="35" t="s">
        <v>208</v>
      </c>
      <c r="BB5" s="35" t="s">
        <v>208</v>
      </c>
    </row>
    <row r="6" spans="2:54" x14ac:dyDescent="0.15">
      <c r="B6" s="259" t="s">
        <v>0</v>
      </c>
      <c r="C6" s="260"/>
      <c r="D6" s="6">
        <v>16026</v>
      </c>
      <c r="E6" s="6">
        <v>0</v>
      </c>
      <c r="F6" s="6">
        <v>0</v>
      </c>
      <c r="G6" s="6">
        <v>1</v>
      </c>
      <c r="H6" s="6">
        <v>2</v>
      </c>
      <c r="I6" s="6">
        <v>18</v>
      </c>
      <c r="J6" s="6">
        <v>43</v>
      </c>
      <c r="K6" s="6">
        <v>121</v>
      </c>
      <c r="L6" s="6">
        <v>201</v>
      </c>
      <c r="M6" s="6">
        <v>297</v>
      </c>
      <c r="N6" s="6">
        <v>401</v>
      </c>
      <c r="O6" s="6">
        <v>571</v>
      </c>
      <c r="P6" s="6">
        <v>624</v>
      </c>
      <c r="Q6" s="6">
        <v>811</v>
      </c>
      <c r="R6" s="6">
        <v>912</v>
      </c>
      <c r="S6" s="6">
        <v>945</v>
      </c>
      <c r="T6" s="6">
        <v>1034</v>
      </c>
      <c r="U6" s="6">
        <v>1143</v>
      </c>
      <c r="V6" s="6">
        <v>1057</v>
      </c>
      <c r="W6" s="6">
        <v>1069</v>
      </c>
      <c r="X6" s="6">
        <v>865</v>
      </c>
      <c r="Y6" s="6">
        <v>730</v>
      </c>
      <c r="Z6" s="6">
        <v>733</v>
      </c>
      <c r="AA6" s="6">
        <v>503</v>
      </c>
      <c r="AB6" s="6">
        <v>517</v>
      </c>
      <c r="AC6" s="6">
        <v>370</v>
      </c>
      <c r="AD6" s="6">
        <v>333</v>
      </c>
      <c r="AE6" s="6">
        <v>352</v>
      </c>
      <c r="AF6" s="6">
        <v>255</v>
      </c>
      <c r="AG6" s="6">
        <v>249</v>
      </c>
      <c r="AH6" s="6">
        <v>216</v>
      </c>
      <c r="AI6" s="6">
        <v>168</v>
      </c>
      <c r="AJ6" s="6">
        <v>180</v>
      </c>
      <c r="AK6" s="6">
        <v>145</v>
      </c>
      <c r="AL6" s="6">
        <v>112</v>
      </c>
      <c r="AM6" s="6">
        <v>107</v>
      </c>
      <c r="AN6" s="6">
        <v>97</v>
      </c>
      <c r="AO6" s="6">
        <v>146</v>
      </c>
      <c r="AP6" s="6">
        <v>103</v>
      </c>
      <c r="AQ6" s="6">
        <v>75</v>
      </c>
      <c r="AR6" s="6">
        <v>61</v>
      </c>
      <c r="AS6" s="6">
        <v>103</v>
      </c>
      <c r="AT6" s="6">
        <v>56</v>
      </c>
      <c r="AU6" s="6">
        <v>38</v>
      </c>
      <c r="AV6" s="6">
        <v>30</v>
      </c>
      <c r="AW6" s="6">
        <v>25</v>
      </c>
      <c r="AX6" s="6">
        <v>24</v>
      </c>
      <c r="AY6" s="6">
        <v>183</v>
      </c>
      <c r="AZ6" s="40">
        <v>4355</v>
      </c>
      <c r="BA6" s="8">
        <v>4694.1000000000004</v>
      </c>
      <c r="BB6" s="8">
        <v>1688.3</v>
      </c>
    </row>
    <row r="7" spans="2:54" x14ac:dyDescent="0.15">
      <c r="B7" s="244" t="s">
        <v>1</v>
      </c>
      <c r="C7" s="245"/>
      <c r="D7" s="39">
        <v>9041</v>
      </c>
      <c r="E7" s="39">
        <v>0</v>
      </c>
      <c r="F7" s="39">
        <v>0</v>
      </c>
      <c r="G7" s="39">
        <v>0</v>
      </c>
      <c r="H7" s="39">
        <v>1</v>
      </c>
      <c r="I7" s="39">
        <v>3</v>
      </c>
      <c r="J7" s="39">
        <v>9</v>
      </c>
      <c r="K7" s="39">
        <v>42</v>
      </c>
      <c r="L7" s="39">
        <v>64</v>
      </c>
      <c r="M7" s="39">
        <v>102</v>
      </c>
      <c r="N7" s="39">
        <v>138</v>
      </c>
      <c r="O7" s="39">
        <v>207</v>
      </c>
      <c r="P7" s="39">
        <v>244</v>
      </c>
      <c r="Q7" s="39">
        <v>316</v>
      </c>
      <c r="R7" s="39">
        <v>392</v>
      </c>
      <c r="S7" s="39">
        <v>429</v>
      </c>
      <c r="T7" s="39">
        <v>492</v>
      </c>
      <c r="U7" s="39">
        <v>579</v>
      </c>
      <c r="V7" s="39">
        <v>587</v>
      </c>
      <c r="W7" s="39">
        <v>599</v>
      </c>
      <c r="X7" s="39">
        <v>537</v>
      </c>
      <c r="Y7" s="39">
        <v>457</v>
      </c>
      <c r="Z7" s="39">
        <v>450</v>
      </c>
      <c r="AA7" s="39">
        <v>350</v>
      </c>
      <c r="AB7" s="39">
        <v>367</v>
      </c>
      <c r="AC7" s="39">
        <v>266</v>
      </c>
      <c r="AD7" s="39">
        <v>243</v>
      </c>
      <c r="AE7" s="39">
        <v>249</v>
      </c>
      <c r="AF7" s="39">
        <v>194</v>
      </c>
      <c r="AG7" s="39">
        <v>188</v>
      </c>
      <c r="AH7" s="39">
        <v>170</v>
      </c>
      <c r="AI7" s="39">
        <v>130</v>
      </c>
      <c r="AJ7" s="39">
        <v>135</v>
      </c>
      <c r="AK7" s="39">
        <v>116</v>
      </c>
      <c r="AL7" s="39">
        <v>100</v>
      </c>
      <c r="AM7" s="39">
        <v>87</v>
      </c>
      <c r="AN7" s="39">
        <v>77</v>
      </c>
      <c r="AO7" s="39">
        <v>121</v>
      </c>
      <c r="AP7" s="39">
        <v>84</v>
      </c>
      <c r="AQ7" s="39">
        <v>61</v>
      </c>
      <c r="AR7" s="39">
        <v>55</v>
      </c>
      <c r="AS7" s="39">
        <v>88</v>
      </c>
      <c r="AT7" s="39">
        <v>49</v>
      </c>
      <c r="AU7" s="39">
        <v>30</v>
      </c>
      <c r="AV7" s="39">
        <v>26</v>
      </c>
      <c r="AW7" s="39">
        <v>22</v>
      </c>
      <c r="AX7" s="39">
        <v>22</v>
      </c>
      <c r="AY7" s="39">
        <v>163</v>
      </c>
      <c r="AZ7" s="40">
        <v>4706</v>
      </c>
      <c r="BA7" s="41">
        <v>5113.7</v>
      </c>
      <c r="BB7" s="41">
        <v>1828.4</v>
      </c>
    </row>
    <row r="8" spans="2:54" x14ac:dyDescent="0.15">
      <c r="B8" s="64"/>
      <c r="C8" s="15" t="s">
        <v>65</v>
      </c>
      <c r="D8" s="10">
        <v>4507</v>
      </c>
      <c r="E8" s="10">
        <v>0</v>
      </c>
      <c r="F8" s="10">
        <v>0</v>
      </c>
      <c r="G8" s="10">
        <v>0</v>
      </c>
      <c r="H8" s="10">
        <v>0</v>
      </c>
      <c r="I8" s="10">
        <v>1</v>
      </c>
      <c r="J8" s="10">
        <v>2</v>
      </c>
      <c r="K8" s="10">
        <v>17</v>
      </c>
      <c r="L8" s="10">
        <v>22</v>
      </c>
      <c r="M8" s="10">
        <v>34</v>
      </c>
      <c r="N8" s="10">
        <v>55</v>
      </c>
      <c r="O8" s="10">
        <v>65</v>
      </c>
      <c r="P8" s="10">
        <v>93</v>
      </c>
      <c r="Q8" s="10">
        <v>118</v>
      </c>
      <c r="R8" s="10">
        <v>140</v>
      </c>
      <c r="S8" s="10">
        <v>195</v>
      </c>
      <c r="T8" s="10">
        <v>198</v>
      </c>
      <c r="U8" s="10">
        <v>255</v>
      </c>
      <c r="V8" s="10">
        <v>255</v>
      </c>
      <c r="W8" s="10">
        <v>285</v>
      </c>
      <c r="X8" s="10">
        <v>269</v>
      </c>
      <c r="Y8" s="10">
        <v>239</v>
      </c>
      <c r="Z8" s="10">
        <v>238</v>
      </c>
      <c r="AA8" s="10">
        <v>202</v>
      </c>
      <c r="AB8" s="10">
        <v>208</v>
      </c>
      <c r="AC8" s="10">
        <v>152</v>
      </c>
      <c r="AD8" s="10">
        <v>137</v>
      </c>
      <c r="AE8" s="10">
        <v>143</v>
      </c>
      <c r="AF8" s="10">
        <v>104</v>
      </c>
      <c r="AG8" s="10">
        <v>118</v>
      </c>
      <c r="AH8" s="10">
        <v>97</v>
      </c>
      <c r="AI8" s="10">
        <v>81</v>
      </c>
      <c r="AJ8" s="10">
        <v>82</v>
      </c>
      <c r="AK8" s="10">
        <v>73</v>
      </c>
      <c r="AL8" s="10">
        <v>61</v>
      </c>
      <c r="AM8" s="10">
        <v>59</v>
      </c>
      <c r="AN8" s="10">
        <v>46</v>
      </c>
      <c r="AO8" s="10">
        <v>78</v>
      </c>
      <c r="AP8" s="10">
        <v>53</v>
      </c>
      <c r="AQ8" s="10">
        <v>42</v>
      </c>
      <c r="AR8" s="10">
        <v>39</v>
      </c>
      <c r="AS8" s="10">
        <v>55</v>
      </c>
      <c r="AT8" s="10">
        <v>32</v>
      </c>
      <c r="AU8" s="10">
        <v>18</v>
      </c>
      <c r="AV8" s="10">
        <v>18</v>
      </c>
      <c r="AW8" s="10">
        <v>17</v>
      </c>
      <c r="AX8" s="10">
        <v>11</v>
      </c>
      <c r="AY8" s="10">
        <v>100</v>
      </c>
      <c r="AZ8" s="37">
        <v>5000</v>
      </c>
      <c r="BA8" s="11">
        <v>5406.1</v>
      </c>
      <c r="BB8" s="11">
        <v>1894</v>
      </c>
    </row>
    <row r="9" spans="2:54" x14ac:dyDescent="0.15">
      <c r="B9" s="64"/>
      <c r="C9" s="15" t="s">
        <v>66</v>
      </c>
      <c r="D9" s="10">
        <v>2929</v>
      </c>
      <c r="E9" s="10">
        <v>0</v>
      </c>
      <c r="F9" s="10">
        <v>0</v>
      </c>
      <c r="G9" s="10">
        <v>0</v>
      </c>
      <c r="H9" s="10">
        <v>1</v>
      </c>
      <c r="I9" s="10">
        <v>1</v>
      </c>
      <c r="J9" s="10">
        <v>2</v>
      </c>
      <c r="K9" s="10">
        <v>8</v>
      </c>
      <c r="L9" s="10">
        <v>14</v>
      </c>
      <c r="M9" s="10">
        <v>31</v>
      </c>
      <c r="N9" s="10">
        <v>40</v>
      </c>
      <c r="O9" s="10">
        <v>83</v>
      </c>
      <c r="P9" s="10">
        <v>92</v>
      </c>
      <c r="Q9" s="10">
        <v>129</v>
      </c>
      <c r="R9" s="10">
        <v>175</v>
      </c>
      <c r="S9" s="10">
        <v>157</v>
      </c>
      <c r="T9" s="10">
        <v>205</v>
      </c>
      <c r="U9" s="10">
        <v>206</v>
      </c>
      <c r="V9" s="10">
        <v>207</v>
      </c>
      <c r="W9" s="10">
        <v>197</v>
      </c>
      <c r="X9" s="10">
        <v>170</v>
      </c>
      <c r="Y9" s="10">
        <v>151</v>
      </c>
      <c r="Z9" s="10">
        <v>132</v>
      </c>
      <c r="AA9" s="10">
        <v>90</v>
      </c>
      <c r="AB9" s="10">
        <v>111</v>
      </c>
      <c r="AC9" s="10">
        <v>85</v>
      </c>
      <c r="AD9" s="10">
        <v>71</v>
      </c>
      <c r="AE9" s="10">
        <v>74</v>
      </c>
      <c r="AF9" s="10">
        <v>60</v>
      </c>
      <c r="AG9" s="10">
        <v>55</v>
      </c>
      <c r="AH9" s="10">
        <v>49</v>
      </c>
      <c r="AI9" s="10">
        <v>30</v>
      </c>
      <c r="AJ9" s="10">
        <v>33</v>
      </c>
      <c r="AK9" s="10">
        <v>23</v>
      </c>
      <c r="AL9" s="10">
        <v>24</v>
      </c>
      <c r="AM9" s="10">
        <v>22</v>
      </c>
      <c r="AN9" s="10">
        <v>19</v>
      </c>
      <c r="AO9" s="10">
        <v>29</v>
      </c>
      <c r="AP9" s="10">
        <v>22</v>
      </c>
      <c r="AQ9" s="10">
        <v>14</v>
      </c>
      <c r="AR9" s="10">
        <v>13</v>
      </c>
      <c r="AS9" s="10">
        <v>22</v>
      </c>
      <c r="AT9" s="10">
        <v>13</v>
      </c>
      <c r="AU9" s="10">
        <v>8</v>
      </c>
      <c r="AV9" s="10">
        <v>6</v>
      </c>
      <c r="AW9" s="10">
        <v>4</v>
      </c>
      <c r="AX9" s="10">
        <v>8</v>
      </c>
      <c r="AY9" s="10">
        <v>43</v>
      </c>
      <c r="AZ9" s="37">
        <v>4506</v>
      </c>
      <c r="BA9" s="11">
        <v>4893.8</v>
      </c>
      <c r="BB9" s="11">
        <v>1704.3</v>
      </c>
    </row>
    <row r="10" spans="2:54" x14ac:dyDescent="0.15">
      <c r="B10" s="64"/>
      <c r="C10" s="15" t="s">
        <v>67</v>
      </c>
      <c r="D10" s="10">
        <v>1605</v>
      </c>
      <c r="E10" s="10">
        <v>0</v>
      </c>
      <c r="F10" s="10">
        <v>0</v>
      </c>
      <c r="G10" s="10">
        <v>0</v>
      </c>
      <c r="H10" s="10">
        <v>0</v>
      </c>
      <c r="I10" s="10">
        <v>1</v>
      </c>
      <c r="J10" s="10">
        <v>5</v>
      </c>
      <c r="K10" s="10">
        <v>17</v>
      </c>
      <c r="L10" s="10">
        <v>28</v>
      </c>
      <c r="M10" s="10">
        <v>37</v>
      </c>
      <c r="N10" s="10">
        <v>43</v>
      </c>
      <c r="O10" s="10">
        <v>59</v>
      </c>
      <c r="P10" s="10">
        <v>59</v>
      </c>
      <c r="Q10" s="10">
        <v>69</v>
      </c>
      <c r="R10" s="10">
        <v>77</v>
      </c>
      <c r="S10" s="10">
        <v>77</v>
      </c>
      <c r="T10" s="10">
        <v>89</v>
      </c>
      <c r="U10" s="10">
        <v>118</v>
      </c>
      <c r="V10" s="10">
        <v>125</v>
      </c>
      <c r="W10" s="10">
        <v>117</v>
      </c>
      <c r="X10" s="10">
        <v>98</v>
      </c>
      <c r="Y10" s="10">
        <v>67</v>
      </c>
      <c r="Z10" s="10">
        <v>80</v>
      </c>
      <c r="AA10" s="10">
        <v>58</v>
      </c>
      <c r="AB10" s="10">
        <v>48</v>
      </c>
      <c r="AC10" s="10">
        <v>29</v>
      </c>
      <c r="AD10" s="10">
        <v>35</v>
      </c>
      <c r="AE10" s="10">
        <v>32</v>
      </c>
      <c r="AF10" s="10">
        <v>30</v>
      </c>
      <c r="AG10" s="10">
        <v>15</v>
      </c>
      <c r="AH10" s="10">
        <v>24</v>
      </c>
      <c r="AI10" s="10">
        <v>19</v>
      </c>
      <c r="AJ10" s="10">
        <v>20</v>
      </c>
      <c r="AK10" s="10">
        <v>20</v>
      </c>
      <c r="AL10" s="10">
        <v>15</v>
      </c>
      <c r="AM10" s="10">
        <v>6</v>
      </c>
      <c r="AN10" s="10">
        <v>12</v>
      </c>
      <c r="AO10" s="10">
        <v>14</v>
      </c>
      <c r="AP10" s="10">
        <v>9</v>
      </c>
      <c r="AQ10" s="10">
        <v>5</v>
      </c>
      <c r="AR10" s="10">
        <v>3</v>
      </c>
      <c r="AS10" s="10">
        <v>11</v>
      </c>
      <c r="AT10" s="10">
        <v>4</v>
      </c>
      <c r="AU10" s="10">
        <v>4</v>
      </c>
      <c r="AV10" s="10">
        <v>2</v>
      </c>
      <c r="AW10" s="10">
        <v>1</v>
      </c>
      <c r="AX10" s="10">
        <v>3</v>
      </c>
      <c r="AY10" s="10">
        <v>20</v>
      </c>
      <c r="AZ10" s="37">
        <v>4394</v>
      </c>
      <c r="BA10" s="11">
        <v>4694</v>
      </c>
      <c r="BB10" s="11">
        <v>1718.6</v>
      </c>
    </row>
    <row r="11" spans="2:54" x14ac:dyDescent="0.15">
      <c r="B11" s="246" t="s">
        <v>5</v>
      </c>
      <c r="C11" s="247"/>
      <c r="D11" s="7">
        <v>6985</v>
      </c>
      <c r="E11" s="7">
        <v>0</v>
      </c>
      <c r="F11" s="7">
        <v>0</v>
      </c>
      <c r="G11" s="7">
        <v>1</v>
      </c>
      <c r="H11" s="7">
        <v>1</v>
      </c>
      <c r="I11" s="7">
        <v>15</v>
      </c>
      <c r="J11" s="7">
        <v>34</v>
      </c>
      <c r="K11" s="7">
        <v>79</v>
      </c>
      <c r="L11" s="7">
        <v>137</v>
      </c>
      <c r="M11" s="7">
        <v>195</v>
      </c>
      <c r="N11" s="7">
        <v>263</v>
      </c>
      <c r="O11" s="7">
        <v>364</v>
      </c>
      <c r="P11" s="7">
        <v>380</v>
      </c>
      <c r="Q11" s="7">
        <v>495</v>
      </c>
      <c r="R11" s="7">
        <v>520</v>
      </c>
      <c r="S11" s="7">
        <v>516</v>
      </c>
      <c r="T11" s="7">
        <v>542</v>
      </c>
      <c r="U11" s="7">
        <v>564</v>
      </c>
      <c r="V11" s="7">
        <v>470</v>
      </c>
      <c r="W11" s="7">
        <v>470</v>
      </c>
      <c r="X11" s="7">
        <v>328</v>
      </c>
      <c r="Y11" s="7">
        <v>273</v>
      </c>
      <c r="Z11" s="7">
        <v>283</v>
      </c>
      <c r="AA11" s="7">
        <v>153</v>
      </c>
      <c r="AB11" s="7">
        <v>150</v>
      </c>
      <c r="AC11" s="7">
        <v>104</v>
      </c>
      <c r="AD11" s="7">
        <v>90</v>
      </c>
      <c r="AE11" s="7">
        <v>103</v>
      </c>
      <c r="AF11" s="7">
        <v>61</v>
      </c>
      <c r="AG11" s="7">
        <v>61</v>
      </c>
      <c r="AH11" s="7">
        <v>46</v>
      </c>
      <c r="AI11" s="7">
        <v>38</v>
      </c>
      <c r="AJ11" s="7">
        <v>45</v>
      </c>
      <c r="AK11" s="7">
        <v>29</v>
      </c>
      <c r="AL11" s="7">
        <v>12</v>
      </c>
      <c r="AM11" s="7">
        <v>20</v>
      </c>
      <c r="AN11" s="7">
        <v>20</v>
      </c>
      <c r="AO11" s="7">
        <v>25</v>
      </c>
      <c r="AP11" s="7">
        <v>19</v>
      </c>
      <c r="AQ11" s="7">
        <v>14</v>
      </c>
      <c r="AR11" s="7">
        <v>6</v>
      </c>
      <c r="AS11" s="7">
        <v>15</v>
      </c>
      <c r="AT11" s="7">
        <v>7</v>
      </c>
      <c r="AU11" s="7">
        <v>8</v>
      </c>
      <c r="AV11" s="7">
        <v>4</v>
      </c>
      <c r="AW11" s="7">
        <v>3</v>
      </c>
      <c r="AX11" s="7">
        <v>2</v>
      </c>
      <c r="AY11" s="7">
        <v>20</v>
      </c>
      <c r="AZ11" s="42">
        <v>3973</v>
      </c>
      <c r="BA11" s="9">
        <v>4151</v>
      </c>
      <c r="BB11" s="9">
        <v>1299.9000000000001</v>
      </c>
    </row>
    <row r="12" spans="2:54" ht="12" customHeight="1" x14ac:dyDescent="0.15">
      <c r="B12" s="244" t="s">
        <v>74</v>
      </c>
      <c r="C12" s="245"/>
      <c r="D12" s="6">
        <v>543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4</v>
      </c>
      <c r="L12" s="6">
        <v>3</v>
      </c>
      <c r="M12" s="6">
        <v>11</v>
      </c>
      <c r="N12" s="6">
        <v>15</v>
      </c>
      <c r="O12" s="6">
        <v>25</v>
      </c>
      <c r="P12" s="6">
        <v>22</v>
      </c>
      <c r="Q12" s="6">
        <v>37</v>
      </c>
      <c r="R12" s="6">
        <v>36</v>
      </c>
      <c r="S12" s="6">
        <v>34</v>
      </c>
      <c r="T12" s="6">
        <v>44</v>
      </c>
      <c r="U12" s="6">
        <v>40</v>
      </c>
      <c r="V12" s="6">
        <v>34</v>
      </c>
      <c r="W12" s="6">
        <v>43</v>
      </c>
      <c r="X12" s="6">
        <v>35</v>
      </c>
      <c r="Y12" s="6">
        <v>30</v>
      </c>
      <c r="Z12" s="6">
        <v>19</v>
      </c>
      <c r="AA12" s="6">
        <v>13</v>
      </c>
      <c r="AB12" s="6">
        <v>14</v>
      </c>
      <c r="AC12" s="6">
        <v>9</v>
      </c>
      <c r="AD12" s="6">
        <v>7</v>
      </c>
      <c r="AE12" s="6">
        <v>16</v>
      </c>
      <c r="AF12" s="6">
        <v>5</v>
      </c>
      <c r="AG12" s="6">
        <v>6</v>
      </c>
      <c r="AH12" s="6">
        <v>3</v>
      </c>
      <c r="AI12" s="6">
        <v>5</v>
      </c>
      <c r="AJ12" s="6">
        <v>6</v>
      </c>
      <c r="AK12" s="6">
        <v>6</v>
      </c>
      <c r="AL12" s="6">
        <v>0</v>
      </c>
      <c r="AM12" s="6">
        <v>5</v>
      </c>
      <c r="AN12" s="6">
        <v>1</v>
      </c>
      <c r="AO12" s="6">
        <v>5</v>
      </c>
      <c r="AP12" s="6">
        <v>1</v>
      </c>
      <c r="AQ12" s="6">
        <v>2</v>
      </c>
      <c r="AR12" s="6">
        <v>1</v>
      </c>
      <c r="AS12" s="6">
        <v>1</v>
      </c>
      <c r="AT12" s="6">
        <v>0</v>
      </c>
      <c r="AU12" s="6">
        <v>2</v>
      </c>
      <c r="AV12" s="6">
        <v>1</v>
      </c>
      <c r="AW12" s="6">
        <v>0</v>
      </c>
      <c r="AX12" s="6">
        <v>0</v>
      </c>
      <c r="AY12" s="6">
        <v>2</v>
      </c>
      <c r="AZ12" s="37">
        <v>4201</v>
      </c>
      <c r="BA12" s="8">
        <v>4429.8999999999996</v>
      </c>
      <c r="BB12" s="8">
        <v>1379.4</v>
      </c>
    </row>
    <row r="13" spans="2:54" ht="12" customHeight="1" x14ac:dyDescent="0.15">
      <c r="B13" s="244" t="s">
        <v>75</v>
      </c>
      <c r="C13" s="245"/>
      <c r="D13" s="6">
        <v>1051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6</v>
      </c>
      <c r="K13" s="6">
        <v>20</v>
      </c>
      <c r="L13" s="6">
        <v>29</v>
      </c>
      <c r="M13" s="6">
        <v>35</v>
      </c>
      <c r="N13" s="6">
        <v>55</v>
      </c>
      <c r="O13" s="6">
        <v>59</v>
      </c>
      <c r="P13" s="6">
        <v>55</v>
      </c>
      <c r="Q13" s="6">
        <v>94</v>
      </c>
      <c r="R13" s="6">
        <v>74</v>
      </c>
      <c r="S13" s="6">
        <v>81</v>
      </c>
      <c r="T13" s="6">
        <v>74</v>
      </c>
      <c r="U13" s="6">
        <v>71</v>
      </c>
      <c r="V13" s="6">
        <v>62</v>
      </c>
      <c r="W13" s="6">
        <v>66</v>
      </c>
      <c r="X13" s="6">
        <v>51</v>
      </c>
      <c r="Y13" s="6">
        <v>26</v>
      </c>
      <c r="Z13" s="6">
        <v>35</v>
      </c>
      <c r="AA13" s="6">
        <v>33</v>
      </c>
      <c r="AB13" s="6">
        <v>21</v>
      </c>
      <c r="AC13" s="6">
        <v>12</v>
      </c>
      <c r="AD13" s="6">
        <v>12</v>
      </c>
      <c r="AE13" s="6">
        <v>17</v>
      </c>
      <c r="AF13" s="6">
        <v>15</v>
      </c>
      <c r="AG13" s="6">
        <v>9</v>
      </c>
      <c r="AH13" s="6">
        <v>9</v>
      </c>
      <c r="AI13" s="6">
        <v>1</v>
      </c>
      <c r="AJ13" s="6">
        <v>5</v>
      </c>
      <c r="AK13" s="6">
        <v>4</v>
      </c>
      <c r="AL13" s="6">
        <v>2</v>
      </c>
      <c r="AM13" s="6">
        <v>4</v>
      </c>
      <c r="AN13" s="6">
        <v>1</v>
      </c>
      <c r="AO13" s="6">
        <v>0</v>
      </c>
      <c r="AP13" s="6">
        <v>1</v>
      </c>
      <c r="AQ13" s="6">
        <v>0</v>
      </c>
      <c r="AR13" s="6">
        <v>2</v>
      </c>
      <c r="AS13" s="6">
        <v>5</v>
      </c>
      <c r="AT13" s="6">
        <v>0</v>
      </c>
      <c r="AU13" s="6">
        <v>1</v>
      </c>
      <c r="AV13" s="6">
        <v>0</v>
      </c>
      <c r="AW13" s="6">
        <v>1</v>
      </c>
      <c r="AX13" s="6">
        <v>0</v>
      </c>
      <c r="AY13" s="6">
        <v>3</v>
      </c>
      <c r="AZ13" s="37">
        <v>3823</v>
      </c>
      <c r="BA13" s="8">
        <v>4036.8</v>
      </c>
      <c r="BB13" s="8">
        <v>1289.5999999999999</v>
      </c>
    </row>
    <row r="14" spans="2:54" ht="12" customHeight="1" x14ac:dyDescent="0.15">
      <c r="B14" s="244" t="s">
        <v>76</v>
      </c>
      <c r="C14" s="245"/>
      <c r="D14" s="6">
        <v>1095</v>
      </c>
      <c r="E14" s="6">
        <v>0</v>
      </c>
      <c r="F14" s="6">
        <v>0</v>
      </c>
      <c r="G14" s="6">
        <v>0</v>
      </c>
      <c r="H14" s="6">
        <v>0</v>
      </c>
      <c r="I14" s="6">
        <v>1</v>
      </c>
      <c r="J14" s="6">
        <v>5</v>
      </c>
      <c r="K14" s="6">
        <v>16</v>
      </c>
      <c r="L14" s="6">
        <v>27</v>
      </c>
      <c r="M14" s="6">
        <v>36</v>
      </c>
      <c r="N14" s="6">
        <v>47</v>
      </c>
      <c r="O14" s="6">
        <v>68</v>
      </c>
      <c r="P14" s="6">
        <v>72</v>
      </c>
      <c r="Q14" s="6">
        <v>79</v>
      </c>
      <c r="R14" s="6">
        <v>82</v>
      </c>
      <c r="S14" s="6">
        <v>89</v>
      </c>
      <c r="T14" s="6">
        <v>80</v>
      </c>
      <c r="U14" s="6">
        <v>82</v>
      </c>
      <c r="V14" s="6">
        <v>89</v>
      </c>
      <c r="W14" s="6">
        <v>71</v>
      </c>
      <c r="X14" s="6">
        <v>48</v>
      </c>
      <c r="Y14" s="6">
        <v>38</v>
      </c>
      <c r="Z14" s="6">
        <v>29</v>
      </c>
      <c r="AA14" s="6">
        <v>26</v>
      </c>
      <c r="AB14" s="6">
        <v>11</v>
      </c>
      <c r="AC14" s="6">
        <v>16</v>
      </c>
      <c r="AD14" s="6">
        <v>10</v>
      </c>
      <c r="AE14" s="6">
        <v>6</v>
      </c>
      <c r="AF14" s="6">
        <v>9</v>
      </c>
      <c r="AG14" s="6">
        <v>8</v>
      </c>
      <c r="AH14" s="6">
        <v>8</v>
      </c>
      <c r="AI14" s="6">
        <v>2</v>
      </c>
      <c r="AJ14" s="6">
        <v>5</v>
      </c>
      <c r="AK14" s="6">
        <v>0</v>
      </c>
      <c r="AL14" s="6">
        <v>2</v>
      </c>
      <c r="AM14" s="6">
        <v>1</v>
      </c>
      <c r="AN14" s="6">
        <v>7</v>
      </c>
      <c r="AO14" s="6">
        <v>5</v>
      </c>
      <c r="AP14" s="6">
        <v>4</v>
      </c>
      <c r="AQ14" s="6">
        <v>3</v>
      </c>
      <c r="AR14" s="6">
        <v>0</v>
      </c>
      <c r="AS14" s="6">
        <v>3</v>
      </c>
      <c r="AT14" s="6">
        <v>2</v>
      </c>
      <c r="AU14" s="6">
        <v>1</v>
      </c>
      <c r="AV14" s="6">
        <v>1</v>
      </c>
      <c r="AW14" s="6">
        <v>2</v>
      </c>
      <c r="AX14" s="6">
        <v>1</v>
      </c>
      <c r="AY14" s="6">
        <v>3</v>
      </c>
      <c r="AZ14" s="37">
        <v>3872</v>
      </c>
      <c r="BA14" s="8">
        <v>4042.2</v>
      </c>
      <c r="BB14" s="8">
        <v>1296.7</v>
      </c>
    </row>
    <row r="15" spans="2:54" ht="12" customHeight="1" x14ac:dyDescent="0.15">
      <c r="B15" s="244" t="s">
        <v>77</v>
      </c>
      <c r="C15" s="245"/>
      <c r="D15" s="6">
        <v>5855</v>
      </c>
      <c r="E15" s="6">
        <v>0</v>
      </c>
      <c r="F15" s="6">
        <v>0</v>
      </c>
      <c r="G15" s="6">
        <v>1</v>
      </c>
      <c r="H15" s="6">
        <v>0</v>
      </c>
      <c r="I15" s="6">
        <v>9</v>
      </c>
      <c r="J15" s="6">
        <v>13</v>
      </c>
      <c r="K15" s="6">
        <v>29</v>
      </c>
      <c r="L15" s="6">
        <v>50</v>
      </c>
      <c r="M15" s="6">
        <v>78</v>
      </c>
      <c r="N15" s="6">
        <v>110</v>
      </c>
      <c r="O15" s="6">
        <v>150</v>
      </c>
      <c r="P15" s="6">
        <v>172</v>
      </c>
      <c r="Q15" s="6">
        <v>212</v>
      </c>
      <c r="R15" s="6">
        <v>214</v>
      </c>
      <c r="S15" s="6">
        <v>276</v>
      </c>
      <c r="T15" s="6">
        <v>299</v>
      </c>
      <c r="U15" s="6">
        <v>345</v>
      </c>
      <c r="V15" s="6">
        <v>356</v>
      </c>
      <c r="W15" s="6">
        <v>373</v>
      </c>
      <c r="X15" s="6">
        <v>326</v>
      </c>
      <c r="Y15" s="6">
        <v>286</v>
      </c>
      <c r="Z15" s="6">
        <v>299</v>
      </c>
      <c r="AA15" s="6">
        <v>228</v>
      </c>
      <c r="AB15" s="6">
        <v>246</v>
      </c>
      <c r="AC15" s="6">
        <v>166</v>
      </c>
      <c r="AD15" s="6">
        <v>162</v>
      </c>
      <c r="AE15" s="6">
        <v>165</v>
      </c>
      <c r="AF15" s="6">
        <v>117</v>
      </c>
      <c r="AG15" s="6">
        <v>133</v>
      </c>
      <c r="AH15" s="6">
        <v>111</v>
      </c>
      <c r="AI15" s="6">
        <v>88</v>
      </c>
      <c r="AJ15" s="6">
        <v>96</v>
      </c>
      <c r="AK15" s="6">
        <v>76</v>
      </c>
      <c r="AL15" s="6">
        <v>65</v>
      </c>
      <c r="AM15" s="6">
        <v>64</v>
      </c>
      <c r="AN15" s="6">
        <v>50</v>
      </c>
      <c r="AO15" s="6">
        <v>83</v>
      </c>
      <c r="AP15" s="6">
        <v>55</v>
      </c>
      <c r="AQ15" s="6">
        <v>45</v>
      </c>
      <c r="AR15" s="6">
        <v>42</v>
      </c>
      <c r="AS15" s="6">
        <v>60</v>
      </c>
      <c r="AT15" s="6">
        <v>33</v>
      </c>
      <c r="AU15" s="6">
        <v>19</v>
      </c>
      <c r="AV15" s="6">
        <v>19</v>
      </c>
      <c r="AW15" s="6">
        <v>17</v>
      </c>
      <c r="AX15" s="6">
        <v>11</v>
      </c>
      <c r="AY15" s="6">
        <v>106</v>
      </c>
      <c r="AZ15" s="37">
        <v>4743</v>
      </c>
      <c r="BA15" s="8">
        <v>5124.8999999999996</v>
      </c>
      <c r="BB15" s="8">
        <v>1864.7</v>
      </c>
    </row>
    <row r="16" spans="2:54" ht="12" customHeight="1" x14ac:dyDescent="0.15">
      <c r="B16" s="244" t="s">
        <v>78</v>
      </c>
      <c r="C16" s="245"/>
      <c r="D16" s="6">
        <v>1190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4</v>
      </c>
      <c r="K16" s="6">
        <v>12</v>
      </c>
      <c r="L16" s="6">
        <v>17</v>
      </c>
      <c r="M16" s="6">
        <v>29</v>
      </c>
      <c r="N16" s="6">
        <v>25</v>
      </c>
      <c r="O16" s="6">
        <v>37</v>
      </c>
      <c r="P16" s="6">
        <v>43</v>
      </c>
      <c r="Q16" s="6">
        <v>53</v>
      </c>
      <c r="R16" s="6">
        <v>61</v>
      </c>
      <c r="S16" s="6">
        <v>56</v>
      </c>
      <c r="T16" s="6">
        <v>64</v>
      </c>
      <c r="U16" s="6">
        <v>93</v>
      </c>
      <c r="V16" s="6">
        <v>90</v>
      </c>
      <c r="W16" s="6">
        <v>86</v>
      </c>
      <c r="X16" s="6">
        <v>76</v>
      </c>
      <c r="Y16" s="6">
        <v>52</v>
      </c>
      <c r="Z16" s="6">
        <v>56</v>
      </c>
      <c r="AA16" s="6">
        <v>42</v>
      </c>
      <c r="AB16" s="6">
        <v>29</v>
      </c>
      <c r="AC16" s="6">
        <v>24</v>
      </c>
      <c r="AD16" s="6">
        <v>25</v>
      </c>
      <c r="AE16" s="6">
        <v>25</v>
      </c>
      <c r="AF16" s="6">
        <v>23</v>
      </c>
      <c r="AG16" s="6">
        <v>10</v>
      </c>
      <c r="AH16" s="6">
        <v>18</v>
      </c>
      <c r="AI16" s="6">
        <v>17</v>
      </c>
      <c r="AJ16" s="6">
        <v>15</v>
      </c>
      <c r="AK16" s="6">
        <v>18</v>
      </c>
      <c r="AL16" s="6">
        <v>14</v>
      </c>
      <c r="AM16" s="6">
        <v>4</v>
      </c>
      <c r="AN16" s="6">
        <v>10</v>
      </c>
      <c r="AO16" s="6">
        <v>10</v>
      </c>
      <c r="AP16" s="6">
        <v>9</v>
      </c>
      <c r="AQ16" s="6">
        <v>5</v>
      </c>
      <c r="AR16" s="6">
        <v>2</v>
      </c>
      <c r="AS16" s="6">
        <v>8</v>
      </c>
      <c r="AT16" s="6">
        <v>3</v>
      </c>
      <c r="AU16" s="6">
        <v>3</v>
      </c>
      <c r="AV16" s="6">
        <v>2</v>
      </c>
      <c r="AW16" s="6">
        <v>1</v>
      </c>
      <c r="AX16" s="6">
        <v>3</v>
      </c>
      <c r="AY16" s="6">
        <v>16</v>
      </c>
      <c r="AZ16" s="37">
        <v>4422</v>
      </c>
      <c r="BA16" s="8">
        <v>4759.3999999999996</v>
      </c>
      <c r="BB16" s="8">
        <v>1756.8</v>
      </c>
    </row>
    <row r="17" spans="2:54" ht="12" customHeight="1" x14ac:dyDescent="0.15">
      <c r="B17" s="244" t="s">
        <v>79</v>
      </c>
      <c r="C17" s="245"/>
      <c r="D17" s="6">
        <v>225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  <c r="J17" s="6">
        <v>3</v>
      </c>
      <c r="K17" s="6">
        <v>2</v>
      </c>
      <c r="L17" s="6">
        <v>7</v>
      </c>
      <c r="M17" s="6">
        <v>8</v>
      </c>
      <c r="N17" s="6">
        <v>10</v>
      </c>
      <c r="O17" s="6">
        <v>10</v>
      </c>
      <c r="P17" s="6">
        <v>19</v>
      </c>
      <c r="Q17" s="6">
        <v>17</v>
      </c>
      <c r="R17" s="6">
        <v>11</v>
      </c>
      <c r="S17" s="6">
        <v>26</v>
      </c>
      <c r="T17" s="6">
        <v>19</v>
      </c>
      <c r="U17" s="6">
        <v>24</v>
      </c>
      <c r="V17" s="6">
        <v>15</v>
      </c>
      <c r="W17" s="6">
        <v>9</v>
      </c>
      <c r="X17" s="6">
        <v>5</v>
      </c>
      <c r="Y17" s="6">
        <v>9</v>
      </c>
      <c r="Z17" s="6">
        <v>7</v>
      </c>
      <c r="AA17" s="6">
        <v>2</v>
      </c>
      <c r="AB17" s="6">
        <v>4</v>
      </c>
      <c r="AC17" s="6">
        <v>2</v>
      </c>
      <c r="AD17" s="6">
        <v>2</v>
      </c>
      <c r="AE17" s="6">
        <v>0</v>
      </c>
      <c r="AF17" s="6">
        <v>3</v>
      </c>
      <c r="AG17" s="6">
        <v>3</v>
      </c>
      <c r="AH17" s="6">
        <v>1</v>
      </c>
      <c r="AI17" s="6">
        <v>0</v>
      </c>
      <c r="AJ17" s="6">
        <v>0</v>
      </c>
      <c r="AK17" s="6">
        <v>1</v>
      </c>
      <c r="AL17" s="6">
        <v>0</v>
      </c>
      <c r="AM17" s="6">
        <v>0</v>
      </c>
      <c r="AN17" s="6">
        <v>1</v>
      </c>
      <c r="AO17" s="6">
        <v>1</v>
      </c>
      <c r="AP17" s="6">
        <v>1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1</v>
      </c>
      <c r="AY17" s="6">
        <v>1</v>
      </c>
      <c r="AZ17" s="37">
        <v>3780</v>
      </c>
      <c r="BA17" s="8">
        <v>3941.3</v>
      </c>
      <c r="BB17" s="8">
        <v>1234.9000000000001</v>
      </c>
    </row>
    <row r="18" spans="2:54" ht="12" customHeight="1" x14ac:dyDescent="0.15">
      <c r="B18" s="244" t="s">
        <v>80</v>
      </c>
      <c r="C18" s="245"/>
      <c r="D18" s="6">
        <v>2929</v>
      </c>
      <c r="E18" s="6">
        <v>0</v>
      </c>
      <c r="F18" s="6">
        <v>0</v>
      </c>
      <c r="G18" s="6">
        <v>0</v>
      </c>
      <c r="H18" s="6">
        <v>1</v>
      </c>
      <c r="I18" s="6">
        <v>1</v>
      </c>
      <c r="J18" s="6">
        <v>2</v>
      </c>
      <c r="K18" s="6">
        <v>8</v>
      </c>
      <c r="L18" s="6">
        <v>14</v>
      </c>
      <c r="M18" s="6">
        <v>31</v>
      </c>
      <c r="N18" s="6">
        <v>40</v>
      </c>
      <c r="O18" s="6">
        <v>83</v>
      </c>
      <c r="P18" s="6">
        <v>92</v>
      </c>
      <c r="Q18" s="6">
        <v>129</v>
      </c>
      <c r="R18" s="6">
        <v>175</v>
      </c>
      <c r="S18" s="6">
        <v>157</v>
      </c>
      <c r="T18" s="6">
        <v>205</v>
      </c>
      <c r="U18" s="6">
        <v>206</v>
      </c>
      <c r="V18" s="6">
        <v>207</v>
      </c>
      <c r="W18" s="6">
        <v>197</v>
      </c>
      <c r="X18" s="6">
        <v>170</v>
      </c>
      <c r="Y18" s="6">
        <v>151</v>
      </c>
      <c r="Z18" s="6">
        <v>132</v>
      </c>
      <c r="AA18" s="6">
        <v>90</v>
      </c>
      <c r="AB18" s="6">
        <v>111</v>
      </c>
      <c r="AC18" s="6">
        <v>85</v>
      </c>
      <c r="AD18" s="6">
        <v>71</v>
      </c>
      <c r="AE18" s="6">
        <v>74</v>
      </c>
      <c r="AF18" s="6">
        <v>60</v>
      </c>
      <c r="AG18" s="6">
        <v>55</v>
      </c>
      <c r="AH18" s="6">
        <v>49</v>
      </c>
      <c r="AI18" s="6">
        <v>30</v>
      </c>
      <c r="AJ18" s="6">
        <v>33</v>
      </c>
      <c r="AK18" s="6">
        <v>23</v>
      </c>
      <c r="AL18" s="6">
        <v>24</v>
      </c>
      <c r="AM18" s="6">
        <v>22</v>
      </c>
      <c r="AN18" s="6">
        <v>19</v>
      </c>
      <c r="AO18" s="6">
        <v>29</v>
      </c>
      <c r="AP18" s="6">
        <v>22</v>
      </c>
      <c r="AQ18" s="6">
        <v>14</v>
      </c>
      <c r="AR18" s="6">
        <v>13</v>
      </c>
      <c r="AS18" s="6">
        <v>22</v>
      </c>
      <c r="AT18" s="6">
        <v>13</v>
      </c>
      <c r="AU18" s="6">
        <v>8</v>
      </c>
      <c r="AV18" s="6">
        <v>6</v>
      </c>
      <c r="AW18" s="6">
        <v>4</v>
      </c>
      <c r="AX18" s="6">
        <v>8</v>
      </c>
      <c r="AY18" s="6">
        <v>43</v>
      </c>
      <c r="AZ18" s="37">
        <v>4506</v>
      </c>
      <c r="BA18" s="8">
        <v>4893.8</v>
      </c>
      <c r="BB18" s="8">
        <v>1704.3</v>
      </c>
    </row>
    <row r="19" spans="2:54" ht="12" customHeight="1" x14ac:dyDescent="0.15">
      <c r="B19" s="244" t="s">
        <v>205</v>
      </c>
      <c r="C19" s="245"/>
      <c r="D19" s="6">
        <v>685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4</v>
      </c>
      <c r="K19" s="6">
        <v>3</v>
      </c>
      <c r="L19" s="6">
        <v>12</v>
      </c>
      <c r="M19" s="6">
        <v>15</v>
      </c>
      <c r="N19" s="6">
        <v>19</v>
      </c>
      <c r="O19" s="6">
        <v>31</v>
      </c>
      <c r="P19" s="6">
        <v>36</v>
      </c>
      <c r="Q19" s="6">
        <v>34</v>
      </c>
      <c r="R19" s="6">
        <v>48</v>
      </c>
      <c r="S19" s="6">
        <v>60</v>
      </c>
      <c r="T19" s="6">
        <v>48</v>
      </c>
      <c r="U19" s="6">
        <v>53</v>
      </c>
      <c r="V19" s="6">
        <v>40</v>
      </c>
      <c r="W19" s="6">
        <v>56</v>
      </c>
      <c r="X19" s="6">
        <v>28</v>
      </c>
      <c r="Y19" s="6">
        <v>30</v>
      </c>
      <c r="Z19" s="6">
        <v>47</v>
      </c>
      <c r="AA19" s="6">
        <v>18</v>
      </c>
      <c r="AB19" s="6">
        <v>20</v>
      </c>
      <c r="AC19" s="6">
        <v>12</v>
      </c>
      <c r="AD19" s="6">
        <v>13</v>
      </c>
      <c r="AE19" s="6">
        <v>14</v>
      </c>
      <c r="AF19" s="6">
        <v>4</v>
      </c>
      <c r="AG19" s="6">
        <v>4</v>
      </c>
      <c r="AH19" s="6">
        <v>3</v>
      </c>
      <c r="AI19" s="6">
        <v>3</v>
      </c>
      <c r="AJ19" s="6">
        <v>6</v>
      </c>
      <c r="AK19" s="6">
        <v>3</v>
      </c>
      <c r="AL19" s="6">
        <v>0</v>
      </c>
      <c r="AM19" s="6">
        <v>3</v>
      </c>
      <c r="AN19" s="6">
        <v>2</v>
      </c>
      <c r="AO19" s="6">
        <v>5</v>
      </c>
      <c r="AP19" s="6">
        <v>4</v>
      </c>
      <c r="AQ19" s="6">
        <v>1</v>
      </c>
      <c r="AR19" s="6">
        <v>0</v>
      </c>
      <c r="AS19" s="6">
        <v>1</v>
      </c>
      <c r="AT19" s="6">
        <v>1</v>
      </c>
      <c r="AU19" s="6">
        <v>0</v>
      </c>
      <c r="AV19" s="6">
        <v>0</v>
      </c>
      <c r="AW19" s="6">
        <v>0</v>
      </c>
      <c r="AX19" s="6">
        <v>0</v>
      </c>
      <c r="AY19" s="6">
        <v>4</v>
      </c>
      <c r="AZ19" s="37">
        <v>4099</v>
      </c>
      <c r="BA19" s="8">
        <v>4312</v>
      </c>
      <c r="BB19" s="8">
        <v>1334.4</v>
      </c>
    </row>
    <row r="20" spans="2:54" ht="12" customHeight="1" x14ac:dyDescent="0.15">
      <c r="B20" s="244" t="s">
        <v>206</v>
      </c>
      <c r="C20" s="245"/>
      <c r="D20" s="6">
        <v>359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4</v>
      </c>
      <c r="K20" s="6">
        <v>7</v>
      </c>
      <c r="L20" s="6">
        <v>10</v>
      </c>
      <c r="M20" s="6">
        <v>14</v>
      </c>
      <c r="N20" s="6">
        <v>17</v>
      </c>
      <c r="O20" s="6">
        <v>15</v>
      </c>
      <c r="P20" s="6">
        <v>23</v>
      </c>
      <c r="Q20" s="6">
        <v>27</v>
      </c>
      <c r="R20" s="6">
        <v>29</v>
      </c>
      <c r="S20" s="6">
        <v>28</v>
      </c>
      <c r="T20" s="6">
        <v>31</v>
      </c>
      <c r="U20" s="6">
        <v>31</v>
      </c>
      <c r="V20" s="6">
        <v>20</v>
      </c>
      <c r="W20" s="6">
        <v>25</v>
      </c>
      <c r="X20" s="6">
        <v>19</v>
      </c>
      <c r="Y20" s="6">
        <v>15</v>
      </c>
      <c r="Z20" s="6">
        <v>13</v>
      </c>
      <c r="AA20" s="6">
        <v>8</v>
      </c>
      <c r="AB20" s="6">
        <v>1</v>
      </c>
      <c r="AC20" s="6">
        <v>5</v>
      </c>
      <c r="AD20" s="6">
        <v>2</v>
      </c>
      <c r="AE20" s="6">
        <v>6</v>
      </c>
      <c r="AF20" s="6">
        <v>2</v>
      </c>
      <c r="AG20" s="6">
        <v>2</v>
      </c>
      <c r="AH20" s="6">
        <v>1</v>
      </c>
      <c r="AI20" s="6">
        <v>0</v>
      </c>
      <c r="AJ20" s="6">
        <v>2</v>
      </c>
      <c r="AK20" s="6">
        <v>0</v>
      </c>
      <c r="AL20" s="6">
        <v>1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37">
        <v>3831</v>
      </c>
      <c r="BA20" s="8">
        <v>3869.1</v>
      </c>
      <c r="BB20" s="8">
        <v>1008.4</v>
      </c>
    </row>
    <row r="21" spans="2:54" ht="12" customHeight="1" x14ac:dyDescent="0.15">
      <c r="B21" s="244" t="s">
        <v>86</v>
      </c>
      <c r="C21" s="245"/>
      <c r="D21" s="6">
        <v>1171</v>
      </c>
      <c r="E21" s="6">
        <v>0</v>
      </c>
      <c r="F21" s="6">
        <v>0</v>
      </c>
      <c r="G21" s="6">
        <v>0</v>
      </c>
      <c r="H21" s="6">
        <v>1</v>
      </c>
      <c r="I21" s="6">
        <v>0</v>
      </c>
      <c r="J21" s="6">
        <v>0</v>
      </c>
      <c r="K21" s="6">
        <v>8</v>
      </c>
      <c r="L21" s="6">
        <v>14</v>
      </c>
      <c r="M21" s="6">
        <v>19</v>
      </c>
      <c r="N21" s="6">
        <v>22</v>
      </c>
      <c r="O21" s="6">
        <v>47</v>
      </c>
      <c r="P21" s="6">
        <v>32</v>
      </c>
      <c r="Q21" s="6">
        <v>61</v>
      </c>
      <c r="R21" s="6">
        <v>90</v>
      </c>
      <c r="S21" s="6">
        <v>82</v>
      </c>
      <c r="T21" s="6">
        <v>88</v>
      </c>
      <c r="U21" s="6">
        <v>118</v>
      </c>
      <c r="V21" s="6">
        <v>77</v>
      </c>
      <c r="W21" s="6">
        <v>89</v>
      </c>
      <c r="X21" s="6">
        <v>68</v>
      </c>
      <c r="Y21" s="6">
        <v>55</v>
      </c>
      <c r="Z21" s="6">
        <v>59</v>
      </c>
      <c r="AA21" s="6">
        <v>30</v>
      </c>
      <c r="AB21" s="6">
        <v>39</v>
      </c>
      <c r="AC21" s="6">
        <v>24</v>
      </c>
      <c r="AD21" s="6">
        <v>20</v>
      </c>
      <c r="AE21" s="6">
        <v>19</v>
      </c>
      <c r="AF21" s="6">
        <v>13</v>
      </c>
      <c r="AG21" s="6">
        <v>15</v>
      </c>
      <c r="AH21" s="6">
        <v>9</v>
      </c>
      <c r="AI21" s="6">
        <v>16</v>
      </c>
      <c r="AJ21" s="6">
        <v>6</v>
      </c>
      <c r="AK21" s="6">
        <v>12</v>
      </c>
      <c r="AL21" s="6">
        <v>3</v>
      </c>
      <c r="AM21" s="6">
        <v>4</v>
      </c>
      <c r="AN21" s="6">
        <v>4</v>
      </c>
      <c r="AO21" s="6">
        <v>8</v>
      </c>
      <c r="AP21" s="6">
        <v>3</v>
      </c>
      <c r="AQ21" s="6">
        <v>4</v>
      </c>
      <c r="AR21" s="6">
        <v>0</v>
      </c>
      <c r="AS21" s="6">
        <v>1</v>
      </c>
      <c r="AT21" s="6">
        <v>2</v>
      </c>
      <c r="AU21" s="6">
        <v>3</v>
      </c>
      <c r="AV21" s="6">
        <v>1</v>
      </c>
      <c r="AW21" s="6">
        <v>0</v>
      </c>
      <c r="AX21" s="6">
        <v>0</v>
      </c>
      <c r="AY21" s="6">
        <v>5</v>
      </c>
      <c r="AZ21" s="37">
        <v>4204</v>
      </c>
      <c r="BA21" s="8">
        <v>4453.3</v>
      </c>
      <c r="BB21" s="8">
        <v>1391.2</v>
      </c>
    </row>
    <row r="22" spans="2:54" ht="12" customHeight="1" x14ac:dyDescent="0.15">
      <c r="B22" s="246" t="s">
        <v>207</v>
      </c>
      <c r="C22" s="247"/>
      <c r="D22" s="7">
        <v>923</v>
      </c>
      <c r="E22" s="7">
        <v>0</v>
      </c>
      <c r="F22" s="7">
        <v>0</v>
      </c>
      <c r="G22" s="7">
        <v>0</v>
      </c>
      <c r="H22" s="7">
        <v>0</v>
      </c>
      <c r="I22" s="7">
        <v>5</v>
      </c>
      <c r="J22" s="7">
        <v>2</v>
      </c>
      <c r="K22" s="7">
        <v>12</v>
      </c>
      <c r="L22" s="7">
        <v>18</v>
      </c>
      <c r="M22" s="7">
        <v>21</v>
      </c>
      <c r="N22" s="7">
        <v>41</v>
      </c>
      <c r="O22" s="7">
        <v>46</v>
      </c>
      <c r="P22" s="7">
        <v>58</v>
      </c>
      <c r="Q22" s="7">
        <v>68</v>
      </c>
      <c r="R22" s="7">
        <v>92</v>
      </c>
      <c r="S22" s="7">
        <v>56</v>
      </c>
      <c r="T22" s="7">
        <v>82</v>
      </c>
      <c r="U22" s="7">
        <v>80</v>
      </c>
      <c r="V22" s="7">
        <v>67</v>
      </c>
      <c r="W22" s="7">
        <v>54</v>
      </c>
      <c r="X22" s="7">
        <v>39</v>
      </c>
      <c r="Y22" s="7">
        <v>38</v>
      </c>
      <c r="Z22" s="7">
        <v>37</v>
      </c>
      <c r="AA22" s="7">
        <v>13</v>
      </c>
      <c r="AB22" s="7">
        <v>21</v>
      </c>
      <c r="AC22" s="7">
        <v>15</v>
      </c>
      <c r="AD22" s="7">
        <v>9</v>
      </c>
      <c r="AE22" s="7">
        <v>10</v>
      </c>
      <c r="AF22" s="7">
        <v>4</v>
      </c>
      <c r="AG22" s="7">
        <v>4</v>
      </c>
      <c r="AH22" s="7">
        <v>4</v>
      </c>
      <c r="AI22" s="7">
        <v>6</v>
      </c>
      <c r="AJ22" s="7">
        <v>6</v>
      </c>
      <c r="AK22" s="7">
        <v>2</v>
      </c>
      <c r="AL22" s="7">
        <v>1</v>
      </c>
      <c r="AM22" s="7">
        <v>0</v>
      </c>
      <c r="AN22" s="7">
        <v>2</v>
      </c>
      <c r="AO22" s="7">
        <v>0</v>
      </c>
      <c r="AP22" s="7">
        <v>3</v>
      </c>
      <c r="AQ22" s="7">
        <v>1</v>
      </c>
      <c r="AR22" s="7">
        <v>1</v>
      </c>
      <c r="AS22" s="7">
        <v>2</v>
      </c>
      <c r="AT22" s="7">
        <v>2</v>
      </c>
      <c r="AU22" s="7">
        <v>1</v>
      </c>
      <c r="AV22" s="7">
        <v>0</v>
      </c>
      <c r="AW22" s="7">
        <v>0</v>
      </c>
      <c r="AX22" s="7">
        <v>0</v>
      </c>
      <c r="AY22" s="7">
        <v>0</v>
      </c>
      <c r="AZ22" s="42">
        <v>3893</v>
      </c>
      <c r="BA22" s="9">
        <v>4014.1</v>
      </c>
      <c r="BB22" s="9">
        <v>1137</v>
      </c>
    </row>
    <row r="23" spans="2:54" x14ac:dyDescent="0.15">
      <c r="B23" s="244" t="s">
        <v>6</v>
      </c>
      <c r="C23" s="245"/>
      <c r="D23" s="6">
        <v>543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4</v>
      </c>
      <c r="L23" s="6">
        <v>3</v>
      </c>
      <c r="M23" s="6">
        <v>11</v>
      </c>
      <c r="N23" s="6">
        <v>15</v>
      </c>
      <c r="O23" s="6">
        <v>25</v>
      </c>
      <c r="P23" s="6">
        <v>22</v>
      </c>
      <c r="Q23" s="6">
        <v>37</v>
      </c>
      <c r="R23" s="6">
        <v>36</v>
      </c>
      <c r="S23" s="6">
        <v>34</v>
      </c>
      <c r="T23" s="6">
        <v>44</v>
      </c>
      <c r="U23" s="6">
        <v>40</v>
      </c>
      <c r="V23" s="6">
        <v>34</v>
      </c>
      <c r="W23" s="6">
        <v>43</v>
      </c>
      <c r="X23" s="6">
        <v>35</v>
      </c>
      <c r="Y23" s="6">
        <v>30</v>
      </c>
      <c r="Z23" s="6">
        <v>19</v>
      </c>
      <c r="AA23" s="6">
        <v>13</v>
      </c>
      <c r="AB23" s="6">
        <v>14</v>
      </c>
      <c r="AC23" s="6">
        <v>9</v>
      </c>
      <c r="AD23" s="6">
        <v>7</v>
      </c>
      <c r="AE23" s="6">
        <v>16</v>
      </c>
      <c r="AF23" s="6">
        <v>5</v>
      </c>
      <c r="AG23" s="6">
        <v>6</v>
      </c>
      <c r="AH23" s="6">
        <v>3</v>
      </c>
      <c r="AI23" s="6">
        <v>5</v>
      </c>
      <c r="AJ23" s="6">
        <v>6</v>
      </c>
      <c r="AK23" s="6">
        <v>6</v>
      </c>
      <c r="AL23" s="6">
        <v>0</v>
      </c>
      <c r="AM23" s="6">
        <v>5</v>
      </c>
      <c r="AN23" s="6">
        <v>1</v>
      </c>
      <c r="AO23" s="6">
        <v>5</v>
      </c>
      <c r="AP23" s="6">
        <v>1</v>
      </c>
      <c r="AQ23" s="6">
        <v>2</v>
      </c>
      <c r="AR23" s="6">
        <v>1</v>
      </c>
      <c r="AS23" s="6">
        <v>1</v>
      </c>
      <c r="AT23" s="6">
        <v>0</v>
      </c>
      <c r="AU23" s="6">
        <v>2</v>
      </c>
      <c r="AV23" s="6">
        <v>1</v>
      </c>
      <c r="AW23" s="6">
        <v>0</v>
      </c>
      <c r="AX23" s="6">
        <v>0</v>
      </c>
      <c r="AY23" s="6">
        <v>2</v>
      </c>
      <c r="AZ23" s="37">
        <v>4201</v>
      </c>
      <c r="BA23" s="8">
        <v>4429.8999999999996</v>
      </c>
      <c r="BB23" s="8">
        <v>1379.4</v>
      </c>
    </row>
    <row r="24" spans="2:54" x14ac:dyDescent="0.15">
      <c r="B24" s="244" t="s">
        <v>7</v>
      </c>
      <c r="C24" s="245"/>
      <c r="D24" s="6">
        <v>95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1</v>
      </c>
      <c r="K24" s="6">
        <v>3</v>
      </c>
      <c r="L24" s="6">
        <v>3</v>
      </c>
      <c r="M24" s="6">
        <v>1</v>
      </c>
      <c r="N24" s="6">
        <v>5</v>
      </c>
      <c r="O24" s="6">
        <v>6</v>
      </c>
      <c r="P24" s="6">
        <v>8</v>
      </c>
      <c r="Q24" s="6">
        <v>17</v>
      </c>
      <c r="R24" s="6">
        <v>4</v>
      </c>
      <c r="S24" s="6">
        <v>8</v>
      </c>
      <c r="T24" s="6">
        <v>10</v>
      </c>
      <c r="U24" s="6">
        <v>9</v>
      </c>
      <c r="V24" s="6">
        <v>2</v>
      </c>
      <c r="W24" s="6">
        <v>8</v>
      </c>
      <c r="X24" s="6">
        <v>2</v>
      </c>
      <c r="Y24" s="6">
        <v>0</v>
      </c>
      <c r="Z24" s="6">
        <v>1</v>
      </c>
      <c r="AA24" s="6">
        <v>1</v>
      </c>
      <c r="AB24" s="6">
        <v>0</v>
      </c>
      <c r="AC24" s="6">
        <v>0</v>
      </c>
      <c r="AD24" s="6">
        <v>2</v>
      </c>
      <c r="AE24" s="6">
        <v>2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1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1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37">
        <v>3563</v>
      </c>
      <c r="BA24" s="8">
        <v>3701.6</v>
      </c>
      <c r="BB24" s="8">
        <v>1061.2</v>
      </c>
    </row>
    <row r="25" spans="2:54" x14ac:dyDescent="0.15">
      <c r="B25" s="244" t="s">
        <v>8</v>
      </c>
      <c r="C25" s="245"/>
      <c r="D25" s="6">
        <v>152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1</v>
      </c>
      <c r="K25" s="6">
        <v>6</v>
      </c>
      <c r="L25" s="6">
        <v>4</v>
      </c>
      <c r="M25" s="6">
        <v>7</v>
      </c>
      <c r="N25" s="6">
        <v>11</v>
      </c>
      <c r="O25" s="6">
        <v>10</v>
      </c>
      <c r="P25" s="6">
        <v>9</v>
      </c>
      <c r="Q25" s="6">
        <v>12</v>
      </c>
      <c r="R25" s="6">
        <v>12</v>
      </c>
      <c r="S25" s="6">
        <v>16</v>
      </c>
      <c r="T25" s="6">
        <v>14</v>
      </c>
      <c r="U25" s="6">
        <v>9</v>
      </c>
      <c r="V25" s="6">
        <v>5</v>
      </c>
      <c r="W25" s="6">
        <v>7</v>
      </c>
      <c r="X25" s="6">
        <v>8</v>
      </c>
      <c r="Y25" s="6">
        <v>3</v>
      </c>
      <c r="Z25" s="6">
        <v>6</v>
      </c>
      <c r="AA25" s="6">
        <v>3</v>
      </c>
      <c r="AB25" s="6">
        <v>3</v>
      </c>
      <c r="AC25" s="6">
        <v>0</v>
      </c>
      <c r="AD25" s="6">
        <v>1</v>
      </c>
      <c r="AE25" s="6">
        <v>3</v>
      </c>
      <c r="AF25" s="6">
        <v>0</v>
      </c>
      <c r="AG25" s="6">
        <v>0</v>
      </c>
      <c r="AH25" s="6">
        <v>1</v>
      </c>
      <c r="AI25" s="6">
        <v>0</v>
      </c>
      <c r="AJ25" s="6">
        <v>1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37">
        <v>3671</v>
      </c>
      <c r="BA25" s="8">
        <v>3718.4</v>
      </c>
      <c r="BB25" s="8">
        <v>995.3</v>
      </c>
    </row>
    <row r="26" spans="2:54" x14ac:dyDescent="0.15">
      <c r="B26" s="244" t="s">
        <v>9</v>
      </c>
      <c r="C26" s="245"/>
      <c r="D26" s="6">
        <v>253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2</v>
      </c>
      <c r="K26" s="6">
        <v>1</v>
      </c>
      <c r="L26" s="6">
        <v>4</v>
      </c>
      <c r="M26" s="6">
        <v>3</v>
      </c>
      <c r="N26" s="6">
        <v>7</v>
      </c>
      <c r="O26" s="6">
        <v>7</v>
      </c>
      <c r="P26" s="6">
        <v>7</v>
      </c>
      <c r="Q26" s="6">
        <v>17</v>
      </c>
      <c r="R26" s="6">
        <v>11</v>
      </c>
      <c r="S26" s="6">
        <v>16</v>
      </c>
      <c r="T26" s="6">
        <v>14</v>
      </c>
      <c r="U26" s="6">
        <v>14</v>
      </c>
      <c r="V26" s="6">
        <v>18</v>
      </c>
      <c r="W26" s="6">
        <v>16</v>
      </c>
      <c r="X26" s="6">
        <v>13</v>
      </c>
      <c r="Y26" s="6">
        <v>15</v>
      </c>
      <c r="Z26" s="6">
        <v>11</v>
      </c>
      <c r="AA26" s="6">
        <v>16</v>
      </c>
      <c r="AB26" s="6">
        <v>13</v>
      </c>
      <c r="AC26" s="6">
        <v>6</v>
      </c>
      <c r="AD26" s="6">
        <v>5</v>
      </c>
      <c r="AE26" s="6">
        <v>4</v>
      </c>
      <c r="AF26" s="6">
        <v>11</v>
      </c>
      <c r="AG26" s="6">
        <v>4</v>
      </c>
      <c r="AH26" s="6">
        <v>5</v>
      </c>
      <c r="AI26" s="6">
        <v>0</v>
      </c>
      <c r="AJ26" s="6">
        <v>3</v>
      </c>
      <c r="AK26" s="6">
        <v>0</v>
      </c>
      <c r="AL26" s="6">
        <v>1</v>
      </c>
      <c r="AM26" s="6">
        <v>3</v>
      </c>
      <c r="AN26" s="6">
        <v>0</v>
      </c>
      <c r="AO26" s="6">
        <v>0</v>
      </c>
      <c r="AP26" s="6">
        <v>1</v>
      </c>
      <c r="AQ26" s="6">
        <v>0</v>
      </c>
      <c r="AR26" s="6">
        <v>0</v>
      </c>
      <c r="AS26" s="6">
        <v>2</v>
      </c>
      <c r="AT26" s="6">
        <v>0</v>
      </c>
      <c r="AU26" s="6">
        <v>1</v>
      </c>
      <c r="AV26" s="6">
        <v>0</v>
      </c>
      <c r="AW26" s="6">
        <v>1</v>
      </c>
      <c r="AX26" s="6">
        <v>0</v>
      </c>
      <c r="AY26" s="6">
        <v>1</v>
      </c>
      <c r="AZ26" s="37">
        <v>4445</v>
      </c>
      <c r="BA26" s="8">
        <v>4615.8999999999996</v>
      </c>
      <c r="BB26" s="8">
        <v>1396.8</v>
      </c>
    </row>
    <row r="27" spans="2:54" x14ac:dyDescent="0.15">
      <c r="B27" s="244" t="s">
        <v>10</v>
      </c>
      <c r="C27" s="245"/>
      <c r="D27" s="6">
        <v>225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1</v>
      </c>
      <c r="K27" s="6">
        <v>5</v>
      </c>
      <c r="L27" s="6">
        <v>9</v>
      </c>
      <c r="M27" s="6">
        <v>15</v>
      </c>
      <c r="N27" s="6">
        <v>18</v>
      </c>
      <c r="O27" s="6">
        <v>23</v>
      </c>
      <c r="P27" s="6">
        <v>19</v>
      </c>
      <c r="Q27" s="6">
        <v>23</v>
      </c>
      <c r="R27" s="6">
        <v>21</v>
      </c>
      <c r="S27" s="6">
        <v>19</v>
      </c>
      <c r="T27" s="6">
        <v>11</v>
      </c>
      <c r="U27" s="6">
        <v>14</v>
      </c>
      <c r="V27" s="6">
        <v>7</v>
      </c>
      <c r="W27" s="6">
        <v>9</v>
      </c>
      <c r="X27" s="6">
        <v>8</v>
      </c>
      <c r="Y27" s="6">
        <v>4</v>
      </c>
      <c r="Z27" s="6">
        <v>2</v>
      </c>
      <c r="AA27" s="6">
        <v>3</v>
      </c>
      <c r="AB27" s="6">
        <v>1</v>
      </c>
      <c r="AC27" s="6">
        <v>0</v>
      </c>
      <c r="AD27" s="6">
        <v>0</v>
      </c>
      <c r="AE27" s="6">
        <v>2</v>
      </c>
      <c r="AF27" s="6">
        <v>3</v>
      </c>
      <c r="AG27" s="6">
        <v>2</v>
      </c>
      <c r="AH27" s="6">
        <v>0</v>
      </c>
      <c r="AI27" s="6">
        <v>0</v>
      </c>
      <c r="AJ27" s="6">
        <v>0</v>
      </c>
      <c r="AK27" s="6">
        <v>3</v>
      </c>
      <c r="AL27" s="6">
        <v>0</v>
      </c>
      <c r="AM27" s="6">
        <v>0</v>
      </c>
      <c r="AN27" s="6">
        <v>1</v>
      </c>
      <c r="AO27" s="6">
        <v>0</v>
      </c>
      <c r="AP27" s="6">
        <v>0</v>
      </c>
      <c r="AQ27" s="6">
        <v>0</v>
      </c>
      <c r="AR27" s="6">
        <v>1</v>
      </c>
      <c r="AS27" s="6">
        <v>1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43">
        <v>3395</v>
      </c>
      <c r="BA27" s="51">
        <v>3611.7</v>
      </c>
      <c r="BB27" s="51">
        <v>1142.4000000000001</v>
      </c>
    </row>
    <row r="28" spans="2:54" x14ac:dyDescent="0.15">
      <c r="B28" s="244" t="s">
        <v>11</v>
      </c>
      <c r="C28" s="245"/>
      <c r="D28" s="6">
        <v>139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1</v>
      </c>
      <c r="K28" s="6">
        <v>4</v>
      </c>
      <c r="L28" s="6">
        <v>5</v>
      </c>
      <c r="M28" s="6">
        <v>4</v>
      </c>
      <c r="N28" s="6">
        <v>9</v>
      </c>
      <c r="O28" s="6">
        <v>11</v>
      </c>
      <c r="P28" s="6">
        <v>6</v>
      </c>
      <c r="Q28" s="6">
        <v>8</v>
      </c>
      <c r="R28" s="6">
        <v>13</v>
      </c>
      <c r="S28" s="6">
        <v>12</v>
      </c>
      <c r="T28" s="6">
        <v>13</v>
      </c>
      <c r="U28" s="6">
        <v>8</v>
      </c>
      <c r="V28" s="6">
        <v>6</v>
      </c>
      <c r="W28" s="6">
        <v>11</v>
      </c>
      <c r="X28" s="6">
        <v>5</v>
      </c>
      <c r="Y28" s="6">
        <v>1</v>
      </c>
      <c r="Z28" s="6">
        <v>3</v>
      </c>
      <c r="AA28" s="6">
        <v>5</v>
      </c>
      <c r="AB28" s="6">
        <v>0</v>
      </c>
      <c r="AC28" s="6">
        <v>2</v>
      </c>
      <c r="AD28" s="6">
        <v>2</v>
      </c>
      <c r="AE28" s="6">
        <v>5</v>
      </c>
      <c r="AF28" s="6">
        <v>0</v>
      </c>
      <c r="AG28" s="6">
        <v>1</v>
      </c>
      <c r="AH28" s="6">
        <v>0</v>
      </c>
      <c r="AI28" s="6">
        <v>1</v>
      </c>
      <c r="AJ28" s="6">
        <v>1</v>
      </c>
      <c r="AK28" s="6">
        <v>0</v>
      </c>
      <c r="AL28" s="6">
        <v>1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1</v>
      </c>
      <c r="AZ28" s="37">
        <v>3764</v>
      </c>
      <c r="BA28" s="8">
        <v>3910</v>
      </c>
      <c r="BB28" s="51">
        <v>1243.9000000000001</v>
      </c>
    </row>
    <row r="29" spans="2:54" x14ac:dyDescent="0.15">
      <c r="B29" s="244" t="s">
        <v>12</v>
      </c>
      <c r="C29" s="245"/>
      <c r="D29" s="6">
        <v>187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</v>
      </c>
      <c r="L29" s="6">
        <v>4</v>
      </c>
      <c r="M29" s="6">
        <v>5</v>
      </c>
      <c r="N29" s="6">
        <v>5</v>
      </c>
      <c r="O29" s="6">
        <v>2</v>
      </c>
      <c r="P29" s="6">
        <v>6</v>
      </c>
      <c r="Q29" s="6">
        <v>17</v>
      </c>
      <c r="R29" s="6">
        <v>13</v>
      </c>
      <c r="S29" s="6">
        <v>10</v>
      </c>
      <c r="T29" s="6">
        <v>12</v>
      </c>
      <c r="U29" s="6">
        <v>17</v>
      </c>
      <c r="V29" s="6">
        <v>24</v>
      </c>
      <c r="W29" s="6">
        <v>15</v>
      </c>
      <c r="X29" s="6">
        <v>15</v>
      </c>
      <c r="Y29" s="6">
        <v>3</v>
      </c>
      <c r="Z29" s="6">
        <v>12</v>
      </c>
      <c r="AA29" s="6">
        <v>5</v>
      </c>
      <c r="AB29" s="6">
        <v>4</v>
      </c>
      <c r="AC29" s="6">
        <v>4</v>
      </c>
      <c r="AD29" s="6">
        <v>2</v>
      </c>
      <c r="AE29" s="6">
        <v>1</v>
      </c>
      <c r="AF29" s="6">
        <v>1</v>
      </c>
      <c r="AG29" s="6">
        <v>2</v>
      </c>
      <c r="AH29" s="6">
        <v>3</v>
      </c>
      <c r="AI29" s="6">
        <v>0</v>
      </c>
      <c r="AJ29" s="6">
        <v>0</v>
      </c>
      <c r="AK29" s="6">
        <v>0</v>
      </c>
      <c r="AL29" s="6">
        <v>0</v>
      </c>
      <c r="AM29" s="6">
        <v>1</v>
      </c>
      <c r="AN29" s="6">
        <v>0</v>
      </c>
      <c r="AO29" s="6">
        <v>0</v>
      </c>
      <c r="AP29" s="6">
        <v>0</v>
      </c>
      <c r="AQ29" s="6">
        <v>0</v>
      </c>
      <c r="AR29" s="6">
        <v>1</v>
      </c>
      <c r="AS29" s="6">
        <v>1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1</v>
      </c>
      <c r="AZ29" s="37">
        <v>4217</v>
      </c>
      <c r="BA29" s="8">
        <v>4288</v>
      </c>
      <c r="BB29" s="8">
        <v>1313</v>
      </c>
    </row>
    <row r="30" spans="2:54" x14ac:dyDescent="0.15">
      <c r="B30" s="244" t="s">
        <v>13</v>
      </c>
      <c r="C30" s="245"/>
      <c r="D30" s="6">
        <v>648</v>
      </c>
      <c r="E30" s="6">
        <v>0</v>
      </c>
      <c r="F30" s="6">
        <v>0</v>
      </c>
      <c r="G30" s="6">
        <v>1</v>
      </c>
      <c r="H30" s="6">
        <v>0</v>
      </c>
      <c r="I30" s="6">
        <v>7</v>
      </c>
      <c r="J30" s="6">
        <v>8</v>
      </c>
      <c r="K30" s="6">
        <v>6</v>
      </c>
      <c r="L30" s="6">
        <v>15</v>
      </c>
      <c r="M30" s="6">
        <v>20</v>
      </c>
      <c r="N30" s="6">
        <v>27</v>
      </c>
      <c r="O30" s="6">
        <v>41</v>
      </c>
      <c r="P30" s="6">
        <v>48</v>
      </c>
      <c r="Q30" s="6">
        <v>45</v>
      </c>
      <c r="R30" s="6">
        <v>35</v>
      </c>
      <c r="S30" s="6">
        <v>44</v>
      </c>
      <c r="T30" s="6">
        <v>53</v>
      </c>
      <c r="U30" s="6">
        <v>43</v>
      </c>
      <c r="V30" s="6">
        <v>40</v>
      </c>
      <c r="W30" s="6">
        <v>37</v>
      </c>
      <c r="X30" s="6">
        <v>25</v>
      </c>
      <c r="Y30" s="6">
        <v>21</v>
      </c>
      <c r="Z30" s="6">
        <v>27</v>
      </c>
      <c r="AA30" s="6">
        <v>10</v>
      </c>
      <c r="AB30" s="6">
        <v>15</v>
      </c>
      <c r="AC30" s="6">
        <v>8</v>
      </c>
      <c r="AD30" s="6">
        <v>13</v>
      </c>
      <c r="AE30" s="6">
        <v>12</v>
      </c>
      <c r="AF30" s="6">
        <v>4</v>
      </c>
      <c r="AG30" s="6">
        <v>8</v>
      </c>
      <c r="AH30" s="6">
        <v>7</v>
      </c>
      <c r="AI30" s="6">
        <v>4</v>
      </c>
      <c r="AJ30" s="6">
        <v>7</v>
      </c>
      <c r="AK30" s="6">
        <v>1</v>
      </c>
      <c r="AL30" s="6">
        <v>3</v>
      </c>
      <c r="AM30" s="6">
        <v>3</v>
      </c>
      <c r="AN30" s="6">
        <v>2</v>
      </c>
      <c r="AO30" s="6">
        <v>1</v>
      </c>
      <c r="AP30" s="6">
        <v>1</v>
      </c>
      <c r="AQ30" s="6">
        <v>1</v>
      </c>
      <c r="AR30" s="6">
        <v>2</v>
      </c>
      <c r="AS30" s="6">
        <v>1</v>
      </c>
      <c r="AT30" s="6">
        <v>0</v>
      </c>
      <c r="AU30" s="6">
        <v>0</v>
      </c>
      <c r="AV30" s="6">
        <v>1</v>
      </c>
      <c r="AW30" s="6">
        <v>0</v>
      </c>
      <c r="AX30" s="6">
        <v>0</v>
      </c>
      <c r="AY30" s="6">
        <v>1</v>
      </c>
      <c r="AZ30" s="37">
        <v>3889.5</v>
      </c>
      <c r="BA30" s="8">
        <v>4081.9</v>
      </c>
      <c r="BB30" s="8">
        <v>1322.7</v>
      </c>
    </row>
    <row r="31" spans="2:54" x14ac:dyDescent="0.15">
      <c r="B31" s="244" t="s">
        <v>14</v>
      </c>
      <c r="C31" s="245"/>
      <c r="D31" s="6">
        <v>335</v>
      </c>
      <c r="E31" s="6">
        <v>0</v>
      </c>
      <c r="F31" s="6">
        <v>0</v>
      </c>
      <c r="G31" s="6">
        <v>0</v>
      </c>
      <c r="H31" s="6">
        <v>0</v>
      </c>
      <c r="I31" s="6">
        <v>1</v>
      </c>
      <c r="J31" s="6">
        <v>0</v>
      </c>
      <c r="K31" s="6">
        <v>7</v>
      </c>
      <c r="L31" s="6">
        <v>13</v>
      </c>
      <c r="M31" s="6">
        <v>10</v>
      </c>
      <c r="N31" s="6">
        <v>17</v>
      </c>
      <c r="O31" s="6">
        <v>16</v>
      </c>
      <c r="P31" s="6">
        <v>27</v>
      </c>
      <c r="Q31" s="6">
        <v>28</v>
      </c>
      <c r="R31" s="6">
        <v>30</v>
      </c>
      <c r="S31" s="6">
        <v>27</v>
      </c>
      <c r="T31" s="6">
        <v>17</v>
      </c>
      <c r="U31" s="6">
        <v>23</v>
      </c>
      <c r="V31" s="6">
        <v>30</v>
      </c>
      <c r="W31" s="6">
        <v>21</v>
      </c>
      <c r="X31" s="6">
        <v>14</v>
      </c>
      <c r="Y31" s="6">
        <v>8</v>
      </c>
      <c r="Z31" s="6">
        <v>8</v>
      </c>
      <c r="AA31" s="6">
        <v>6</v>
      </c>
      <c r="AB31" s="6">
        <v>5</v>
      </c>
      <c r="AC31" s="6">
        <v>6</v>
      </c>
      <c r="AD31" s="6">
        <v>3</v>
      </c>
      <c r="AE31" s="6">
        <v>1</v>
      </c>
      <c r="AF31" s="6">
        <v>0</v>
      </c>
      <c r="AG31" s="6">
        <v>4</v>
      </c>
      <c r="AH31" s="6">
        <v>3</v>
      </c>
      <c r="AI31" s="6">
        <v>0</v>
      </c>
      <c r="AJ31" s="6">
        <v>1</v>
      </c>
      <c r="AK31" s="6">
        <v>0</v>
      </c>
      <c r="AL31" s="6">
        <v>0</v>
      </c>
      <c r="AM31" s="6">
        <v>1</v>
      </c>
      <c r="AN31" s="6">
        <v>2</v>
      </c>
      <c r="AO31" s="6">
        <v>3</v>
      </c>
      <c r="AP31" s="6">
        <v>0</v>
      </c>
      <c r="AQ31" s="6">
        <v>1</v>
      </c>
      <c r="AR31" s="6">
        <v>0</v>
      </c>
      <c r="AS31" s="6">
        <v>1</v>
      </c>
      <c r="AT31" s="6">
        <v>0</v>
      </c>
      <c r="AU31" s="6">
        <v>1</v>
      </c>
      <c r="AV31" s="6">
        <v>0</v>
      </c>
      <c r="AW31" s="6">
        <v>0</v>
      </c>
      <c r="AX31" s="6">
        <v>0</v>
      </c>
      <c r="AY31" s="6">
        <v>0</v>
      </c>
      <c r="AZ31" s="37">
        <v>3724</v>
      </c>
      <c r="BA31" s="8">
        <v>3930.5</v>
      </c>
      <c r="BB31" s="8">
        <v>1212</v>
      </c>
    </row>
    <row r="32" spans="2:54" x14ac:dyDescent="0.15">
      <c r="B32" s="244" t="s">
        <v>15</v>
      </c>
      <c r="C32" s="245"/>
      <c r="D32" s="6">
        <v>395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4</v>
      </c>
      <c r="K32" s="6">
        <v>2</v>
      </c>
      <c r="L32" s="6">
        <v>8</v>
      </c>
      <c r="M32" s="6">
        <v>11</v>
      </c>
      <c r="N32" s="6">
        <v>17</v>
      </c>
      <c r="O32" s="6">
        <v>26</v>
      </c>
      <c r="P32" s="6">
        <v>22</v>
      </c>
      <c r="Q32" s="6">
        <v>33</v>
      </c>
      <c r="R32" s="6">
        <v>29</v>
      </c>
      <c r="S32" s="6">
        <v>26</v>
      </c>
      <c r="T32" s="6">
        <v>29</v>
      </c>
      <c r="U32" s="6">
        <v>35</v>
      </c>
      <c r="V32" s="6">
        <v>28</v>
      </c>
      <c r="W32" s="6">
        <v>31</v>
      </c>
      <c r="X32" s="6">
        <v>19</v>
      </c>
      <c r="Y32" s="6">
        <v>18</v>
      </c>
      <c r="Z32" s="6">
        <v>10</v>
      </c>
      <c r="AA32" s="6">
        <v>12</v>
      </c>
      <c r="AB32" s="6">
        <v>2</v>
      </c>
      <c r="AC32" s="6">
        <v>4</v>
      </c>
      <c r="AD32" s="6">
        <v>6</v>
      </c>
      <c r="AE32" s="6">
        <v>2</v>
      </c>
      <c r="AF32" s="6">
        <v>3</v>
      </c>
      <c r="AG32" s="6">
        <v>1</v>
      </c>
      <c r="AH32" s="6">
        <v>1</v>
      </c>
      <c r="AI32" s="6">
        <v>1</v>
      </c>
      <c r="AJ32" s="6">
        <v>2</v>
      </c>
      <c r="AK32" s="6">
        <v>0</v>
      </c>
      <c r="AL32" s="6">
        <v>1</v>
      </c>
      <c r="AM32" s="6">
        <v>0</v>
      </c>
      <c r="AN32" s="6">
        <v>3</v>
      </c>
      <c r="AO32" s="6">
        <v>0</v>
      </c>
      <c r="AP32" s="6">
        <v>3</v>
      </c>
      <c r="AQ32" s="6">
        <v>0</v>
      </c>
      <c r="AR32" s="6">
        <v>0</v>
      </c>
      <c r="AS32" s="6">
        <v>1</v>
      </c>
      <c r="AT32" s="6">
        <v>1</v>
      </c>
      <c r="AU32" s="6">
        <v>0</v>
      </c>
      <c r="AV32" s="6">
        <v>1</v>
      </c>
      <c r="AW32" s="6">
        <v>1</v>
      </c>
      <c r="AX32" s="6">
        <v>1</v>
      </c>
      <c r="AY32" s="6">
        <v>1</v>
      </c>
      <c r="AZ32" s="37">
        <v>3931</v>
      </c>
      <c r="BA32" s="8">
        <v>4070</v>
      </c>
      <c r="BB32" s="8">
        <v>1276.0999999999999</v>
      </c>
    </row>
    <row r="33" spans="2:54" x14ac:dyDescent="0.15">
      <c r="B33" s="244" t="s">
        <v>16</v>
      </c>
      <c r="C33" s="245"/>
      <c r="D33" s="6">
        <v>1155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1</v>
      </c>
      <c r="K33" s="6">
        <v>4</v>
      </c>
      <c r="L33" s="6">
        <v>8</v>
      </c>
      <c r="M33" s="6">
        <v>7</v>
      </c>
      <c r="N33" s="6">
        <v>12</v>
      </c>
      <c r="O33" s="6">
        <v>15</v>
      </c>
      <c r="P33" s="6">
        <v>35</v>
      </c>
      <c r="Q33" s="6">
        <v>33</v>
      </c>
      <c r="R33" s="6">
        <v>53</v>
      </c>
      <c r="S33" s="6">
        <v>57</v>
      </c>
      <c r="T33" s="6">
        <v>63</v>
      </c>
      <c r="U33" s="6">
        <v>100</v>
      </c>
      <c r="V33" s="6">
        <v>81</v>
      </c>
      <c r="W33" s="6">
        <v>93</v>
      </c>
      <c r="X33" s="6">
        <v>72</v>
      </c>
      <c r="Y33" s="6">
        <v>69</v>
      </c>
      <c r="Z33" s="6">
        <v>74</v>
      </c>
      <c r="AA33" s="6">
        <v>48</v>
      </c>
      <c r="AB33" s="6">
        <v>58</v>
      </c>
      <c r="AC33" s="6">
        <v>37</v>
      </c>
      <c r="AD33" s="6">
        <v>31</v>
      </c>
      <c r="AE33" s="6">
        <v>28</v>
      </c>
      <c r="AF33" s="6">
        <v>18</v>
      </c>
      <c r="AG33" s="6">
        <v>21</v>
      </c>
      <c r="AH33" s="6">
        <v>14</v>
      </c>
      <c r="AI33" s="6">
        <v>15</v>
      </c>
      <c r="AJ33" s="6">
        <v>16</v>
      </c>
      <c r="AK33" s="6">
        <v>11</v>
      </c>
      <c r="AL33" s="6">
        <v>7</v>
      </c>
      <c r="AM33" s="6">
        <v>10</v>
      </c>
      <c r="AN33" s="6">
        <v>7</v>
      </c>
      <c r="AO33" s="6">
        <v>10</v>
      </c>
      <c r="AP33" s="6">
        <v>4</v>
      </c>
      <c r="AQ33" s="6">
        <v>6</v>
      </c>
      <c r="AR33" s="6">
        <v>7</v>
      </c>
      <c r="AS33" s="6">
        <v>7</v>
      </c>
      <c r="AT33" s="6">
        <v>5</v>
      </c>
      <c r="AU33" s="6">
        <v>6</v>
      </c>
      <c r="AV33" s="6">
        <v>1</v>
      </c>
      <c r="AW33" s="6">
        <v>2</v>
      </c>
      <c r="AX33" s="6">
        <v>0</v>
      </c>
      <c r="AY33" s="6">
        <v>9</v>
      </c>
      <c r="AZ33" s="37">
        <v>4641</v>
      </c>
      <c r="BA33" s="8">
        <v>4931.5</v>
      </c>
      <c r="BB33" s="8">
        <v>1505.6</v>
      </c>
    </row>
    <row r="34" spans="2:54" x14ac:dyDescent="0.15">
      <c r="B34" s="244" t="s">
        <v>17</v>
      </c>
      <c r="C34" s="245"/>
      <c r="D34" s="6">
        <v>1125</v>
      </c>
      <c r="E34" s="6">
        <v>0</v>
      </c>
      <c r="F34" s="6">
        <v>0</v>
      </c>
      <c r="G34" s="6">
        <v>0</v>
      </c>
      <c r="H34" s="6">
        <v>0</v>
      </c>
      <c r="I34" s="6">
        <v>1</v>
      </c>
      <c r="J34" s="6">
        <v>1</v>
      </c>
      <c r="K34" s="6">
        <v>11</v>
      </c>
      <c r="L34" s="6">
        <v>13</v>
      </c>
      <c r="M34" s="6">
        <v>23</v>
      </c>
      <c r="N34" s="6">
        <v>30</v>
      </c>
      <c r="O34" s="6">
        <v>32</v>
      </c>
      <c r="P34" s="6">
        <v>40</v>
      </c>
      <c r="Q34" s="6">
        <v>56</v>
      </c>
      <c r="R34" s="6">
        <v>58</v>
      </c>
      <c r="S34" s="6">
        <v>72</v>
      </c>
      <c r="T34" s="6">
        <v>78</v>
      </c>
      <c r="U34" s="6">
        <v>68</v>
      </c>
      <c r="V34" s="6">
        <v>74</v>
      </c>
      <c r="W34" s="6">
        <v>65</v>
      </c>
      <c r="X34" s="6">
        <v>63</v>
      </c>
      <c r="Y34" s="6">
        <v>57</v>
      </c>
      <c r="Z34" s="6">
        <v>55</v>
      </c>
      <c r="AA34" s="6">
        <v>52</v>
      </c>
      <c r="AB34" s="6">
        <v>44</v>
      </c>
      <c r="AC34" s="6">
        <v>35</v>
      </c>
      <c r="AD34" s="6">
        <v>26</v>
      </c>
      <c r="AE34" s="6">
        <v>24</v>
      </c>
      <c r="AF34" s="6">
        <v>20</v>
      </c>
      <c r="AG34" s="6">
        <v>15</v>
      </c>
      <c r="AH34" s="6">
        <v>18</v>
      </c>
      <c r="AI34" s="6">
        <v>9</v>
      </c>
      <c r="AJ34" s="6">
        <v>15</v>
      </c>
      <c r="AK34" s="6">
        <v>6</v>
      </c>
      <c r="AL34" s="6">
        <v>12</v>
      </c>
      <c r="AM34" s="6">
        <v>4</v>
      </c>
      <c r="AN34" s="6">
        <v>4</v>
      </c>
      <c r="AO34" s="6">
        <v>10</v>
      </c>
      <c r="AP34" s="6">
        <v>4</v>
      </c>
      <c r="AQ34" s="6">
        <v>3</v>
      </c>
      <c r="AR34" s="6">
        <v>5</v>
      </c>
      <c r="AS34" s="6">
        <v>6</v>
      </c>
      <c r="AT34" s="6">
        <v>2</v>
      </c>
      <c r="AU34" s="6">
        <v>1</v>
      </c>
      <c r="AV34" s="6">
        <v>1</v>
      </c>
      <c r="AW34" s="6">
        <v>4</v>
      </c>
      <c r="AX34" s="6">
        <v>0</v>
      </c>
      <c r="AY34" s="6">
        <v>8</v>
      </c>
      <c r="AZ34" s="37">
        <v>4407</v>
      </c>
      <c r="BA34" s="8">
        <v>4651.2</v>
      </c>
      <c r="BB34" s="8">
        <v>1507.3</v>
      </c>
    </row>
    <row r="35" spans="2:54" x14ac:dyDescent="0.15">
      <c r="B35" s="244" t="s">
        <v>18</v>
      </c>
      <c r="C35" s="245"/>
      <c r="D35" s="6">
        <v>1073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1</v>
      </c>
      <c r="L35" s="6">
        <v>0</v>
      </c>
      <c r="M35" s="6">
        <v>1</v>
      </c>
      <c r="N35" s="6">
        <v>4</v>
      </c>
      <c r="O35" s="6">
        <v>6</v>
      </c>
      <c r="P35" s="6">
        <v>2</v>
      </c>
      <c r="Q35" s="6">
        <v>9</v>
      </c>
      <c r="R35" s="6">
        <v>7</v>
      </c>
      <c r="S35" s="6">
        <v>19</v>
      </c>
      <c r="T35" s="6">
        <v>16</v>
      </c>
      <c r="U35" s="6">
        <v>23</v>
      </c>
      <c r="V35" s="6">
        <v>32</v>
      </c>
      <c r="W35" s="6">
        <v>48</v>
      </c>
      <c r="X35" s="6">
        <v>45</v>
      </c>
      <c r="Y35" s="6">
        <v>36</v>
      </c>
      <c r="Z35" s="6">
        <v>55</v>
      </c>
      <c r="AA35" s="6">
        <v>51</v>
      </c>
      <c r="AB35" s="6">
        <v>49</v>
      </c>
      <c r="AC35" s="6">
        <v>37</v>
      </c>
      <c r="AD35" s="6">
        <v>36</v>
      </c>
      <c r="AE35" s="6">
        <v>50</v>
      </c>
      <c r="AF35" s="6">
        <v>38</v>
      </c>
      <c r="AG35" s="6">
        <v>39</v>
      </c>
      <c r="AH35" s="6">
        <v>42</v>
      </c>
      <c r="AI35" s="6">
        <v>32</v>
      </c>
      <c r="AJ35" s="6">
        <v>26</v>
      </c>
      <c r="AK35" s="6">
        <v>27</v>
      </c>
      <c r="AL35" s="6">
        <v>28</v>
      </c>
      <c r="AM35" s="6">
        <v>28</v>
      </c>
      <c r="AN35" s="6">
        <v>23</v>
      </c>
      <c r="AO35" s="6">
        <v>37</v>
      </c>
      <c r="AP35" s="6">
        <v>33</v>
      </c>
      <c r="AQ35" s="6">
        <v>25</v>
      </c>
      <c r="AR35" s="6">
        <v>21</v>
      </c>
      <c r="AS35" s="6">
        <v>30</v>
      </c>
      <c r="AT35" s="6">
        <v>15</v>
      </c>
      <c r="AU35" s="6">
        <v>6</v>
      </c>
      <c r="AV35" s="6">
        <v>13</v>
      </c>
      <c r="AW35" s="6">
        <v>9</v>
      </c>
      <c r="AX35" s="6">
        <v>6</v>
      </c>
      <c r="AY35" s="6">
        <v>68</v>
      </c>
      <c r="AZ35" s="37">
        <v>6255</v>
      </c>
      <c r="BA35" s="8">
        <v>6622.8</v>
      </c>
      <c r="BB35" s="8">
        <v>2184.1999999999998</v>
      </c>
    </row>
    <row r="36" spans="2:54" x14ac:dyDescent="0.15">
      <c r="B36" s="244" t="s">
        <v>19</v>
      </c>
      <c r="C36" s="245"/>
      <c r="D36" s="6">
        <v>1154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1</v>
      </c>
      <c r="L36" s="6">
        <v>1</v>
      </c>
      <c r="M36" s="6">
        <v>3</v>
      </c>
      <c r="N36" s="6">
        <v>9</v>
      </c>
      <c r="O36" s="6">
        <v>12</v>
      </c>
      <c r="P36" s="6">
        <v>16</v>
      </c>
      <c r="Q36" s="6">
        <v>20</v>
      </c>
      <c r="R36" s="6">
        <v>22</v>
      </c>
      <c r="S36" s="6">
        <v>47</v>
      </c>
      <c r="T36" s="6">
        <v>41</v>
      </c>
      <c r="U36" s="6">
        <v>64</v>
      </c>
      <c r="V36" s="6">
        <v>68</v>
      </c>
      <c r="W36" s="6">
        <v>79</v>
      </c>
      <c r="X36" s="6">
        <v>89</v>
      </c>
      <c r="Y36" s="6">
        <v>77</v>
      </c>
      <c r="Z36" s="6">
        <v>54</v>
      </c>
      <c r="AA36" s="6">
        <v>51</v>
      </c>
      <c r="AB36" s="6">
        <v>57</v>
      </c>
      <c r="AC36" s="6">
        <v>43</v>
      </c>
      <c r="AD36" s="6">
        <v>44</v>
      </c>
      <c r="AE36" s="6">
        <v>41</v>
      </c>
      <c r="AF36" s="6">
        <v>28</v>
      </c>
      <c r="AG36" s="6">
        <v>43</v>
      </c>
      <c r="AH36" s="6">
        <v>23</v>
      </c>
      <c r="AI36" s="6">
        <v>25</v>
      </c>
      <c r="AJ36" s="6">
        <v>25</v>
      </c>
      <c r="AK36" s="6">
        <v>29</v>
      </c>
      <c r="AL36" s="6">
        <v>14</v>
      </c>
      <c r="AM36" s="6">
        <v>17</v>
      </c>
      <c r="AN36" s="6">
        <v>12</v>
      </c>
      <c r="AO36" s="6">
        <v>21</v>
      </c>
      <c r="AP36" s="6">
        <v>12</v>
      </c>
      <c r="AQ36" s="6">
        <v>8</v>
      </c>
      <c r="AR36" s="6">
        <v>6</v>
      </c>
      <c r="AS36" s="6">
        <v>12</v>
      </c>
      <c r="AT36" s="6">
        <v>10</v>
      </c>
      <c r="AU36" s="6">
        <v>5</v>
      </c>
      <c r="AV36" s="6">
        <v>3</v>
      </c>
      <c r="AW36" s="6">
        <v>2</v>
      </c>
      <c r="AX36" s="6">
        <v>5</v>
      </c>
      <c r="AY36" s="6">
        <v>15</v>
      </c>
      <c r="AZ36" s="37">
        <v>5103</v>
      </c>
      <c r="BA36" s="8">
        <v>5485.8</v>
      </c>
      <c r="BB36" s="8">
        <v>1710.7</v>
      </c>
    </row>
    <row r="37" spans="2:54" x14ac:dyDescent="0.15">
      <c r="B37" s="244" t="s">
        <v>20</v>
      </c>
      <c r="C37" s="245"/>
      <c r="D37" s="6">
        <v>172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3</v>
      </c>
      <c r="L37" s="6">
        <v>3</v>
      </c>
      <c r="M37" s="6">
        <v>6</v>
      </c>
      <c r="N37" s="6">
        <v>6</v>
      </c>
      <c r="O37" s="6">
        <v>13</v>
      </c>
      <c r="P37" s="6">
        <v>15</v>
      </c>
      <c r="Q37" s="6">
        <v>11</v>
      </c>
      <c r="R37" s="6">
        <v>9</v>
      </c>
      <c r="S37" s="6">
        <v>16</v>
      </c>
      <c r="T37" s="6">
        <v>18</v>
      </c>
      <c r="U37" s="6">
        <v>11</v>
      </c>
      <c r="V37" s="6">
        <v>13</v>
      </c>
      <c r="W37" s="6">
        <v>12</v>
      </c>
      <c r="X37" s="6">
        <v>9</v>
      </c>
      <c r="Y37" s="6">
        <v>5</v>
      </c>
      <c r="Z37" s="6">
        <v>6</v>
      </c>
      <c r="AA37" s="6">
        <v>3</v>
      </c>
      <c r="AB37" s="6">
        <v>2</v>
      </c>
      <c r="AC37" s="6">
        <v>1</v>
      </c>
      <c r="AD37" s="6">
        <v>1</v>
      </c>
      <c r="AE37" s="6">
        <v>1</v>
      </c>
      <c r="AF37" s="6">
        <v>1</v>
      </c>
      <c r="AG37" s="6">
        <v>3</v>
      </c>
      <c r="AH37" s="6">
        <v>1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1</v>
      </c>
      <c r="AO37" s="6">
        <v>1</v>
      </c>
      <c r="AP37" s="6">
        <v>0</v>
      </c>
      <c r="AQ37" s="6">
        <v>0</v>
      </c>
      <c r="AR37" s="6">
        <v>0</v>
      </c>
      <c r="AS37" s="6">
        <v>1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37">
        <v>3829.5</v>
      </c>
      <c r="BA37" s="8">
        <v>3955.4</v>
      </c>
      <c r="BB37" s="51">
        <v>1099.8</v>
      </c>
    </row>
    <row r="38" spans="2:54" x14ac:dyDescent="0.15">
      <c r="B38" s="244" t="s">
        <v>21</v>
      </c>
      <c r="C38" s="245"/>
      <c r="D38" s="6">
        <v>84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1</v>
      </c>
      <c r="K38" s="6">
        <v>2</v>
      </c>
      <c r="L38" s="6">
        <v>1</v>
      </c>
      <c r="M38" s="6">
        <v>2</v>
      </c>
      <c r="N38" s="6">
        <v>4</v>
      </c>
      <c r="O38" s="6">
        <v>4</v>
      </c>
      <c r="P38" s="6">
        <v>9</v>
      </c>
      <c r="Q38" s="6">
        <v>6</v>
      </c>
      <c r="R38" s="6">
        <v>7</v>
      </c>
      <c r="S38" s="6">
        <v>11</v>
      </c>
      <c r="T38" s="6">
        <v>11</v>
      </c>
      <c r="U38" s="6">
        <v>6</v>
      </c>
      <c r="V38" s="6">
        <v>3</v>
      </c>
      <c r="W38" s="6">
        <v>1</v>
      </c>
      <c r="X38" s="6">
        <v>2</v>
      </c>
      <c r="Y38" s="6">
        <v>3</v>
      </c>
      <c r="Z38" s="6">
        <v>1</v>
      </c>
      <c r="AA38" s="6">
        <v>1</v>
      </c>
      <c r="AB38" s="6">
        <v>2</v>
      </c>
      <c r="AC38" s="6">
        <v>1</v>
      </c>
      <c r="AD38" s="6">
        <v>0</v>
      </c>
      <c r="AE38" s="6">
        <v>0</v>
      </c>
      <c r="AF38" s="6">
        <v>0</v>
      </c>
      <c r="AG38" s="6">
        <v>1</v>
      </c>
      <c r="AH38" s="6">
        <v>1</v>
      </c>
      <c r="AI38" s="6">
        <v>0</v>
      </c>
      <c r="AJ38" s="6">
        <v>0</v>
      </c>
      <c r="AK38" s="6">
        <v>1</v>
      </c>
      <c r="AL38" s="6">
        <v>0</v>
      </c>
      <c r="AM38" s="6">
        <v>0</v>
      </c>
      <c r="AN38" s="6">
        <v>1</v>
      </c>
      <c r="AO38" s="6">
        <v>1</v>
      </c>
      <c r="AP38" s="6">
        <v>1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37">
        <v>3698.5</v>
      </c>
      <c r="BA38" s="8">
        <v>3918.7</v>
      </c>
      <c r="BB38" s="8">
        <v>1245.0999999999999</v>
      </c>
    </row>
    <row r="39" spans="2:54" x14ac:dyDescent="0.15">
      <c r="B39" s="244" t="s">
        <v>22</v>
      </c>
      <c r="C39" s="245"/>
      <c r="D39" s="6">
        <v>89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2</v>
      </c>
      <c r="K39" s="6">
        <v>0</v>
      </c>
      <c r="L39" s="6">
        <v>4</v>
      </c>
      <c r="M39" s="6">
        <v>4</v>
      </c>
      <c r="N39" s="6">
        <v>3</v>
      </c>
      <c r="O39" s="6">
        <v>4</v>
      </c>
      <c r="P39" s="6">
        <v>8</v>
      </c>
      <c r="Q39" s="6">
        <v>7</v>
      </c>
      <c r="R39" s="6">
        <v>4</v>
      </c>
      <c r="S39" s="6">
        <v>8</v>
      </c>
      <c r="T39" s="6">
        <v>5</v>
      </c>
      <c r="U39" s="6">
        <v>10</v>
      </c>
      <c r="V39" s="6">
        <v>9</v>
      </c>
      <c r="W39" s="6">
        <v>4</v>
      </c>
      <c r="X39" s="6">
        <v>3</v>
      </c>
      <c r="Y39" s="6">
        <v>4</v>
      </c>
      <c r="Z39" s="6">
        <v>2</v>
      </c>
      <c r="AA39" s="6">
        <v>0</v>
      </c>
      <c r="AB39" s="6">
        <v>1</v>
      </c>
      <c r="AC39" s="6">
        <v>1</v>
      </c>
      <c r="AD39" s="6">
        <v>0</v>
      </c>
      <c r="AE39" s="6">
        <v>0</v>
      </c>
      <c r="AF39" s="6">
        <v>3</v>
      </c>
      <c r="AG39" s="6">
        <v>1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1</v>
      </c>
      <c r="AZ39" s="37">
        <v>3781</v>
      </c>
      <c r="BA39" s="8">
        <v>3865.3</v>
      </c>
      <c r="BB39" s="8">
        <v>1204.4000000000001</v>
      </c>
    </row>
    <row r="40" spans="2:54" x14ac:dyDescent="0.15">
      <c r="B40" s="244" t="s">
        <v>23</v>
      </c>
      <c r="C40" s="245"/>
      <c r="D40" s="6">
        <v>52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2</v>
      </c>
      <c r="M40" s="6">
        <v>2</v>
      </c>
      <c r="N40" s="6">
        <v>3</v>
      </c>
      <c r="O40" s="6">
        <v>2</v>
      </c>
      <c r="P40" s="6">
        <v>2</v>
      </c>
      <c r="Q40" s="6">
        <v>4</v>
      </c>
      <c r="R40" s="6">
        <v>0</v>
      </c>
      <c r="S40" s="6">
        <v>7</v>
      </c>
      <c r="T40" s="6">
        <v>3</v>
      </c>
      <c r="U40" s="6">
        <v>8</v>
      </c>
      <c r="V40" s="6">
        <v>3</v>
      </c>
      <c r="W40" s="6">
        <v>4</v>
      </c>
      <c r="X40" s="6">
        <v>0</v>
      </c>
      <c r="Y40" s="6">
        <v>2</v>
      </c>
      <c r="Z40" s="6">
        <v>4</v>
      </c>
      <c r="AA40" s="6">
        <v>1</v>
      </c>
      <c r="AB40" s="6">
        <v>1</v>
      </c>
      <c r="AC40" s="6">
        <v>0</v>
      </c>
      <c r="AD40" s="6">
        <v>2</v>
      </c>
      <c r="AE40" s="6">
        <v>0</v>
      </c>
      <c r="AF40" s="6">
        <v>0</v>
      </c>
      <c r="AG40" s="6">
        <v>1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1</v>
      </c>
      <c r="AY40" s="6">
        <v>0</v>
      </c>
      <c r="AZ40" s="45">
        <v>4005</v>
      </c>
      <c r="BA40" s="52">
        <v>4107.8999999999996</v>
      </c>
      <c r="BB40" s="52">
        <v>1254</v>
      </c>
    </row>
    <row r="41" spans="2:54" x14ac:dyDescent="0.15">
      <c r="B41" s="244" t="s">
        <v>24</v>
      </c>
      <c r="C41" s="245"/>
      <c r="D41" s="6">
        <v>285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2</v>
      </c>
      <c r="K41" s="6">
        <v>1</v>
      </c>
      <c r="L41" s="6">
        <v>2</v>
      </c>
      <c r="M41" s="6">
        <v>16</v>
      </c>
      <c r="N41" s="6">
        <v>10</v>
      </c>
      <c r="O41" s="6">
        <v>22</v>
      </c>
      <c r="P41" s="6">
        <v>15</v>
      </c>
      <c r="Q41" s="6">
        <v>33</v>
      </c>
      <c r="R41" s="6">
        <v>23</v>
      </c>
      <c r="S41" s="6">
        <v>16</v>
      </c>
      <c r="T41" s="6">
        <v>23</v>
      </c>
      <c r="U41" s="6">
        <v>22</v>
      </c>
      <c r="V41" s="6">
        <v>26</v>
      </c>
      <c r="W41" s="6">
        <v>20</v>
      </c>
      <c r="X41" s="6">
        <v>10</v>
      </c>
      <c r="Y41" s="6">
        <v>11</v>
      </c>
      <c r="Z41" s="6">
        <v>10</v>
      </c>
      <c r="AA41" s="6">
        <v>0</v>
      </c>
      <c r="AB41" s="6">
        <v>4</v>
      </c>
      <c r="AC41" s="6">
        <v>1</v>
      </c>
      <c r="AD41" s="6">
        <v>2</v>
      </c>
      <c r="AE41" s="6">
        <v>3</v>
      </c>
      <c r="AF41" s="6">
        <v>2</v>
      </c>
      <c r="AG41" s="6">
        <v>2</v>
      </c>
      <c r="AH41" s="6">
        <v>1</v>
      </c>
      <c r="AI41" s="6">
        <v>1</v>
      </c>
      <c r="AJ41" s="6">
        <v>2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1</v>
      </c>
      <c r="AQ41" s="6">
        <v>2</v>
      </c>
      <c r="AR41" s="6">
        <v>0</v>
      </c>
      <c r="AS41" s="6">
        <v>1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1</v>
      </c>
      <c r="AZ41" s="37">
        <v>3826</v>
      </c>
      <c r="BA41" s="8">
        <v>3949.9</v>
      </c>
      <c r="BB41" s="8">
        <v>1178</v>
      </c>
    </row>
    <row r="42" spans="2:54" x14ac:dyDescent="0.15">
      <c r="B42" s="244" t="s">
        <v>25</v>
      </c>
      <c r="C42" s="245"/>
      <c r="D42" s="6">
        <v>193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1</v>
      </c>
      <c r="K42" s="6">
        <v>4</v>
      </c>
      <c r="L42" s="6">
        <v>3</v>
      </c>
      <c r="M42" s="6">
        <v>9</v>
      </c>
      <c r="N42" s="6">
        <v>7</v>
      </c>
      <c r="O42" s="6">
        <v>13</v>
      </c>
      <c r="P42" s="6">
        <v>8</v>
      </c>
      <c r="Q42" s="6">
        <v>7</v>
      </c>
      <c r="R42" s="6">
        <v>14</v>
      </c>
      <c r="S42" s="6">
        <v>20</v>
      </c>
      <c r="T42" s="6">
        <v>16</v>
      </c>
      <c r="U42" s="6">
        <v>13</v>
      </c>
      <c r="V42" s="6">
        <v>18</v>
      </c>
      <c r="W42" s="6">
        <v>7</v>
      </c>
      <c r="X42" s="6">
        <v>6</v>
      </c>
      <c r="Y42" s="6">
        <v>7</v>
      </c>
      <c r="Z42" s="6">
        <v>5</v>
      </c>
      <c r="AA42" s="6">
        <v>5</v>
      </c>
      <c r="AB42" s="6">
        <v>2</v>
      </c>
      <c r="AC42" s="6">
        <v>5</v>
      </c>
      <c r="AD42" s="6">
        <v>0</v>
      </c>
      <c r="AE42" s="6">
        <v>2</v>
      </c>
      <c r="AF42" s="6">
        <v>5</v>
      </c>
      <c r="AG42" s="6">
        <v>0</v>
      </c>
      <c r="AH42" s="6">
        <v>3</v>
      </c>
      <c r="AI42" s="6">
        <v>1</v>
      </c>
      <c r="AJ42" s="6">
        <v>2</v>
      </c>
      <c r="AK42" s="6">
        <v>0</v>
      </c>
      <c r="AL42" s="6">
        <v>1</v>
      </c>
      <c r="AM42" s="6">
        <v>0</v>
      </c>
      <c r="AN42" s="6">
        <v>1</v>
      </c>
      <c r="AO42" s="6">
        <v>1</v>
      </c>
      <c r="AP42" s="6">
        <v>1</v>
      </c>
      <c r="AQ42" s="6">
        <v>2</v>
      </c>
      <c r="AR42" s="6">
        <v>0</v>
      </c>
      <c r="AS42" s="6">
        <v>0</v>
      </c>
      <c r="AT42" s="6">
        <v>1</v>
      </c>
      <c r="AU42" s="6">
        <v>0</v>
      </c>
      <c r="AV42" s="6">
        <v>0</v>
      </c>
      <c r="AW42" s="6">
        <v>1</v>
      </c>
      <c r="AX42" s="6">
        <v>0</v>
      </c>
      <c r="AY42" s="6">
        <v>2</v>
      </c>
      <c r="AZ42" s="37">
        <v>3963</v>
      </c>
      <c r="BA42" s="8">
        <v>4256.1000000000004</v>
      </c>
      <c r="BB42" s="8">
        <v>1582</v>
      </c>
    </row>
    <row r="43" spans="2:54" x14ac:dyDescent="0.15">
      <c r="B43" s="244" t="s">
        <v>26</v>
      </c>
      <c r="C43" s="245"/>
      <c r="D43" s="6">
        <v>341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3</v>
      </c>
      <c r="K43" s="6">
        <v>8</v>
      </c>
      <c r="L43" s="6">
        <v>8</v>
      </c>
      <c r="M43" s="6">
        <v>15</v>
      </c>
      <c r="N43" s="6">
        <v>10</v>
      </c>
      <c r="O43" s="6">
        <v>12</v>
      </c>
      <c r="P43" s="6">
        <v>19</v>
      </c>
      <c r="Q43" s="6">
        <v>21</v>
      </c>
      <c r="R43" s="6">
        <v>24</v>
      </c>
      <c r="S43" s="6">
        <v>16</v>
      </c>
      <c r="T43" s="6">
        <v>24</v>
      </c>
      <c r="U43" s="6">
        <v>36</v>
      </c>
      <c r="V43" s="6">
        <v>36</v>
      </c>
      <c r="W43" s="6">
        <v>25</v>
      </c>
      <c r="X43" s="6">
        <v>17</v>
      </c>
      <c r="Y43" s="6">
        <v>14</v>
      </c>
      <c r="Z43" s="6">
        <v>6</v>
      </c>
      <c r="AA43" s="6">
        <v>9</v>
      </c>
      <c r="AB43" s="6">
        <v>3</v>
      </c>
      <c r="AC43" s="6">
        <v>2</v>
      </c>
      <c r="AD43" s="6">
        <v>3</v>
      </c>
      <c r="AE43" s="6">
        <v>4</v>
      </c>
      <c r="AF43" s="6">
        <v>2</v>
      </c>
      <c r="AG43" s="6">
        <v>1</v>
      </c>
      <c r="AH43" s="6">
        <v>3</v>
      </c>
      <c r="AI43" s="6">
        <v>3</v>
      </c>
      <c r="AJ43" s="6">
        <v>3</v>
      </c>
      <c r="AK43" s="6">
        <v>2</v>
      </c>
      <c r="AL43" s="6">
        <v>1</v>
      </c>
      <c r="AM43" s="6">
        <v>1</v>
      </c>
      <c r="AN43" s="6">
        <v>1</v>
      </c>
      <c r="AO43" s="6">
        <v>2</v>
      </c>
      <c r="AP43" s="6">
        <v>1</v>
      </c>
      <c r="AQ43" s="6">
        <v>1</v>
      </c>
      <c r="AR43" s="6">
        <v>0</v>
      </c>
      <c r="AS43" s="6">
        <v>2</v>
      </c>
      <c r="AT43" s="6">
        <v>0</v>
      </c>
      <c r="AU43" s="6">
        <v>0</v>
      </c>
      <c r="AV43" s="6">
        <v>1</v>
      </c>
      <c r="AW43" s="6">
        <v>0</v>
      </c>
      <c r="AX43" s="6">
        <v>0</v>
      </c>
      <c r="AY43" s="6">
        <v>2</v>
      </c>
      <c r="AZ43" s="37">
        <v>4036</v>
      </c>
      <c r="BA43" s="8">
        <v>4152.3</v>
      </c>
      <c r="BB43" s="8">
        <v>1374.7</v>
      </c>
    </row>
    <row r="44" spans="2:54" x14ac:dyDescent="0.15">
      <c r="B44" s="244" t="s">
        <v>27</v>
      </c>
      <c r="C44" s="245"/>
      <c r="D44" s="6">
        <v>415</v>
      </c>
      <c r="E44" s="6">
        <v>0</v>
      </c>
      <c r="F44" s="6">
        <v>0</v>
      </c>
      <c r="G44" s="6">
        <v>0</v>
      </c>
      <c r="H44" s="6">
        <v>0</v>
      </c>
      <c r="I44" s="6">
        <v>1</v>
      </c>
      <c r="J44" s="6">
        <v>1</v>
      </c>
      <c r="K44" s="6">
        <v>5</v>
      </c>
      <c r="L44" s="6">
        <v>11</v>
      </c>
      <c r="M44" s="6">
        <v>8</v>
      </c>
      <c r="N44" s="6">
        <v>18</v>
      </c>
      <c r="O44" s="6">
        <v>22</v>
      </c>
      <c r="P44" s="6">
        <v>16</v>
      </c>
      <c r="Q44" s="6">
        <v>16</v>
      </c>
      <c r="R44" s="6">
        <v>16</v>
      </c>
      <c r="S44" s="6">
        <v>21</v>
      </c>
      <c r="T44" s="6">
        <v>25</v>
      </c>
      <c r="U44" s="6">
        <v>25</v>
      </c>
      <c r="V44" s="6">
        <v>35</v>
      </c>
      <c r="W44" s="6">
        <v>31</v>
      </c>
      <c r="X44" s="6">
        <v>22</v>
      </c>
      <c r="Y44" s="6">
        <v>15</v>
      </c>
      <c r="Z44" s="6">
        <v>24</v>
      </c>
      <c r="AA44" s="6">
        <v>16</v>
      </c>
      <c r="AB44" s="6">
        <v>19</v>
      </c>
      <c r="AC44" s="6">
        <v>5</v>
      </c>
      <c r="AD44" s="6">
        <v>10</v>
      </c>
      <c r="AE44" s="6">
        <v>7</v>
      </c>
      <c r="AF44" s="6">
        <v>7</v>
      </c>
      <c r="AG44" s="6">
        <v>5</v>
      </c>
      <c r="AH44" s="6">
        <v>6</v>
      </c>
      <c r="AI44" s="6">
        <v>2</v>
      </c>
      <c r="AJ44" s="6">
        <v>5</v>
      </c>
      <c r="AK44" s="6">
        <v>2</v>
      </c>
      <c r="AL44" s="6">
        <v>1</v>
      </c>
      <c r="AM44" s="6">
        <v>2</v>
      </c>
      <c r="AN44" s="6">
        <v>2</v>
      </c>
      <c r="AO44" s="6">
        <v>4</v>
      </c>
      <c r="AP44" s="6">
        <v>0</v>
      </c>
      <c r="AQ44" s="6">
        <v>0</v>
      </c>
      <c r="AR44" s="6">
        <v>1</v>
      </c>
      <c r="AS44" s="6">
        <v>3</v>
      </c>
      <c r="AT44" s="6">
        <v>1</v>
      </c>
      <c r="AU44" s="6">
        <v>1</v>
      </c>
      <c r="AV44" s="6">
        <v>0</v>
      </c>
      <c r="AW44" s="6">
        <v>0</v>
      </c>
      <c r="AX44" s="6">
        <v>0</v>
      </c>
      <c r="AY44" s="6">
        <v>4</v>
      </c>
      <c r="AZ44" s="37">
        <v>4344</v>
      </c>
      <c r="BA44" s="8">
        <v>4506.3999999999996</v>
      </c>
      <c r="BB44" s="8">
        <v>1589.2</v>
      </c>
    </row>
    <row r="45" spans="2:54" x14ac:dyDescent="0.15">
      <c r="B45" s="244" t="s">
        <v>28</v>
      </c>
      <c r="C45" s="245"/>
      <c r="D45" s="6">
        <v>636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5</v>
      </c>
      <c r="M45" s="6">
        <v>4</v>
      </c>
      <c r="N45" s="6">
        <v>6</v>
      </c>
      <c r="O45" s="6">
        <v>15</v>
      </c>
      <c r="P45" s="6">
        <v>16</v>
      </c>
      <c r="Q45" s="6">
        <v>17</v>
      </c>
      <c r="R45" s="6">
        <v>21</v>
      </c>
      <c r="S45" s="6">
        <v>25</v>
      </c>
      <c r="T45" s="6">
        <v>27</v>
      </c>
      <c r="U45" s="6">
        <v>40</v>
      </c>
      <c r="V45" s="6">
        <v>44</v>
      </c>
      <c r="W45" s="6">
        <v>45</v>
      </c>
      <c r="X45" s="6">
        <v>47</v>
      </c>
      <c r="Y45" s="6">
        <v>33</v>
      </c>
      <c r="Z45" s="6">
        <v>41</v>
      </c>
      <c r="AA45" s="6">
        <v>26</v>
      </c>
      <c r="AB45" s="6">
        <v>22</v>
      </c>
      <c r="AC45" s="6">
        <v>20</v>
      </c>
      <c r="AD45" s="6">
        <v>19</v>
      </c>
      <c r="AE45" s="6">
        <v>19</v>
      </c>
      <c r="AF45" s="6">
        <v>17</v>
      </c>
      <c r="AG45" s="6">
        <v>9</v>
      </c>
      <c r="AH45" s="6">
        <v>14</v>
      </c>
      <c r="AI45" s="6">
        <v>9</v>
      </c>
      <c r="AJ45" s="6">
        <v>11</v>
      </c>
      <c r="AK45" s="6">
        <v>15</v>
      </c>
      <c r="AL45" s="6">
        <v>10</v>
      </c>
      <c r="AM45" s="6">
        <v>2</v>
      </c>
      <c r="AN45" s="6">
        <v>8</v>
      </c>
      <c r="AO45" s="6">
        <v>8</v>
      </c>
      <c r="AP45" s="6">
        <v>8</v>
      </c>
      <c r="AQ45" s="6">
        <v>4</v>
      </c>
      <c r="AR45" s="6">
        <v>2</v>
      </c>
      <c r="AS45" s="6">
        <v>5</v>
      </c>
      <c r="AT45" s="6">
        <v>3</v>
      </c>
      <c r="AU45" s="6">
        <v>3</v>
      </c>
      <c r="AV45" s="6">
        <v>1</v>
      </c>
      <c r="AW45" s="6">
        <v>1</v>
      </c>
      <c r="AX45" s="6">
        <v>3</v>
      </c>
      <c r="AY45" s="6">
        <v>11</v>
      </c>
      <c r="AZ45" s="37">
        <v>4811.5</v>
      </c>
      <c r="BA45" s="8">
        <v>5242.9</v>
      </c>
      <c r="BB45" s="8">
        <v>1817.2</v>
      </c>
    </row>
    <row r="46" spans="2:54" x14ac:dyDescent="0.15">
      <c r="B46" s="244" t="s">
        <v>29</v>
      </c>
      <c r="C46" s="245"/>
      <c r="D46" s="6">
        <v>213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1</v>
      </c>
      <c r="K46" s="6">
        <v>4</v>
      </c>
      <c r="L46" s="6">
        <v>4</v>
      </c>
      <c r="M46" s="6">
        <v>10</v>
      </c>
      <c r="N46" s="6">
        <v>9</v>
      </c>
      <c r="O46" s="6">
        <v>10</v>
      </c>
      <c r="P46" s="6">
        <v>8</v>
      </c>
      <c r="Q46" s="6">
        <v>15</v>
      </c>
      <c r="R46" s="6">
        <v>16</v>
      </c>
      <c r="S46" s="6">
        <v>15</v>
      </c>
      <c r="T46" s="6">
        <v>13</v>
      </c>
      <c r="U46" s="6">
        <v>17</v>
      </c>
      <c r="V46" s="6">
        <v>10</v>
      </c>
      <c r="W46" s="6">
        <v>16</v>
      </c>
      <c r="X46" s="6">
        <v>12</v>
      </c>
      <c r="Y46" s="6">
        <v>5</v>
      </c>
      <c r="Z46" s="6">
        <v>9</v>
      </c>
      <c r="AA46" s="6">
        <v>7</v>
      </c>
      <c r="AB46" s="6">
        <v>4</v>
      </c>
      <c r="AC46" s="6">
        <v>2</v>
      </c>
      <c r="AD46" s="6">
        <v>3</v>
      </c>
      <c r="AE46" s="6">
        <v>2</v>
      </c>
      <c r="AF46" s="6">
        <v>4</v>
      </c>
      <c r="AG46" s="6">
        <v>0</v>
      </c>
      <c r="AH46" s="6">
        <v>1</v>
      </c>
      <c r="AI46" s="6">
        <v>5</v>
      </c>
      <c r="AJ46" s="6">
        <v>1</v>
      </c>
      <c r="AK46" s="6">
        <v>1</v>
      </c>
      <c r="AL46" s="6">
        <v>3</v>
      </c>
      <c r="AM46" s="6">
        <v>1</v>
      </c>
      <c r="AN46" s="6">
        <v>1</v>
      </c>
      <c r="AO46" s="6">
        <v>0</v>
      </c>
      <c r="AP46" s="6">
        <v>0</v>
      </c>
      <c r="AQ46" s="6">
        <v>0</v>
      </c>
      <c r="AR46" s="6">
        <v>0</v>
      </c>
      <c r="AS46" s="6">
        <v>1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3</v>
      </c>
      <c r="AZ46" s="37">
        <v>4014</v>
      </c>
      <c r="BA46" s="8">
        <v>4287.7</v>
      </c>
      <c r="BB46" s="8">
        <v>1687</v>
      </c>
    </row>
    <row r="47" spans="2:54" x14ac:dyDescent="0.15">
      <c r="B47" s="244" t="s">
        <v>30</v>
      </c>
      <c r="C47" s="245"/>
      <c r="D47" s="6">
        <v>260</v>
      </c>
      <c r="E47" s="6">
        <v>0</v>
      </c>
      <c r="F47" s="6">
        <v>0</v>
      </c>
      <c r="G47" s="6">
        <v>0</v>
      </c>
      <c r="H47" s="6">
        <v>0</v>
      </c>
      <c r="I47" s="6">
        <v>1</v>
      </c>
      <c r="J47" s="6">
        <v>0</v>
      </c>
      <c r="K47" s="6">
        <v>2</v>
      </c>
      <c r="L47" s="6">
        <v>3</v>
      </c>
      <c r="M47" s="6">
        <v>10</v>
      </c>
      <c r="N47" s="6">
        <v>10</v>
      </c>
      <c r="O47" s="6">
        <v>11</v>
      </c>
      <c r="P47" s="6">
        <v>10</v>
      </c>
      <c r="Q47" s="6">
        <v>20</v>
      </c>
      <c r="R47" s="6">
        <v>21</v>
      </c>
      <c r="S47" s="6">
        <v>14</v>
      </c>
      <c r="T47" s="6">
        <v>15</v>
      </c>
      <c r="U47" s="6">
        <v>23</v>
      </c>
      <c r="V47" s="6">
        <v>14</v>
      </c>
      <c r="W47" s="6">
        <v>9</v>
      </c>
      <c r="X47" s="6">
        <v>14</v>
      </c>
      <c r="Y47" s="6">
        <v>12</v>
      </c>
      <c r="Z47" s="6">
        <v>10</v>
      </c>
      <c r="AA47" s="6">
        <v>10</v>
      </c>
      <c r="AB47" s="6">
        <v>10</v>
      </c>
      <c r="AC47" s="6">
        <v>4</v>
      </c>
      <c r="AD47" s="6">
        <v>5</v>
      </c>
      <c r="AE47" s="6">
        <v>3</v>
      </c>
      <c r="AF47" s="6">
        <v>5</v>
      </c>
      <c r="AG47" s="6">
        <v>5</v>
      </c>
      <c r="AH47" s="6">
        <v>5</v>
      </c>
      <c r="AI47" s="6">
        <v>1</v>
      </c>
      <c r="AJ47" s="6">
        <v>1</v>
      </c>
      <c r="AK47" s="6">
        <v>0</v>
      </c>
      <c r="AL47" s="6">
        <v>3</v>
      </c>
      <c r="AM47" s="6">
        <v>0</v>
      </c>
      <c r="AN47" s="6">
        <v>1</v>
      </c>
      <c r="AO47" s="6">
        <v>1</v>
      </c>
      <c r="AP47" s="6">
        <v>0</v>
      </c>
      <c r="AQ47" s="6">
        <v>0</v>
      </c>
      <c r="AR47" s="6">
        <v>1</v>
      </c>
      <c r="AS47" s="6">
        <v>2</v>
      </c>
      <c r="AT47" s="6">
        <v>0</v>
      </c>
      <c r="AU47" s="6">
        <v>1</v>
      </c>
      <c r="AV47" s="6">
        <v>1</v>
      </c>
      <c r="AW47" s="6">
        <v>0</v>
      </c>
      <c r="AX47" s="6">
        <v>0</v>
      </c>
      <c r="AY47" s="6">
        <v>2</v>
      </c>
      <c r="AZ47" s="37">
        <v>4112.5</v>
      </c>
      <c r="BA47" s="8">
        <v>4405.1000000000004</v>
      </c>
      <c r="BB47" s="8">
        <v>1568.5</v>
      </c>
    </row>
    <row r="48" spans="2:54" x14ac:dyDescent="0.15">
      <c r="B48" s="244" t="s">
        <v>31</v>
      </c>
      <c r="C48" s="245"/>
      <c r="D48" s="6">
        <v>316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1</v>
      </c>
      <c r="L48" s="6">
        <v>1</v>
      </c>
      <c r="M48" s="6">
        <v>2</v>
      </c>
      <c r="N48" s="6">
        <v>6</v>
      </c>
      <c r="O48" s="6">
        <v>11</v>
      </c>
      <c r="P48" s="6">
        <v>13</v>
      </c>
      <c r="Q48" s="6">
        <v>9</v>
      </c>
      <c r="R48" s="6">
        <v>17</v>
      </c>
      <c r="S48" s="6">
        <v>22</v>
      </c>
      <c r="T48" s="6">
        <v>23</v>
      </c>
      <c r="U48" s="6">
        <v>21</v>
      </c>
      <c r="V48" s="6">
        <v>20</v>
      </c>
      <c r="W48" s="6">
        <v>22</v>
      </c>
      <c r="X48" s="6">
        <v>16</v>
      </c>
      <c r="Y48" s="6">
        <v>18</v>
      </c>
      <c r="Z48" s="6">
        <v>13</v>
      </c>
      <c r="AA48" s="6">
        <v>7</v>
      </c>
      <c r="AB48" s="6">
        <v>16</v>
      </c>
      <c r="AC48" s="6">
        <v>7</v>
      </c>
      <c r="AD48" s="6">
        <v>7</v>
      </c>
      <c r="AE48" s="6">
        <v>6</v>
      </c>
      <c r="AF48" s="6">
        <v>9</v>
      </c>
      <c r="AG48" s="6">
        <v>10</v>
      </c>
      <c r="AH48" s="6">
        <v>6</v>
      </c>
      <c r="AI48" s="6">
        <v>2</v>
      </c>
      <c r="AJ48" s="6">
        <v>4</v>
      </c>
      <c r="AK48" s="6">
        <v>1</v>
      </c>
      <c r="AL48" s="6">
        <v>2</v>
      </c>
      <c r="AM48" s="6">
        <v>4</v>
      </c>
      <c r="AN48" s="6">
        <v>2</v>
      </c>
      <c r="AO48" s="6">
        <v>3</v>
      </c>
      <c r="AP48" s="6">
        <v>3</v>
      </c>
      <c r="AQ48" s="6">
        <v>2</v>
      </c>
      <c r="AR48" s="6">
        <v>1</v>
      </c>
      <c r="AS48" s="6">
        <v>2</v>
      </c>
      <c r="AT48" s="6">
        <v>3</v>
      </c>
      <c r="AU48" s="6">
        <v>0</v>
      </c>
      <c r="AV48" s="6">
        <v>0</v>
      </c>
      <c r="AW48" s="6">
        <v>0</v>
      </c>
      <c r="AX48" s="6">
        <v>0</v>
      </c>
      <c r="AY48" s="6">
        <v>4</v>
      </c>
      <c r="AZ48" s="37">
        <v>4496.5</v>
      </c>
      <c r="BA48" s="8">
        <v>4890.2</v>
      </c>
      <c r="BB48" s="8">
        <v>1756.2</v>
      </c>
    </row>
    <row r="49" spans="2:54" x14ac:dyDescent="0.15">
      <c r="B49" s="244" t="s">
        <v>32</v>
      </c>
      <c r="C49" s="245"/>
      <c r="D49" s="6">
        <v>1268</v>
      </c>
      <c r="E49" s="6">
        <v>0</v>
      </c>
      <c r="F49" s="6">
        <v>0</v>
      </c>
      <c r="G49" s="6">
        <v>0</v>
      </c>
      <c r="H49" s="6">
        <v>1</v>
      </c>
      <c r="I49" s="6">
        <v>0</v>
      </c>
      <c r="J49" s="6">
        <v>1</v>
      </c>
      <c r="K49" s="6">
        <v>1</v>
      </c>
      <c r="L49" s="6">
        <v>7</v>
      </c>
      <c r="M49" s="6">
        <v>6</v>
      </c>
      <c r="N49" s="6">
        <v>7</v>
      </c>
      <c r="O49" s="6">
        <v>25</v>
      </c>
      <c r="P49" s="6">
        <v>35</v>
      </c>
      <c r="Q49" s="6">
        <v>47</v>
      </c>
      <c r="R49" s="6">
        <v>72</v>
      </c>
      <c r="S49" s="6">
        <v>62</v>
      </c>
      <c r="T49" s="6">
        <v>78</v>
      </c>
      <c r="U49" s="6">
        <v>92</v>
      </c>
      <c r="V49" s="6">
        <v>83</v>
      </c>
      <c r="W49" s="6">
        <v>89</v>
      </c>
      <c r="X49" s="6">
        <v>84</v>
      </c>
      <c r="Y49" s="6">
        <v>63</v>
      </c>
      <c r="Z49" s="6">
        <v>58</v>
      </c>
      <c r="AA49" s="6">
        <v>43</v>
      </c>
      <c r="AB49" s="6">
        <v>46</v>
      </c>
      <c r="AC49" s="6">
        <v>52</v>
      </c>
      <c r="AD49" s="6">
        <v>42</v>
      </c>
      <c r="AE49" s="6">
        <v>38</v>
      </c>
      <c r="AF49" s="6">
        <v>33</v>
      </c>
      <c r="AG49" s="6">
        <v>23</v>
      </c>
      <c r="AH49" s="6">
        <v>19</v>
      </c>
      <c r="AI49" s="6">
        <v>16</v>
      </c>
      <c r="AJ49" s="6">
        <v>19</v>
      </c>
      <c r="AK49" s="6">
        <v>13</v>
      </c>
      <c r="AL49" s="6">
        <v>8</v>
      </c>
      <c r="AM49" s="6">
        <v>11</v>
      </c>
      <c r="AN49" s="6">
        <v>7</v>
      </c>
      <c r="AO49" s="6">
        <v>14</v>
      </c>
      <c r="AP49" s="6">
        <v>13</v>
      </c>
      <c r="AQ49" s="6">
        <v>6</v>
      </c>
      <c r="AR49" s="6">
        <v>6</v>
      </c>
      <c r="AS49" s="6">
        <v>10</v>
      </c>
      <c r="AT49" s="6">
        <v>5</v>
      </c>
      <c r="AU49" s="6">
        <v>5</v>
      </c>
      <c r="AV49" s="6">
        <v>3</v>
      </c>
      <c r="AW49" s="6">
        <v>3</v>
      </c>
      <c r="AX49" s="6">
        <v>5</v>
      </c>
      <c r="AY49" s="6">
        <v>17</v>
      </c>
      <c r="AZ49" s="37">
        <v>4662.5</v>
      </c>
      <c r="BA49" s="8">
        <v>5050.3</v>
      </c>
      <c r="BB49" s="8">
        <v>1690.9</v>
      </c>
    </row>
    <row r="50" spans="2:54" x14ac:dyDescent="0.15">
      <c r="B50" s="244" t="s">
        <v>33</v>
      </c>
      <c r="C50" s="245"/>
      <c r="D50" s="6">
        <v>678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2</v>
      </c>
      <c r="L50" s="6">
        <v>2</v>
      </c>
      <c r="M50" s="6">
        <v>5</v>
      </c>
      <c r="N50" s="6">
        <v>7</v>
      </c>
      <c r="O50" s="6">
        <v>15</v>
      </c>
      <c r="P50" s="6">
        <v>19</v>
      </c>
      <c r="Q50" s="6">
        <v>31</v>
      </c>
      <c r="R50" s="6">
        <v>32</v>
      </c>
      <c r="S50" s="6">
        <v>32</v>
      </c>
      <c r="T50" s="6">
        <v>58</v>
      </c>
      <c r="U50" s="6">
        <v>36</v>
      </c>
      <c r="V50" s="6">
        <v>52</v>
      </c>
      <c r="W50" s="6">
        <v>43</v>
      </c>
      <c r="X50" s="6">
        <v>35</v>
      </c>
      <c r="Y50" s="6">
        <v>42</v>
      </c>
      <c r="Z50" s="6">
        <v>39</v>
      </c>
      <c r="AA50" s="6">
        <v>20</v>
      </c>
      <c r="AB50" s="6">
        <v>28</v>
      </c>
      <c r="AC50" s="6">
        <v>15</v>
      </c>
      <c r="AD50" s="6">
        <v>12</v>
      </c>
      <c r="AE50" s="6">
        <v>19</v>
      </c>
      <c r="AF50" s="6">
        <v>9</v>
      </c>
      <c r="AG50" s="6">
        <v>8</v>
      </c>
      <c r="AH50" s="6">
        <v>15</v>
      </c>
      <c r="AI50" s="6">
        <v>7</v>
      </c>
      <c r="AJ50" s="6">
        <v>8</v>
      </c>
      <c r="AK50" s="6">
        <v>4</v>
      </c>
      <c r="AL50" s="6">
        <v>10</v>
      </c>
      <c r="AM50" s="6">
        <v>6</v>
      </c>
      <c r="AN50" s="6">
        <v>5</v>
      </c>
      <c r="AO50" s="6">
        <v>11</v>
      </c>
      <c r="AP50" s="6">
        <v>5</v>
      </c>
      <c r="AQ50" s="6">
        <v>5</v>
      </c>
      <c r="AR50" s="6">
        <v>4</v>
      </c>
      <c r="AS50" s="6">
        <v>8</v>
      </c>
      <c r="AT50" s="6">
        <v>5</v>
      </c>
      <c r="AU50" s="6">
        <v>1</v>
      </c>
      <c r="AV50" s="6">
        <v>2</v>
      </c>
      <c r="AW50" s="6">
        <v>1</v>
      </c>
      <c r="AX50" s="6">
        <v>2</v>
      </c>
      <c r="AY50" s="6">
        <v>18</v>
      </c>
      <c r="AZ50" s="37">
        <v>4613</v>
      </c>
      <c r="BA50" s="8">
        <v>5087.8999999999996</v>
      </c>
      <c r="BB50" s="8">
        <v>1841</v>
      </c>
    </row>
    <row r="51" spans="2:54" x14ac:dyDescent="0.15">
      <c r="B51" s="244" t="s">
        <v>34</v>
      </c>
      <c r="C51" s="245"/>
      <c r="D51" s="6">
        <v>232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3</v>
      </c>
      <c r="O51" s="6">
        <v>7</v>
      </c>
      <c r="P51" s="6">
        <v>5</v>
      </c>
      <c r="Q51" s="6">
        <v>6</v>
      </c>
      <c r="R51" s="6">
        <v>15</v>
      </c>
      <c r="S51" s="6">
        <v>14</v>
      </c>
      <c r="T51" s="6">
        <v>20</v>
      </c>
      <c r="U51" s="6">
        <v>20</v>
      </c>
      <c r="V51" s="6">
        <v>27</v>
      </c>
      <c r="W51" s="6">
        <v>22</v>
      </c>
      <c r="X51" s="6">
        <v>11</v>
      </c>
      <c r="Y51" s="6">
        <v>11</v>
      </c>
      <c r="Z51" s="6">
        <v>8</v>
      </c>
      <c r="AA51" s="6">
        <v>7</v>
      </c>
      <c r="AB51" s="6">
        <v>10</v>
      </c>
      <c r="AC51" s="6">
        <v>6</v>
      </c>
      <c r="AD51" s="6">
        <v>4</v>
      </c>
      <c r="AE51" s="6">
        <v>5</v>
      </c>
      <c r="AF51" s="6">
        <v>4</v>
      </c>
      <c r="AG51" s="6">
        <v>5</v>
      </c>
      <c r="AH51" s="6">
        <v>2</v>
      </c>
      <c r="AI51" s="6">
        <v>4</v>
      </c>
      <c r="AJ51" s="6">
        <v>1</v>
      </c>
      <c r="AK51" s="6">
        <v>5</v>
      </c>
      <c r="AL51" s="6">
        <v>1</v>
      </c>
      <c r="AM51" s="6">
        <v>1</v>
      </c>
      <c r="AN51" s="6">
        <v>3</v>
      </c>
      <c r="AO51" s="6">
        <v>0</v>
      </c>
      <c r="AP51" s="6">
        <v>1</v>
      </c>
      <c r="AQ51" s="6">
        <v>0</v>
      </c>
      <c r="AR51" s="6">
        <v>1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1</v>
      </c>
      <c r="AY51" s="6">
        <v>2</v>
      </c>
      <c r="AZ51" s="37">
        <v>4377</v>
      </c>
      <c r="BA51" s="8">
        <v>4739.5</v>
      </c>
      <c r="BB51" s="8">
        <v>1402.6</v>
      </c>
    </row>
    <row r="52" spans="2:54" x14ac:dyDescent="0.15">
      <c r="B52" s="244" t="s">
        <v>35</v>
      </c>
      <c r="C52" s="245"/>
      <c r="D52" s="6">
        <v>175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1</v>
      </c>
      <c r="K52" s="6">
        <v>2</v>
      </c>
      <c r="L52" s="6">
        <v>1</v>
      </c>
      <c r="M52" s="6">
        <v>8</v>
      </c>
      <c r="N52" s="6">
        <v>7</v>
      </c>
      <c r="O52" s="6">
        <v>14</v>
      </c>
      <c r="P52" s="6">
        <v>10</v>
      </c>
      <c r="Q52" s="6">
        <v>16</v>
      </c>
      <c r="R52" s="6">
        <v>18</v>
      </c>
      <c r="S52" s="6">
        <v>13</v>
      </c>
      <c r="T52" s="6">
        <v>11</v>
      </c>
      <c r="U52" s="6">
        <v>14</v>
      </c>
      <c r="V52" s="6">
        <v>11</v>
      </c>
      <c r="W52" s="6">
        <v>12</v>
      </c>
      <c r="X52" s="6">
        <v>10</v>
      </c>
      <c r="Y52" s="6">
        <v>5</v>
      </c>
      <c r="Z52" s="6">
        <v>4</v>
      </c>
      <c r="AA52" s="6">
        <v>3</v>
      </c>
      <c r="AB52" s="6">
        <v>1</v>
      </c>
      <c r="AC52" s="6">
        <v>1</v>
      </c>
      <c r="AD52" s="6">
        <v>1</v>
      </c>
      <c r="AE52" s="6">
        <v>3</v>
      </c>
      <c r="AF52" s="6">
        <v>0</v>
      </c>
      <c r="AG52" s="6">
        <v>4</v>
      </c>
      <c r="AH52" s="6">
        <v>2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1</v>
      </c>
      <c r="AO52" s="6">
        <v>0</v>
      </c>
      <c r="AP52" s="6">
        <v>0</v>
      </c>
      <c r="AQ52" s="6">
        <v>1</v>
      </c>
      <c r="AR52" s="6">
        <v>0</v>
      </c>
      <c r="AS52" s="6">
        <v>0</v>
      </c>
      <c r="AT52" s="6">
        <v>0</v>
      </c>
      <c r="AU52" s="6">
        <v>1</v>
      </c>
      <c r="AV52" s="6">
        <v>0</v>
      </c>
      <c r="AW52" s="6">
        <v>0</v>
      </c>
      <c r="AX52" s="6">
        <v>0</v>
      </c>
      <c r="AY52" s="6">
        <v>0</v>
      </c>
      <c r="AZ52" s="37">
        <v>3713</v>
      </c>
      <c r="BA52" s="8">
        <v>3944.5</v>
      </c>
      <c r="BB52" s="8">
        <v>1149.5999999999999</v>
      </c>
    </row>
    <row r="53" spans="2:54" x14ac:dyDescent="0.15">
      <c r="B53" s="244" t="s">
        <v>36</v>
      </c>
      <c r="C53" s="245"/>
      <c r="D53" s="6">
        <v>16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1</v>
      </c>
      <c r="M53" s="6">
        <v>0</v>
      </c>
      <c r="N53" s="6">
        <v>1</v>
      </c>
      <c r="O53" s="6">
        <v>2</v>
      </c>
      <c r="P53" s="6">
        <v>2</v>
      </c>
      <c r="Q53" s="6">
        <v>1</v>
      </c>
      <c r="R53" s="6">
        <v>0</v>
      </c>
      <c r="S53" s="6">
        <v>1</v>
      </c>
      <c r="T53" s="6">
        <v>2</v>
      </c>
      <c r="U53" s="6">
        <v>0</v>
      </c>
      <c r="V53" s="6">
        <v>1</v>
      </c>
      <c r="W53" s="6">
        <v>0</v>
      </c>
      <c r="X53" s="6">
        <v>0</v>
      </c>
      <c r="Y53" s="6">
        <v>1</v>
      </c>
      <c r="Z53" s="6">
        <v>1</v>
      </c>
      <c r="AA53" s="6">
        <v>1</v>
      </c>
      <c r="AB53" s="6">
        <v>1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1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37">
        <v>3816.5</v>
      </c>
      <c r="BA53" s="8">
        <v>4054.7</v>
      </c>
      <c r="BB53" s="8">
        <v>1389.9</v>
      </c>
    </row>
    <row r="54" spans="2:54" x14ac:dyDescent="0.15">
      <c r="B54" s="244" t="s">
        <v>37</v>
      </c>
      <c r="C54" s="245"/>
      <c r="D54" s="6">
        <v>10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</v>
      </c>
      <c r="O54" s="6">
        <v>0</v>
      </c>
      <c r="P54" s="6">
        <v>2</v>
      </c>
      <c r="Q54" s="6">
        <v>2</v>
      </c>
      <c r="R54" s="6">
        <v>0</v>
      </c>
      <c r="S54" s="6">
        <v>0</v>
      </c>
      <c r="T54" s="6">
        <v>0</v>
      </c>
      <c r="U54" s="6">
        <v>1</v>
      </c>
      <c r="V54" s="6">
        <v>0</v>
      </c>
      <c r="W54" s="6">
        <v>0</v>
      </c>
      <c r="X54" s="6">
        <v>2</v>
      </c>
      <c r="Y54" s="6">
        <v>1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1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37">
        <v>3719</v>
      </c>
      <c r="BA54" s="8">
        <v>4076.6</v>
      </c>
      <c r="BB54" s="8">
        <v>1125.3</v>
      </c>
    </row>
    <row r="55" spans="2:54" x14ac:dyDescent="0.15">
      <c r="B55" s="244" t="s">
        <v>38</v>
      </c>
      <c r="C55" s="245"/>
      <c r="D55" s="6">
        <v>273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1</v>
      </c>
      <c r="K55" s="6">
        <v>2</v>
      </c>
      <c r="L55" s="6">
        <v>4</v>
      </c>
      <c r="M55" s="6">
        <v>4</v>
      </c>
      <c r="N55" s="6">
        <v>5</v>
      </c>
      <c r="O55" s="6">
        <v>12</v>
      </c>
      <c r="P55" s="6">
        <v>14</v>
      </c>
      <c r="Q55" s="6">
        <v>15</v>
      </c>
      <c r="R55" s="6">
        <v>19</v>
      </c>
      <c r="S55" s="6">
        <v>26</v>
      </c>
      <c r="T55" s="6">
        <v>18</v>
      </c>
      <c r="U55" s="6">
        <v>18</v>
      </c>
      <c r="V55" s="6">
        <v>19</v>
      </c>
      <c r="W55" s="6">
        <v>24</v>
      </c>
      <c r="X55" s="6">
        <v>11</v>
      </c>
      <c r="Y55" s="6">
        <v>10</v>
      </c>
      <c r="Z55" s="6">
        <v>18</v>
      </c>
      <c r="AA55" s="6">
        <v>11</v>
      </c>
      <c r="AB55" s="6">
        <v>8</v>
      </c>
      <c r="AC55" s="6">
        <v>4</v>
      </c>
      <c r="AD55" s="6">
        <v>8</v>
      </c>
      <c r="AE55" s="6">
        <v>5</v>
      </c>
      <c r="AF55" s="6">
        <v>1</v>
      </c>
      <c r="AG55" s="6">
        <v>1</v>
      </c>
      <c r="AH55" s="6">
        <v>1</v>
      </c>
      <c r="AI55" s="6">
        <v>1</v>
      </c>
      <c r="AJ55" s="6">
        <v>4</v>
      </c>
      <c r="AK55" s="6">
        <v>2</v>
      </c>
      <c r="AL55" s="6">
        <v>0</v>
      </c>
      <c r="AM55" s="6">
        <v>0</v>
      </c>
      <c r="AN55" s="6">
        <v>1</v>
      </c>
      <c r="AO55" s="6">
        <v>2</v>
      </c>
      <c r="AP55" s="6">
        <v>1</v>
      </c>
      <c r="AQ55" s="6">
        <v>0</v>
      </c>
      <c r="AR55" s="6">
        <v>0</v>
      </c>
      <c r="AS55" s="6">
        <v>0</v>
      </c>
      <c r="AT55" s="6">
        <v>1</v>
      </c>
      <c r="AU55" s="6">
        <v>0</v>
      </c>
      <c r="AV55" s="6">
        <v>0</v>
      </c>
      <c r="AW55" s="6">
        <v>0</v>
      </c>
      <c r="AX55" s="6">
        <v>0</v>
      </c>
      <c r="AY55" s="6">
        <v>2</v>
      </c>
      <c r="AZ55" s="37">
        <v>4189</v>
      </c>
      <c r="BA55" s="8">
        <v>4357.6000000000004</v>
      </c>
      <c r="BB55" s="8">
        <v>1345.7</v>
      </c>
    </row>
    <row r="56" spans="2:54" x14ac:dyDescent="0.15">
      <c r="B56" s="244" t="s">
        <v>39</v>
      </c>
      <c r="C56" s="245"/>
      <c r="D56" s="6">
        <v>259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3</v>
      </c>
      <c r="M56" s="6">
        <v>4</v>
      </c>
      <c r="N56" s="6">
        <v>7</v>
      </c>
      <c r="O56" s="6">
        <v>12</v>
      </c>
      <c r="P56" s="6">
        <v>8</v>
      </c>
      <c r="Q56" s="6">
        <v>13</v>
      </c>
      <c r="R56" s="6">
        <v>19</v>
      </c>
      <c r="S56" s="6">
        <v>19</v>
      </c>
      <c r="T56" s="6">
        <v>20</v>
      </c>
      <c r="U56" s="6">
        <v>24</v>
      </c>
      <c r="V56" s="6">
        <v>9</v>
      </c>
      <c r="W56" s="6">
        <v>25</v>
      </c>
      <c r="X56" s="6">
        <v>12</v>
      </c>
      <c r="Y56" s="6">
        <v>14</v>
      </c>
      <c r="Z56" s="6">
        <v>21</v>
      </c>
      <c r="AA56" s="6">
        <v>5</v>
      </c>
      <c r="AB56" s="6">
        <v>6</v>
      </c>
      <c r="AC56" s="6">
        <v>7</v>
      </c>
      <c r="AD56" s="6">
        <v>4</v>
      </c>
      <c r="AE56" s="6">
        <v>7</v>
      </c>
      <c r="AF56" s="6">
        <v>2</v>
      </c>
      <c r="AG56" s="6">
        <v>3</v>
      </c>
      <c r="AH56" s="6">
        <v>1</v>
      </c>
      <c r="AI56" s="6">
        <v>2</v>
      </c>
      <c r="AJ56" s="6">
        <v>1</v>
      </c>
      <c r="AK56" s="6">
        <v>1</v>
      </c>
      <c r="AL56" s="6">
        <v>0</v>
      </c>
      <c r="AM56" s="6">
        <v>1</v>
      </c>
      <c r="AN56" s="6">
        <v>1</v>
      </c>
      <c r="AO56" s="6">
        <v>2</v>
      </c>
      <c r="AP56" s="6">
        <v>2</v>
      </c>
      <c r="AQ56" s="6">
        <v>1</v>
      </c>
      <c r="AR56" s="6">
        <v>0</v>
      </c>
      <c r="AS56" s="6">
        <v>1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2</v>
      </c>
      <c r="AZ56" s="37">
        <v>4200</v>
      </c>
      <c r="BA56" s="8">
        <v>4457.3999999999996</v>
      </c>
      <c r="BB56" s="8">
        <v>1365.6</v>
      </c>
    </row>
    <row r="57" spans="2:54" x14ac:dyDescent="0.15">
      <c r="B57" s="244" t="s">
        <v>40</v>
      </c>
      <c r="C57" s="245"/>
      <c r="D57" s="6">
        <v>127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3</v>
      </c>
      <c r="K57" s="6">
        <v>1</v>
      </c>
      <c r="L57" s="6">
        <v>4</v>
      </c>
      <c r="M57" s="6">
        <v>7</v>
      </c>
      <c r="N57" s="6">
        <v>5</v>
      </c>
      <c r="O57" s="6">
        <v>5</v>
      </c>
      <c r="P57" s="6">
        <v>10</v>
      </c>
      <c r="Q57" s="6">
        <v>3</v>
      </c>
      <c r="R57" s="6">
        <v>10</v>
      </c>
      <c r="S57" s="6">
        <v>14</v>
      </c>
      <c r="T57" s="6">
        <v>8</v>
      </c>
      <c r="U57" s="6">
        <v>10</v>
      </c>
      <c r="V57" s="6">
        <v>11</v>
      </c>
      <c r="W57" s="6">
        <v>7</v>
      </c>
      <c r="X57" s="6">
        <v>3</v>
      </c>
      <c r="Y57" s="6">
        <v>4</v>
      </c>
      <c r="Z57" s="6">
        <v>7</v>
      </c>
      <c r="AA57" s="6">
        <v>1</v>
      </c>
      <c r="AB57" s="6">
        <v>5</v>
      </c>
      <c r="AC57" s="6">
        <v>1</v>
      </c>
      <c r="AD57" s="6">
        <v>1</v>
      </c>
      <c r="AE57" s="6">
        <v>2</v>
      </c>
      <c r="AF57" s="6">
        <v>1</v>
      </c>
      <c r="AG57" s="6">
        <v>0</v>
      </c>
      <c r="AH57" s="6">
        <v>0</v>
      </c>
      <c r="AI57" s="6">
        <v>0</v>
      </c>
      <c r="AJ57" s="6">
        <v>1</v>
      </c>
      <c r="AK57" s="6">
        <v>0</v>
      </c>
      <c r="AL57" s="6">
        <v>0</v>
      </c>
      <c r="AM57" s="6">
        <v>2</v>
      </c>
      <c r="AN57" s="6">
        <v>0</v>
      </c>
      <c r="AO57" s="6">
        <v>0</v>
      </c>
      <c r="AP57" s="6">
        <v>1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37">
        <v>3834</v>
      </c>
      <c r="BA57" s="8">
        <v>3968.2</v>
      </c>
      <c r="BB57" s="8">
        <v>1177.7</v>
      </c>
    </row>
    <row r="58" spans="2:54" x14ac:dyDescent="0.15">
      <c r="B58" s="244" t="s">
        <v>41</v>
      </c>
      <c r="C58" s="245"/>
      <c r="D58" s="6">
        <v>38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2</v>
      </c>
      <c r="L58" s="6">
        <v>1</v>
      </c>
      <c r="M58" s="6">
        <v>2</v>
      </c>
      <c r="N58" s="6">
        <v>3</v>
      </c>
      <c r="O58" s="6">
        <v>3</v>
      </c>
      <c r="P58" s="6">
        <v>2</v>
      </c>
      <c r="Q58" s="6">
        <v>3</v>
      </c>
      <c r="R58" s="6">
        <v>2</v>
      </c>
      <c r="S58" s="6">
        <v>2</v>
      </c>
      <c r="T58" s="6">
        <v>4</v>
      </c>
      <c r="U58" s="6">
        <v>5</v>
      </c>
      <c r="V58" s="6">
        <v>1</v>
      </c>
      <c r="W58" s="6">
        <v>1</v>
      </c>
      <c r="X58" s="6">
        <v>3</v>
      </c>
      <c r="Y58" s="6">
        <v>2</v>
      </c>
      <c r="Z58" s="6">
        <v>1</v>
      </c>
      <c r="AA58" s="6">
        <v>0</v>
      </c>
      <c r="AB58" s="6">
        <v>0</v>
      </c>
      <c r="AC58" s="6">
        <v>0</v>
      </c>
      <c r="AD58" s="6">
        <v>1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37">
        <v>3675</v>
      </c>
      <c r="BA58" s="8">
        <v>3632.6</v>
      </c>
      <c r="BB58" s="8">
        <v>898</v>
      </c>
    </row>
    <row r="59" spans="2:54" x14ac:dyDescent="0.15">
      <c r="B59" s="244" t="s">
        <v>42</v>
      </c>
      <c r="C59" s="245"/>
      <c r="D59" s="6">
        <v>119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</v>
      </c>
      <c r="K59" s="6">
        <v>3</v>
      </c>
      <c r="L59" s="6">
        <v>3</v>
      </c>
      <c r="M59" s="6">
        <v>9</v>
      </c>
      <c r="N59" s="6">
        <v>7</v>
      </c>
      <c r="O59" s="6">
        <v>8</v>
      </c>
      <c r="P59" s="6">
        <v>13</v>
      </c>
      <c r="Q59" s="6">
        <v>10</v>
      </c>
      <c r="R59" s="6">
        <v>10</v>
      </c>
      <c r="S59" s="6">
        <v>11</v>
      </c>
      <c r="T59" s="6">
        <v>10</v>
      </c>
      <c r="U59" s="6">
        <v>11</v>
      </c>
      <c r="V59" s="6">
        <v>2</v>
      </c>
      <c r="W59" s="6">
        <v>3</v>
      </c>
      <c r="X59" s="6">
        <v>4</v>
      </c>
      <c r="Y59" s="6">
        <v>4</v>
      </c>
      <c r="Z59" s="6">
        <v>3</v>
      </c>
      <c r="AA59" s="6">
        <v>1</v>
      </c>
      <c r="AB59" s="6">
        <v>0</v>
      </c>
      <c r="AC59" s="6">
        <v>1</v>
      </c>
      <c r="AD59" s="6">
        <v>0</v>
      </c>
      <c r="AE59" s="6">
        <v>2</v>
      </c>
      <c r="AF59" s="6">
        <v>1</v>
      </c>
      <c r="AG59" s="6">
        <v>1</v>
      </c>
      <c r="AH59" s="6">
        <v>0</v>
      </c>
      <c r="AI59" s="6">
        <v>0</v>
      </c>
      <c r="AJ59" s="6">
        <v>1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37">
        <v>3526</v>
      </c>
      <c r="BA59" s="8">
        <v>3621.6</v>
      </c>
      <c r="BB59" s="8">
        <v>979.5</v>
      </c>
    </row>
    <row r="60" spans="2:54" x14ac:dyDescent="0.15">
      <c r="B60" s="244" t="s">
        <v>43</v>
      </c>
      <c r="C60" s="245"/>
      <c r="D60" s="6">
        <v>122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1</v>
      </c>
      <c r="K60" s="6">
        <v>1</v>
      </c>
      <c r="L60" s="6">
        <v>3</v>
      </c>
      <c r="M60" s="6">
        <v>1</v>
      </c>
      <c r="N60" s="6">
        <v>6</v>
      </c>
      <c r="O60" s="6">
        <v>1</v>
      </c>
      <c r="P60" s="6">
        <v>4</v>
      </c>
      <c r="Q60" s="6">
        <v>12</v>
      </c>
      <c r="R60" s="6">
        <v>11</v>
      </c>
      <c r="S60" s="6">
        <v>11</v>
      </c>
      <c r="T60" s="6">
        <v>10</v>
      </c>
      <c r="U60" s="6">
        <v>8</v>
      </c>
      <c r="V60" s="6">
        <v>11</v>
      </c>
      <c r="W60" s="6">
        <v>13</v>
      </c>
      <c r="X60" s="6">
        <v>7</v>
      </c>
      <c r="Y60" s="6">
        <v>5</v>
      </c>
      <c r="Z60" s="6">
        <v>5</v>
      </c>
      <c r="AA60" s="6">
        <v>4</v>
      </c>
      <c r="AB60" s="6">
        <v>1</v>
      </c>
      <c r="AC60" s="6">
        <v>3</v>
      </c>
      <c r="AD60" s="6">
        <v>1</v>
      </c>
      <c r="AE60" s="6">
        <v>2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1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37">
        <v>3988</v>
      </c>
      <c r="BA60" s="8">
        <v>4040.2</v>
      </c>
      <c r="BB60" s="8">
        <v>919.3</v>
      </c>
    </row>
    <row r="61" spans="2:54" x14ac:dyDescent="0.15">
      <c r="B61" s="244" t="s">
        <v>44</v>
      </c>
      <c r="C61" s="245"/>
      <c r="D61" s="6">
        <v>80</v>
      </c>
      <c r="E61" s="6">
        <v>0</v>
      </c>
      <c r="F61" s="6">
        <v>0</v>
      </c>
      <c r="G61" s="6">
        <v>0</v>
      </c>
      <c r="H61" s="6">
        <v>0</v>
      </c>
      <c r="I61" s="6">
        <v>1</v>
      </c>
      <c r="J61" s="6">
        <v>2</v>
      </c>
      <c r="K61" s="6">
        <v>1</v>
      </c>
      <c r="L61" s="6">
        <v>3</v>
      </c>
      <c r="M61" s="6">
        <v>2</v>
      </c>
      <c r="N61" s="6">
        <v>1</v>
      </c>
      <c r="O61" s="6">
        <v>3</v>
      </c>
      <c r="P61" s="6">
        <v>4</v>
      </c>
      <c r="Q61" s="6">
        <v>2</v>
      </c>
      <c r="R61" s="6">
        <v>6</v>
      </c>
      <c r="S61" s="6">
        <v>4</v>
      </c>
      <c r="T61" s="6">
        <v>7</v>
      </c>
      <c r="U61" s="6">
        <v>7</v>
      </c>
      <c r="V61" s="6">
        <v>6</v>
      </c>
      <c r="W61" s="6">
        <v>8</v>
      </c>
      <c r="X61" s="6">
        <v>5</v>
      </c>
      <c r="Y61" s="6">
        <v>4</v>
      </c>
      <c r="Z61" s="6">
        <v>4</v>
      </c>
      <c r="AA61" s="6">
        <v>3</v>
      </c>
      <c r="AB61" s="6">
        <v>0</v>
      </c>
      <c r="AC61" s="6">
        <v>1</v>
      </c>
      <c r="AD61" s="6">
        <v>0</v>
      </c>
      <c r="AE61" s="6">
        <v>2</v>
      </c>
      <c r="AF61" s="6">
        <v>1</v>
      </c>
      <c r="AG61" s="6">
        <v>1</v>
      </c>
      <c r="AH61" s="6">
        <v>1</v>
      </c>
      <c r="AI61" s="6">
        <v>0</v>
      </c>
      <c r="AJ61" s="6">
        <v>1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37">
        <v>4110</v>
      </c>
      <c r="BA61" s="8">
        <v>4088.7</v>
      </c>
      <c r="BB61" s="8">
        <v>1119.5999999999999</v>
      </c>
    </row>
    <row r="62" spans="2:54" x14ac:dyDescent="0.15">
      <c r="B62" s="244" t="s">
        <v>45</v>
      </c>
      <c r="C62" s="245"/>
      <c r="D62" s="6">
        <v>916</v>
      </c>
      <c r="E62" s="6">
        <v>0</v>
      </c>
      <c r="F62" s="6">
        <v>0</v>
      </c>
      <c r="G62" s="6">
        <v>0</v>
      </c>
      <c r="H62" s="6">
        <v>1</v>
      </c>
      <c r="I62" s="6">
        <v>0</v>
      </c>
      <c r="J62" s="6">
        <v>0</v>
      </c>
      <c r="K62" s="6">
        <v>4</v>
      </c>
      <c r="L62" s="6">
        <v>9</v>
      </c>
      <c r="M62" s="6">
        <v>12</v>
      </c>
      <c r="N62" s="6">
        <v>13</v>
      </c>
      <c r="O62" s="6">
        <v>30</v>
      </c>
      <c r="P62" s="6">
        <v>20</v>
      </c>
      <c r="Q62" s="6">
        <v>48</v>
      </c>
      <c r="R62" s="6">
        <v>67</v>
      </c>
      <c r="S62" s="6">
        <v>54</v>
      </c>
      <c r="T62" s="6">
        <v>67</v>
      </c>
      <c r="U62" s="6">
        <v>89</v>
      </c>
      <c r="V62" s="6">
        <v>61</v>
      </c>
      <c r="W62" s="6">
        <v>81</v>
      </c>
      <c r="X62" s="6">
        <v>63</v>
      </c>
      <c r="Y62" s="6">
        <v>43</v>
      </c>
      <c r="Z62" s="6">
        <v>54</v>
      </c>
      <c r="AA62" s="6">
        <v>27</v>
      </c>
      <c r="AB62" s="6">
        <v>35</v>
      </c>
      <c r="AC62" s="6">
        <v>20</v>
      </c>
      <c r="AD62" s="6">
        <v>17</v>
      </c>
      <c r="AE62" s="6">
        <v>13</v>
      </c>
      <c r="AF62" s="6">
        <v>10</v>
      </c>
      <c r="AG62" s="6">
        <v>11</v>
      </c>
      <c r="AH62" s="6">
        <v>8</v>
      </c>
      <c r="AI62" s="6">
        <v>13</v>
      </c>
      <c r="AJ62" s="6">
        <v>6</v>
      </c>
      <c r="AK62" s="6">
        <v>9</v>
      </c>
      <c r="AL62" s="6">
        <v>3</v>
      </c>
      <c r="AM62" s="6">
        <v>3</v>
      </c>
      <c r="AN62" s="6">
        <v>3</v>
      </c>
      <c r="AO62" s="6">
        <v>7</v>
      </c>
      <c r="AP62" s="6">
        <v>3</v>
      </c>
      <c r="AQ62" s="6">
        <v>3</v>
      </c>
      <c r="AR62" s="6">
        <v>0</v>
      </c>
      <c r="AS62" s="6">
        <v>1</v>
      </c>
      <c r="AT62" s="6">
        <v>2</v>
      </c>
      <c r="AU62" s="6">
        <v>1</v>
      </c>
      <c r="AV62" s="6">
        <v>1</v>
      </c>
      <c r="AW62" s="6">
        <v>0</v>
      </c>
      <c r="AX62" s="6">
        <v>0</v>
      </c>
      <c r="AY62" s="6">
        <v>4</v>
      </c>
      <c r="AZ62" s="37">
        <v>4334.5</v>
      </c>
      <c r="BA62" s="8">
        <v>4541.6000000000004</v>
      </c>
      <c r="BB62" s="8">
        <v>1397.2</v>
      </c>
    </row>
    <row r="63" spans="2:54" x14ac:dyDescent="0.15">
      <c r="B63" s="244" t="s">
        <v>46</v>
      </c>
      <c r="C63" s="245"/>
      <c r="D63" s="6">
        <v>131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2</v>
      </c>
      <c r="L63" s="6">
        <v>4</v>
      </c>
      <c r="M63" s="6">
        <v>3</v>
      </c>
      <c r="N63" s="6">
        <v>5</v>
      </c>
      <c r="O63" s="6">
        <v>12</v>
      </c>
      <c r="P63" s="6">
        <v>5</v>
      </c>
      <c r="Q63" s="6">
        <v>7</v>
      </c>
      <c r="R63" s="6">
        <v>10</v>
      </c>
      <c r="S63" s="6">
        <v>14</v>
      </c>
      <c r="T63" s="6">
        <v>11</v>
      </c>
      <c r="U63" s="6">
        <v>17</v>
      </c>
      <c r="V63" s="6">
        <v>7</v>
      </c>
      <c r="W63" s="6">
        <v>4</v>
      </c>
      <c r="X63" s="6">
        <v>3</v>
      </c>
      <c r="Y63" s="6">
        <v>7</v>
      </c>
      <c r="Z63" s="6">
        <v>3</v>
      </c>
      <c r="AA63" s="6">
        <v>1</v>
      </c>
      <c r="AB63" s="6">
        <v>1</v>
      </c>
      <c r="AC63" s="6">
        <v>3</v>
      </c>
      <c r="AD63" s="6">
        <v>1</v>
      </c>
      <c r="AE63" s="6">
        <v>2</v>
      </c>
      <c r="AF63" s="6">
        <v>2</v>
      </c>
      <c r="AG63" s="6">
        <v>1</v>
      </c>
      <c r="AH63" s="6">
        <v>1</v>
      </c>
      <c r="AI63" s="6">
        <v>2</v>
      </c>
      <c r="AJ63" s="6">
        <v>0</v>
      </c>
      <c r="AK63" s="6">
        <v>0</v>
      </c>
      <c r="AL63" s="6">
        <v>0</v>
      </c>
      <c r="AM63" s="6">
        <v>1</v>
      </c>
      <c r="AN63" s="6">
        <v>0</v>
      </c>
      <c r="AO63" s="6">
        <v>1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1</v>
      </c>
      <c r="AV63" s="6">
        <v>0</v>
      </c>
      <c r="AW63" s="6">
        <v>0</v>
      </c>
      <c r="AX63" s="6">
        <v>0</v>
      </c>
      <c r="AY63" s="6">
        <v>0</v>
      </c>
      <c r="AZ63" s="37">
        <v>3817</v>
      </c>
      <c r="BA63" s="8">
        <v>4029.8</v>
      </c>
      <c r="BB63" s="8">
        <v>1220.4000000000001</v>
      </c>
    </row>
    <row r="64" spans="2:54" x14ac:dyDescent="0.15">
      <c r="B64" s="244" t="s">
        <v>47</v>
      </c>
      <c r="C64" s="245"/>
      <c r="D64" s="6">
        <v>124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2</v>
      </c>
      <c r="L64" s="6">
        <v>1</v>
      </c>
      <c r="M64" s="6">
        <v>4</v>
      </c>
      <c r="N64" s="6">
        <v>4</v>
      </c>
      <c r="O64" s="6">
        <v>5</v>
      </c>
      <c r="P64" s="6">
        <v>7</v>
      </c>
      <c r="Q64" s="6">
        <v>6</v>
      </c>
      <c r="R64" s="6">
        <v>13</v>
      </c>
      <c r="S64" s="6">
        <v>14</v>
      </c>
      <c r="T64" s="6">
        <v>10</v>
      </c>
      <c r="U64" s="6">
        <v>12</v>
      </c>
      <c r="V64" s="6">
        <v>9</v>
      </c>
      <c r="W64" s="6">
        <v>4</v>
      </c>
      <c r="X64" s="6">
        <v>2</v>
      </c>
      <c r="Y64" s="6">
        <v>5</v>
      </c>
      <c r="Z64" s="6">
        <v>2</v>
      </c>
      <c r="AA64" s="6">
        <v>2</v>
      </c>
      <c r="AB64" s="6">
        <v>3</v>
      </c>
      <c r="AC64" s="6">
        <v>1</v>
      </c>
      <c r="AD64" s="6">
        <v>2</v>
      </c>
      <c r="AE64" s="6">
        <v>4</v>
      </c>
      <c r="AF64" s="6">
        <v>1</v>
      </c>
      <c r="AG64" s="6">
        <v>3</v>
      </c>
      <c r="AH64" s="6">
        <v>0</v>
      </c>
      <c r="AI64" s="6">
        <v>1</v>
      </c>
      <c r="AJ64" s="6">
        <v>0</v>
      </c>
      <c r="AK64" s="6">
        <v>3</v>
      </c>
      <c r="AL64" s="6">
        <v>0</v>
      </c>
      <c r="AM64" s="6">
        <v>0</v>
      </c>
      <c r="AN64" s="6">
        <v>1</v>
      </c>
      <c r="AO64" s="6">
        <v>0</v>
      </c>
      <c r="AP64" s="6">
        <v>0</v>
      </c>
      <c r="AQ64" s="6">
        <v>1</v>
      </c>
      <c r="AR64" s="6">
        <v>0</v>
      </c>
      <c r="AS64" s="6">
        <v>0</v>
      </c>
      <c r="AT64" s="6">
        <v>0</v>
      </c>
      <c r="AU64" s="6">
        <v>1</v>
      </c>
      <c r="AV64" s="6">
        <v>0</v>
      </c>
      <c r="AW64" s="6">
        <v>0</v>
      </c>
      <c r="AX64" s="6">
        <v>0</v>
      </c>
      <c r="AY64" s="6">
        <v>1</v>
      </c>
      <c r="AZ64" s="37">
        <v>3841</v>
      </c>
      <c r="BA64" s="8">
        <v>4248.6000000000004</v>
      </c>
      <c r="BB64" s="8">
        <v>1412.6</v>
      </c>
    </row>
    <row r="65" spans="2:54" x14ac:dyDescent="0.15">
      <c r="B65" s="244" t="s">
        <v>48</v>
      </c>
      <c r="C65" s="245"/>
      <c r="D65" s="6">
        <v>351</v>
      </c>
      <c r="E65" s="6">
        <v>0</v>
      </c>
      <c r="F65" s="6">
        <v>0</v>
      </c>
      <c r="G65" s="6">
        <v>0</v>
      </c>
      <c r="H65" s="6">
        <v>0</v>
      </c>
      <c r="I65" s="6">
        <v>1</v>
      </c>
      <c r="J65" s="6">
        <v>1</v>
      </c>
      <c r="K65" s="6">
        <v>3</v>
      </c>
      <c r="L65" s="6">
        <v>7</v>
      </c>
      <c r="M65" s="6">
        <v>4</v>
      </c>
      <c r="N65" s="6">
        <v>15</v>
      </c>
      <c r="O65" s="6">
        <v>13</v>
      </c>
      <c r="P65" s="6">
        <v>22</v>
      </c>
      <c r="Q65" s="6">
        <v>22</v>
      </c>
      <c r="R65" s="6">
        <v>41</v>
      </c>
      <c r="S65" s="6">
        <v>24</v>
      </c>
      <c r="T65" s="6">
        <v>38</v>
      </c>
      <c r="U65" s="6">
        <v>41</v>
      </c>
      <c r="V65" s="6">
        <v>15</v>
      </c>
      <c r="W65" s="6">
        <v>20</v>
      </c>
      <c r="X65" s="6">
        <v>18</v>
      </c>
      <c r="Y65" s="6">
        <v>12</v>
      </c>
      <c r="Z65" s="6">
        <v>18</v>
      </c>
      <c r="AA65" s="6">
        <v>3</v>
      </c>
      <c r="AB65" s="6">
        <v>8</v>
      </c>
      <c r="AC65" s="6">
        <v>7</v>
      </c>
      <c r="AD65" s="6">
        <v>3</v>
      </c>
      <c r="AE65" s="6">
        <v>4</v>
      </c>
      <c r="AF65" s="6">
        <v>3</v>
      </c>
      <c r="AG65" s="6">
        <v>0</v>
      </c>
      <c r="AH65" s="6">
        <v>2</v>
      </c>
      <c r="AI65" s="6">
        <v>1</v>
      </c>
      <c r="AJ65" s="6">
        <v>2</v>
      </c>
      <c r="AK65" s="6">
        <v>0</v>
      </c>
      <c r="AL65" s="6">
        <v>0</v>
      </c>
      <c r="AM65" s="6">
        <v>0</v>
      </c>
      <c r="AN65" s="6">
        <v>1</v>
      </c>
      <c r="AO65" s="6">
        <v>0</v>
      </c>
      <c r="AP65" s="6">
        <v>0</v>
      </c>
      <c r="AQ65" s="6">
        <v>0</v>
      </c>
      <c r="AR65" s="6">
        <v>0</v>
      </c>
      <c r="AS65" s="6">
        <v>1</v>
      </c>
      <c r="AT65" s="6">
        <v>1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37">
        <v>3895</v>
      </c>
      <c r="BA65" s="8">
        <v>4013.4</v>
      </c>
      <c r="BB65" s="8">
        <v>1032.0999999999999</v>
      </c>
    </row>
    <row r="66" spans="2:54" x14ac:dyDescent="0.15">
      <c r="B66" s="244" t="s">
        <v>49</v>
      </c>
      <c r="C66" s="245"/>
      <c r="D66" s="6">
        <v>115</v>
      </c>
      <c r="E66" s="6">
        <v>0</v>
      </c>
      <c r="F66" s="6">
        <v>0</v>
      </c>
      <c r="G66" s="6">
        <v>0</v>
      </c>
      <c r="H66" s="6">
        <v>0</v>
      </c>
      <c r="I66" s="6">
        <v>1</v>
      </c>
      <c r="J66" s="6">
        <v>0</v>
      </c>
      <c r="K66" s="6">
        <v>2</v>
      </c>
      <c r="L66" s="6">
        <v>0</v>
      </c>
      <c r="M66" s="6">
        <v>3</v>
      </c>
      <c r="N66" s="6">
        <v>4</v>
      </c>
      <c r="O66" s="6">
        <v>3</v>
      </c>
      <c r="P66" s="6">
        <v>5</v>
      </c>
      <c r="Q66" s="6">
        <v>6</v>
      </c>
      <c r="R66" s="6">
        <v>8</v>
      </c>
      <c r="S66" s="6">
        <v>4</v>
      </c>
      <c r="T66" s="6">
        <v>10</v>
      </c>
      <c r="U66" s="6">
        <v>11</v>
      </c>
      <c r="V66" s="6">
        <v>10</v>
      </c>
      <c r="W66" s="6">
        <v>10</v>
      </c>
      <c r="X66" s="6">
        <v>6</v>
      </c>
      <c r="Y66" s="6">
        <v>7</v>
      </c>
      <c r="Z66" s="6">
        <v>6</v>
      </c>
      <c r="AA66" s="6">
        <v>3</v>
      </c>
      <c r="AB66" s="6">
        <v>3</v>
      </c>
      <c r="AC66" s="6">
        <v>4</v>
      </c>
      <c r="AD66" s="6">
        <v>1</v>
      </c>
      <c r="AE66" s="6">
        <v>0</v>
      </c>
      <c r="AF66" s="6">
        <v>0</v>
      </c>
      <c r="AG66" s="6">
        <v>1</v>
      </c>
      <c r="AH66" s="6">
        <v>1</v>
      </c>
      <c r="AI66" s="6">
        <v>2</v>
      </c>
      <c r="AJ66" s="6">
        <v>2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1</v>
      </c>
      <c r="AQ66" s="6">
        <v>1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37">
        <v>4201</v>
      </c>
      <c r="BA66" s="8">
        <v>4298.2</v>
      </c>
      <c r="BB66" s="8">
        <v>1195.9000000000001</v>
      </c>
    </row>
    <row r="67" spans="2:54" x14ac:dyDescent="0.15">
      <c r="B67" s="244" t="s">
        <v>50</v>
      </c>
      <c r="C67" s="245"/>
      <c r="D67" s="6">
        <v>142</v>
      </c>
      <c r="E67" s="6">
        <v>0</v>
      </c>
      <c r="F67" s="6">
        <v>0</v>
      </c>
      <c r="G67" s="6">
        <v>0</v>
      </c>
      <c r="H67" s="6">
        <v>0</v>
      </c>
      <c r="I67" s="6">
        <v>1</v>
      </c>
      <c r="J67" s="6">
        <v>0</v>
      </c>
      <c r="K67" s="6">
        <v>2</v>
      </c>
      <c r="L67" s="6">
        <v>6</v>
      </c>
      <c r="M67" s="6">
        <v>4</v>
      </c>
      <c r="N67" s="6">
        <v>7</v>
      </c>
      <c r="O67" s="6">
        <v>9</v>
      </c>
      <c r="P67" s="6">
        <v>8</v>
      </c>
      <c r="Q67" s="6">
        <v>13</v>
      </c>
      <c r="R67" s="6">
        <v>12</v>
      </c>
      <c r="S67" s="6">
        <v>7</v>
      </c>
      <c r="T67" s="6">
        <v>9</v>
      </c>
      <c r="U67" s="6">
        <v>12</v>
      </c>
      <c r="V67" s="6">
        <v>12</v>
      </c>
      <c r="W67" s="6">
        <v>8</v>
      </c>
      <c r="X67" s="6">
        <v>3</v>
      </c>
      <c r="Y67" s="6">
        <v>6</v>
      </c>
      <c r="Z67" s="6">
        <v>4</v>
      </c>
      <c r="AA67" s="6">
        <v>3</v>
      </c>
      <c r="AB67" s="6">
        <v>3</v>
      </c>
      <c r="AC67" s="6">
        <v>1</v>
      </c>
      <c r="AD67" s="6">
        <v>2</v>
      </c>
      <c r="AE67" s="6">
        <v>4</v>
      </c>
      <c r="AF67" s="6">
        <v>0</v>
      </c>
      <c r="AG67" s="6">
        <v>0</v>
      </c>
      <c r="AH67" s="6">
        <v>0</v>
      </c>
      <c r="AI67" s="6">
        <v>1</v>
      </c>
      <c r="AJ67" s="6">
        <v>1</v>
      </c>
      <c r="AK67" s="6">
        <v>1</v>
      </c>
      <c r="AL67" s="6">
        <v>0</v>
      </c>
      <c r="AM67" s="6">
        <v>0</v>
      </c>
      <c r="AN67" s="6">
        <v>1</v>
      </c>
      <c r="AO67" s="6">
        <v>0</v>
      </c>
      <c r="AP67" s="6">
        <v>1</v>
      </c>
      <c r="AQ67" s="6">
        <v>0</v>
      </c>
      <c r="AR67" s="6">
        <v>1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37">
        <v>3823</v>
      </c>
      <c r="BA67" s="8">
        <v>3977.2</v>
      </c>
      <c r="BB67" s="8">
        <v>1237.8</v>
      </c>
    </row>
    <row r="68" spans="2:54" x14ac:dyDescent="0.15">
      <c r="B68" s="244" t="s">
        <v>51</v>
      </c>
      <c r="C68" s="245"/>
      <c r="D68" s="10">
        <v>271</v>
      </c>
      <c r="E68" s="10">
        <v>0</v>
      </c>
      <c r="F68" s="10">
        <v>0</v>
      </c>
      <c r="G68" s="10">
        <v>0</v>
      </c>
      <c r="H68" s="10">
        <v>0</v>
      </c>
      <c r="I68" s="10">
        <v>2</v>
      </c>
      <c r="J68" s="10">
        <v>1</v>
      </c>
      <c r="K68" s="10">
        <v>5</v>
      </c>
      <c r="L68" s="10">
        <v>5</v>
      </c>
      <c r="M68" s="10">
        <v>10</v>
      </c>
      <c r="N68" s="10">
        <v>15</v>
      </c>
      <c r="O68" s="10">
        <v>21</v>
      </c>
      <c r="P68" s="10">
        <v>22</v>
      </c>
      <c r="Q68" s="10">
        <v>26</v>
      </c>
      <c r="R68" s="10">
        <v>29</v>
      </c>
      <c r="S68" s="10">
        <v>18</v>
      </c>
      <c r="T68" s="10">
        <v>21</v>
      </c>
      <c r="U68" s="10">
        <v>14</v>
      </c>
      <c r="V68" s="10">
        <v>24</v>
      </c>
      <c r="W68" s="10">
        <v>15</v>
      </c>
      <c r="X68" s="10">
        <v>10</v>
      </c>
      <c r="Y68" s="10">
        <v>9</v>
      </c>
      <c r="Z68" s="10">
        <v>7</v>
      </c>
      <c r="AA68" s="10">
        <v>2</v>
      </c>
      <c r="AB68" s="10">
        <v>7</v>
      </c>
      <c r="AC68" s="10">
        <v>2</v>
      </c>
      <c r="AD68" s="10">
        <v>1</v>
      </c>
      <c r="AE68" s="10">
        <v>1</v>
      </c>
      <c r="AF68" s="10">
        <v>1</v>
      </c>
      <c r="AG68" s="10">
        <v>0</v>
      </c>
      <c r="AH68" s="10">
        <v>1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1</v>
      </c>
      <c r="AQ68" s="10">
        <v>0</v>
      </c>
      <c r="AR68" s="10">
        <v>0</v>
      </c>
      <c r="AS68" s="10">
        <v>1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37">
        <v>3594</v>
      </c>
      <c r="BA68" s="11">
        <v>3735.4</v>
      </c>
      <c r="BB68" s="11">
        <v>978.9</v>
      </c>
    </row>
    <row r="69" spans="2:54" s="5" customFormat="1" x14ac:dyDescent="0.15">
      <c r="B69" s="246" t="s">
        <v>72</v>
      </c>
      <c r="C69" s="247"/>
      <c r="D69" s="7">
        <v>44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1</v>
      </c>
      <c r="Q69" s="7">
        <v>1</v>
      </c>
      <c r="R69" s="7">
        <v>2</v>
      </c>
      <c r="S69" s="7">
        <v>3</v>
      </c>
      <c r="T69" s="7">
        <v>4</v>
      </c>
      <c r="U69" s="7">
        <v>2</v>
      </c>
      <c r="V69" s="7">
        <v>6</v>
      </c>
      <c r="W69" s="7">
        <v>1</v>
      </c>
      <c r="X69" s="7">
        <v>2</v>
      </c>
      <c r="Y69" s="7">
        <v>4</v>
      </c>
      <c r="Z69" s="7">
        <v>2</v>
      </c>
      <c r="AA69" s="7">
        <v>2</v>
      </c>
      <c r="AB69" s="7">
        <v>0</v>
      </c>
      <c r="AC69" s="7">
        <v>1</v>
      </c>
      <c r="AD69" s="7">
        <v>2</v>
      </c>
      <c r="AE69" s="7">
        <v>1</v>
      </c>
      <c r="AF69" s="7">
        <v>0</v>
      </c>
      <c r="AG69" s="7">
        <v>3</v>
      </c>
      <c r="AH69" s="7">
        <v>0</v>
      </c>
      <c r="AI69" s="7">
        <v>2</v>
      </c>
      <c r="AJ69" s="7">
        <v>1</v>
      </c>
      <c r="AK69" s="7">
        <v>1</v>
      </c>
      <c r="AL69" s="7">
        <v>1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1</v>
      </c>
      <c r="AU69" s="7">
        <v>1</v>
      </c>
      <c r="AV69" s="7">
        <v>0</v>
      </c>
      <c r="AW69" s="7">
        <v>0</v>
      </c>
      <c r="AX69" s="7">
        <v>0</v>
      </c>
      <c r="AY69" s="7">
        <v>0</v>
      </c>
      <c r="AZ69" s="42">
        <v>4810</v>
      </c>
      <c r="BA69" s="9">
        <v>5113.3</v>
      </c>
      <c r="BB69" s="9">
        <v>1462</v>
      </c>
    </row>
    <row r="71" spans="2:54" x14ac:dyDescent="0.15">
      <c r="D71" s="171">
        <f>D6</f>
        <v>16026</v>
      </c>
    </row>
    <row r="72" spans="2:54" x14ac:dyDescent="0.15">
      <c r="D72" s="171" t="str">
        <f>IF(D71=SUM(D8:D11,D12:D22,D23:D69)/3,"OK","NG")</f>
        <v>OK</v>
      </c>
    </row>
  </sheetData>
  <mergeCells count="67">
    <mergeCell ref="BB3:BB4"/>
    <mergeCell ref="B4:C5"/>
    <mergeCell ref="B14:C14"/>
    <mergeCell ref="B3:C3"/>
    <mergeCell ref="D3:D5"/>
    <mergeCell ref="AZ3:AZ4"/>
    <mergeCell ref="BA3:BA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23" t="s">
        <v>304</v>
      </c>
      <c r="D1" s="23" t="s">
        <v>374</v>
      </c>
      <c r="Q1" s="23" t="s">
        <v>333</v>
      </c>
    </row>
    <row r="2" spans="1:29" ht="17.25" x14ac:dyDescent="0.2">
      <c r="A2" s="23"/>
      <c r="B2" s="1" t="s">
        <v>388</v>
      </c>
      <c r="C2" s="2"/>
    </row>
    <row r="3" spans="1:29" ht="24" customHeight="1" x14ac:dyDescent="0.15">
      <c r="B3" s="311" t="s">
        <v>377</v>
      </c>
      <c r="C3" s="297"/>
      <c r="D3" s="294" t="s">
        <v>90</v>
      </c>
      <c r="E3" s="82"/>
      <c r="F3" s="56">
        <v>1</v>
      </c>
      <c r="G3" s="56">
        <v>1.5</v>
      </c>
      <c r="H3" s="56">
        <v>2</v>
      </c>
      <c r="I3" s="56">
        <v>2.5</v>
      </c>
      <c r="J3" s="56">
        <v>3</v>
      </c>
      <c r="K3" s="56">
        <v>3.5</v>
      </c>
      <c r="L3" s="56">
        <v>4</v>
      </c>
      <c r="M3" s="56">
        <v>4.5</v>
      </c>
      <c r="N3" s="56">
        <v>5</v>
      </c>
      <c r="O3" s="56">
        <v>5.5</v>
      </c>
      <c r="P3" s="56">
        <v>6</v>
      </c>
      <c r="Q3" s="56">
        <v>6.5</v>
      </c>
      <c r="R3" s="56">
        <v>7</v>
      </c>
      <c r="S3" s="56">
        <v>7.5</v>
      </c>
      <c r="T3" s="56">
        <v>8</v>
      </c>
      <c r="U3" s="56">
        <v>8.5</v>
      </c>
      <c r="V3" s="56">
        <v>9</v>
      </c>
      <c r="W3" s="56">
        <v>9.5</v>
      </c>
      <c r="X3" s="56">
        <v>10</v>
      </c>
      <c r="Y3" s="56">
        <v>10.5</v>
      </c>
      <c r="Z3" s="91" t="s">
        <v>210</v>
      </c>
      <c r="AA3" s="331" t="s">
        <v>92</v>
      </c>
      <c r="AB3" s="331" t="s">
        <v>93</v>
      </c>
      <c r="AC3" s="331" t="s">
        <v>94</v>
      </c>
    </row>
    <row r="4" spans="1:29" s="29" customFormat="1" ht="13.5" customHeight="1" x14ac:dyDescent="0.15">
      <c r="B4" s="322" t="s">
        <v>83</v>
      </c>
      <c r="C4" s="323"/>
      <c r="D4" s="295"/>
      <c r="E4" s="61" t="s">
        <v>95</v>
      </c>
      <c r="F4" s="59" t="s">
        <v>95</v>
      </c>
      <c r="G4" s="59" t="s">
        <v>95</v>
      </c>
      <c r="H4" s="59" t="s">
        <v>95</v>
      </c>
      <c r="I4" s="60" t="s">
        <v>95</v>
      </c>
      <c r="J4" s="59" t="s">
        <v>95</v>
      </c>
      <c r="K4" s="59" t="s">
        <v>95</v>
      </c>
      <c r="L4" s="59" t="s">
        <v>95</v>
      </c>
      <c r="M4" s="59" t="s">
        <v>95</v>
      </c>
      <c r="N4" s="61" t="s">
        <v>95</v>
      </c>
      <c r="O4" s="61" t="s">
        <v>95</v>
      </c>
      <c r="P4" s="59" t="s">
        <v>95</v>
      </c>
      <c r="Q4" s="61" t="s">
        <v>95</v>
      </c>
      <c r="R4" s="59" t="s">
        <v>95</v>
      </c>
      <c r="S4" s="59" t="s">
        <v>95</v>
      </c>
      <c r="T4" s="59" t="s">
        <v>95</v>
      </c>
      <c r="U4" s="59" t="s">
        <v>95</v>
      </c>
      <c r="V4" s="61" t="s">
        <v>95</v>
      </c>
      <c r="W4" s="61" t="s">
        <v>95</v>
      </c>
      <c r="X4" s="59" t="s">
        <v>95</v>
      </c>
      <c r="Y4" s="61" t="s">
        <v>95</v>
      </c>
      <c r="Z4" s="61" t="s">
        <v>95</v>
      </c>
      <c r="AA4" s="295"/>
      <c r="AB4" s="295"/>
      <c r="AC4" s="295"/>
    </row>
    <row r="5" spans="1:29" ht="24" customHeight="1" x14ac:dyDescent="0.15">
      <c r="B5" s="324"/>
      <c r="C5" s="321"/>
      <c r="D5" s="296"/>
      <c r="E5" s="88" t="s">
        <v>211</v>
      </c>
      <c r="F5" s="63">
        <v>1.4</v>
      </c>
      <c r="G5" s="63">
        <v>1.9</v>
      </c>
      <c r="H5" s="63">
        <v>2.4</v>
      </c>
      <c r="I5" s="63">
        <v>2.9</v>
      </c>
      <c r="J5" s="63">
        <v>3.4</v>
      </c>
      <c r="K5" s="63">
        <v>3.9</v>
      </c>
      <c r="L5" s="63">
        <v>4.4000000000000004</v>
      </c>
      <c r="M5" s="63">
        <v>4.9000000000000004</v>
      </c>
      <c r="N5" s="63">
        <v>5.4</v>
      </c>
      <c r="O5" s="63">
        <v>5.9</v>
      </c>
      <c r="P5" s="63">
        <v>6.4</v>
      </c>
      <c r="Q5" s="63">
        <v>6.9</v>
      </c>
      <c r="R5" s="63">
        <v>7.4</v>
      </c>
      <c r="S5" s="63">
        <v>7.9</v>
      </c>
      <c r="T5" s="63">
        <v>8.4</v>
      </c>
      <c r="U5" s="63">
        <v>8.9</v>
      </c>
      <c r="V5" s="63">
        <v>9.4</v>
      </c>
      <c r="W5" s="63">
        <v>9.9</v>
      </c>
      <c r="X5" s="63">
        <v>10.4</v>
      </c>
      <c r="Y5" s="63">
        <v>10.9</v>
      </c>
      <c r="Z5" s="63"/>
      <c r="AA5" s="89" t="s">
        <v>212</v>
      </c>
      <c r="AB5" s="89" t="s">
        <v>212</v>
      </c>
      <c r="AC5" s="89" t="s">
        <v>212</v>
      </c>
    </row>
    <row r="6" spans="1:29" x14ac:dyDescent="0.15">
      <c r="B6" s="259" t="s">
        <v>0</v>
      </c>
      <c r="C6" s="260"/>
      <c r="D6" s="6">
        <v>16026</v>
      </c>
      <c r="E6" s="6">
        <v>3</v>
      </c>
      <c r="F6" s="6">
        <v>8</v>
      </c>
      <c r="G6" s="6">
        <v>27</v>
      </c>
      <c r="H6" s="6">
        <v>47</v>
      </c>
      <c r="I6" s="6">
        <v>99</v>
      </c>
      <c r="J6" s="6">
        <v>148</v>
      </c>
      <c r="K6" s="6">
        <v>246</v>
      </c>
      <c r="L6" s="6">
        <v>408</v>
      </c>
      <c r="M6" s="6">
        <v>637</v>
      </c>
      <c r="N6" s="6">
        <v>824</v>
      </c>
      <c r="O6" s="6">
        <v>1020</v>
      </c>
      <c r="P6" s="6">
        <v>1205</v>
      </c>
      <c r="Q6" s="6">
        <v>1382</v>
      </c>
      <c r="R6" s="6">
        <v>1447</v>
      </c>
      <c r="S6" s="6">
        <v>1533</v>
      </c>
      <c r="T6" s="6">
        <v>1502</v>
      </c>
      <c r="U6" s="6">
        <v>1403</v>
      </c>
      <c r="V6" s="6">
        <v>1362</v>
      </c>
      <c r="W6" s="6">
        <v>978</v>
      </c>
      <c r="X6" s="6">
        <v>611</v>
      </c>
      <c r="Y6" s="6">
        <v>444</v>
      </c>
      <c r="Z6" s="6">
        <v>692</v>
      </c>
      <c r="AA6" s="40">
        <v>7.7</v>
      </c>
      <c r="AB6" s="8">
        <v>7.7</v>
      </c>
      <c r="AC6" s="8">
        <v>2.2000000000000002</v>
      </c>
    </row>
    <row r="7" spans="1:29" x14ac:dyDescent="0.15">
      <c r="B7" s="244" t="s">
        <v>1</v>
      </c>
      <c r="C7" s="245"/>
      <c r="D7" s="39">
        <v>9041</v>
      </c>
      <c r="E7" s="39">
        <v>2</v>
      </c>
      <c r="F7" s="39">
        <v>6</v>
      </c>
      <c r="G7" s="39">
        <v>13</v>
      </c>
      <c r="H7" s="39">
        <v>27</v>
      </c>
      <c r="I7" s="39">
        <v>57</v>
      </c>
      <c r="J7" s="39">
        <v>64</v>
      </c>
      <c r="K7" s="39">
        <v>110</v>
      </c>
      <c r="L7" s="39">
        <v>191</v>
      </c>
      <c r="M7" s="39">
        <v>287</v>
      </c>
      <c r="N7" s="39">
        <v>391</v>
      </c>
      <c r="O7" s="39">
        <v>514</v>
      </c>
      <c r="P7" s="39">
        <v>615</v>
      </c>
      <c r="Q7" s="39">
        <v>712</v>
      </c>
      <c r="R7" s="39">
        <v>798</v>
      </c>
      <c r="S7" s="39">
        <v>859</v>
      </c>
      <c r="T7" s="39">
        <v>836</v>
      </c>
      <c r="U7" s="39">
        <v>850</v>
      </c>
      <c r="V7" s="39">
        <v>828</v>
      </c>
      <c r="W7" s="39">
        <v>630</v>
      </c>
      <c r="X7" s="39">
        <v>430</v>
      </c>
      <c r="Y7" s="39">
        <v>309</v>
      </c>
      <c r="Z7" s="39">
        <v>512</v>
      </c>
      <c r="AA7" s="40">
        <v>7.9</v>
      </c>
      <c r="AB7" s="41">
        <v>7.9</v>
      </c>
      <c r="AC7" s="41">
        <v>2.2999999999999998</v>
      </c>
    </row>
    <row r="8" spans="1:29" x14ac:dyDescent="0.15">
      <c r="B8" s="64"/>
      <c r="C8" s="15" t="s">
        <v>65</v>
      </c>
      <c r="D8" s="10">
        <v>4507</v>
      </c>
      <c r="E8" s="10">
        <v>1</v>
      </c>
      <c r="F8" s="10">
        <v>3</v>
      </c>
      <c r="G8" s="10">
        <v>8</v>
      </c>
      <c r="H8" s="10">
        <v>17</v>
      </c>
      <c r="I8" s="10">
        <v>30</v>
      </c>
      <c r="J8" s="10">
        <v>29</v>
      </c>
      <c r="K8" s="10">
        <v>59</v>
      </c>
      <c r="L8" s="10">
        <v>94</v>
      </c>
      <c r="M8" s="10">
        <v>141</v>
      </c>
      <c r="N8" s="10">
        <v>185</v>
      </c>
      <c r="O8" s="10">
        <v>232</v>
      </c>
      <c r="P8" s="10">
        <v>306</v>
      </c>
      <c r="Q8" s="10">
        <v>340</v>
      </c>
      <c r="R8" s="10">
        <v>385</v>
      </c>
      <c r="S8" s="10">
        <v>399</v>
      </c>
      <c r="T8" s="10">
        <v>423</v>
      </c>
      <c r="U8" s="10">
        <v>434</v>
      </c>
      <c r="V8" s="10">
        <v>434</v>
      </c>
      <c r="W8" s="10">
        <v>324</v>
      </c>
      <c r="X8" s="10">
        <v>237</v>
      </c>
      <c r="Y8" s="10">
        <v>146</v>
      </c>
      <c r="Z8" s="10">
        <v>280</v>
      </c>
      <c r="AA8" s="37">
        <v>8</v>
      </c>
      <c r="AB8" s="11">
        <v>8</v>
      </c>
      <c r="AC8" s="11">
        <v>2.4</v>
      </c>
    </row>
    <row r="9" spans="1:29" x14ac:dyDescent="0.15">
      <c r="B9" s="64"/>
      <c r="C9" s="15" t="s">
        <v>66</v>
      </c>
      <c r="D9" s="10">
        <v>2929</v>
      </c>
      <c r="E9" s="10">
        <v>0</v>
      </c>
      <c r="F9" s="10">
        <v>1</v>
      </c>
      <c r="G9" s="10">
        <v>2</v>
      </c>
      <c r="H9" s="10">
        <v>5</v>
      </c>
      <c r="I9" s="10">
        <v>19</v>
      </c>
      <c r="J9" s="10">
        <v>22</v>
      </c>
      <c r="K9" s="10">
        <v>30</v>
      </c>
      <c r="L9" s="10">
        <v>63</v>
      </c>
      <c r="M9" s="10">
        <v>89</v>
      </c>
      <c r="N9" s="10">
        <v>126</v>
      </c>
      <c r="O9" s="10">
        <v>180</v>
      </c>
      <c r="P9" s="10">
        <v>194</v>
      </c>
      <c r="Q9" s="10">
        <v>230</v>
      </c>
      <c r="R9" s="10">
        <v>261</v>
      </c>
      <c r="S9" s="10">
        <v>309</v>
      </c>
      <c r="T9" s="10">
        <v>264</v>
      </c>
      <c r="U9" s="10">
        <v>260</v>
      </c>
      <c r="V9" s="10">
        <v>256</v>
      </c>
      <c r="W9" s="10">
        <v>195</v>
      </c>
      <c r="X9" s="10">
        <v>132</v>
      </c>
      <c r="Y9" s="10">
        <v>114</v>
      </c>
      <c r="Z9" s="10">
        <v>177</v>
      </c>
      <c r="AA9" s="37">
        <v>7.9</v>
      </c>
      <c r="AB9" s="11">
        <v>8</v>
      </c>
      <c r="AC9" s="11">
        <v>2.2999999999999998</v>
      </c>
    </row>
    <row r="10" spans="1:29" x14ac:dyDescent="0.15">
      <c r="B10" s="64"/>
      <c r="C10" s="15" t="s">
        <v>67</v>
      </c>
      <c r="D10" s="10">
        <v>1605</v>
      </c>
      <c r="E10" s="10">
        <v>1</v>
      </c>
      <c r="F10" s="10">
        <v>2</v>
      </c>
      <c r="G10" s="10">
        <v>3</v>
      </c>
      <c r="H10" s="10">
        <v>5</v>
      </c>
      <c r="I10" s="10">
        <v>8</v>
      </c>
      <c r="J10" s="10">
        <v>13</v>
      </c>
      <c r="K10" s="10">
        <v>21</v>
      </c>
      <c r="L10" s="10">
        <v>34</v>
      </c>
      <c r="M10" s="10">
        <v>57</v>
      </c>
      <c r="N10" s="10">
        <v>80</v>
      </c>
      <c r="O10" s="10">
        <v>102</v>
      </c>
      <c r="P10" s="10">
        <v>115</v>
      </c>
      <c r="Q10" s="10">
        <v>142</v>
      </c>
      <c r="R10" s="10">
        <v>152</v>
      </c>
      <c r="S10" s="10">
        <v>151</v>
      </c>
      <c r="T10" s="10">
        <v>149</v>
      </c>
      <c r="U10" s="10">
        <v>156</v>
      </c>
      <c r="V10" s="10">
        <v>138</v>
      </c>
      <c r="W10" s="10">
        <v>111</v>
      </c>
      <c r="X10" s="10">
        <v>61</v>
      </c>
      <c r="Y10" s="10">
        <v>49</v>
      </c>
      <c r="Z10" s="10">
        <v>55</v>
      </c>
      <c r="AA10" s="37">
        <v>7.7</v>
      </c>
      <c r="AB10" s="11">
        <v>7.7</v>
      </c>
      <c r="AC10" s="11">
        <v>2.2000000000000002</v>
      </c>
    </row>
    <row r="11" spans="1:29" x14ac:dyDescent="0.15">
      <c r="B11" s="246" t="s">
        <v>5</v>
      </c>
      <c r="C11" s="247"/>
      <c r="D11" s="7">
        <v>6985</v>
      </c>
      <c r="E11" s="7">
        <v>1</v>
      </c>
      <c r="F11" s="7">
        <v>2</v>
      </c>
      <c r="G11" s="7">
        <v>14</v>
      </c>
      <c r="H11" s="7">
        <v>20</v>
      </c>
      <c r="I11" s="7">
        <v>42</v>
      </c>
      <c r="J11" s="7">
        <v>84</v>
      </c>
      <c r="K11" s="7">
        <v>136</v>
      </c>
      <c r="L11" s="7">
        <v>217</v>
      </c>
      <c r="M11" s="7">
        <v>350</v>
      </c>
      <c r="N11" s="7">
        <v>433</v>
      </c>
      <c r="O11" s="7">
        <v>506</v>
      </c>
      <c r="P11" s="7">
        <v>590</v>
      </c>
      <c r="Q11" s="7">
        <v>670</v>
      </c>
      <c r="R11" s="7">
        <v>649</v>
      </c>
      <c r="S11" s="7">
        <v>674</v>
      </c>
      <c r="T11" s="7">
        <v>666</v>
      </c>
      <c r="U11" s="7">
        <v>553</v>
      </c>
      <c r="V11" s="7">
        <v>534</v>
      </c>
      <c r="W11" s="7">
        <v>348</v>
      </c>
      <c r="X11" s="7">
        <v>181</v>
      </c>
      <c r="Y11" s="7">
        <v>135</v>
      </c>
      <c r="Z11" s="7">
        <v>180</v>
      </c>
      <c r="AA11" s="42">
        <v>7.3</v>
      </c>
      <c r="AB11" s="9">
        <v>7.3</v>
      </c>
      <c r="AC11" s="9">
        <v>2</v>
      </c>
    </row>
    <row r="12" spans="1:29" ht="12" customHeight="1" x14ac:dyDescent="0.15">
      <c r="B12" s="244" t="s">
        <v>202</v>
      </c>
      <c r="C12" s="245"/>
      <c r="D12" s="6">
        <v>543</v>
      </c>
      <c r="E12" s="6">
        <v>0</v>
      </c>
      <c r="F12" s="6">
        <v>1</v>
      </c>
      <c r="G12" s="6">
        <v>0</v>
      </c>
      <c r="H12" s="6">
        <v>3</v>
      </c>
      <c r="I12" s="6">
        <v>8</v>
      </c>
      <c r="J12" s="6">
        <v>7</v>
      </c>
      <c r="K12" s="6">
        <v>6</v>
      </c>
      <c r="L12" s="6">
        <v>16</v>
      </c>
      <c r="M12" s="6">
        <v>27</v>
      </c>
      <c r="N12" s="6">
        <v>30</v>
      </c>
      <c r="O12" s="6">
        <v>46</v>
      </c>
      <c r="P12" s="6">
        <v>42</v>
      </c>
      <c r="Q12" s="6">
        <v>60</v>
      </c>
      <c r="R12" s="6">
        <v>51</v>
      </c>
      <c r="S12" s="6">
        <v>47</v>
      </c>
      <c r="T12" s="6">
        <v>42</v>
      </c>
      <c r="U12" s="6">
        <v>46</v>
      </c>
      <c r="V12" s="6">
        <v>43</v>
      </c>
      <c r="W12" s="6">
        <v>31</v>
      </c>
      <c r="X12" s="6">
        <v>14</v>
      </c>
      <c r="Y12" s="6">
        <v>11</v>
      </c>
      <c r="Z12" s="6">
        <v>12</v>
      </c>
      <c r="AA12" s="37">
        <v>7.3</v>
      </c>
      <c r="AB12" s="8">
        <v>7.3</v>
      </c>
      <c r="AC12" s="8">
        <v>2</v>
      </c>
    </row>
    <row r="13" spans="1:29" ht="12" customHeight="1" x14ac:dyDescent="0.15">
      <c r="B13" s="244" t="s">
        <v>203</v>
      </c>
      <c r="C13" s="245"/>
      <c r="D13" s="6">
        <v>1051</v>
      </c>
      <c r="E13" s="6">
        <v>1</v>
      </c>
      <c r="F13" s="6">
        <v>0</v>
      </c>
      <c r="G13" s="6">
        <v>1</v>
      </c>
      <c r="H13" s="6">
        <v>2</v>
      </c>
      <c r="I13" s="6">
        <v>10</v>
      </c>
      <c r="J13" s="6">
        <v>11</v>
      </c>
      <c r="K13" s="6">
        <v>26</v>
      </c>
      <c r="L13" s="6">
        <v>36</v>
      </c>
      <c r="M13" s="6">
        <v>72</v>
      </c>
      <c r="N13" s="6">
        <v>60</v>
      </c>
      <c r="O13" s="6">
        <v>84</v>
      </c>
      <c r="P13" s="6">
        <v>87</v>
      </c>
      <c r="Q13" s="6">
        <v>107</v>
      </c>
      <c r="R13" s="6">
        <v>116</v>
      </c>
      <c r="S13" s="6">
        <v>115</v>
      </c>
      <c r="T13" s="6">
        <v>97</v>
      </c>
      <c r="U13" s="6">
        <v>67</v>
      </c>
      <c r="V13" s="6">
        <v>67</v>
      </c>
      <c r="W13" s="6">
        <v>37</v>
      </c>
      <c r="X13" s="6">
        <v>14</v>
      </c>
      <c r="Y13" s="6">
        <v>17</v>
      </c>
      <c r="Z13" s="6">
        <v>24</v>
      </c>
      <c r="AA13" s="37">
        <v>7.1</v>
      </c>
      <c r="AB13" s="8">
        <v>7.1</v>
      </c>
      <c r="AC13" s="8">
        <v>2</v>
      </c>
    </row>
    <row r="14" spans="1:29" ht="12" customHeight="1" x14ac:dyDescent="0.15">
      <c r="B14" s="244" t="s">
        <v>76</v>
      </c>
      <c r="C14" s="245"/>
      <c r="D14" s="6">
        <v>1095</v>
      </c>
      <c r="E14" s="6">
        <v>0</v>
      </c>
      <c r="F14" s="6">
        <v>0</v>
      </c>
      <c r="G14" s="6">
        <v>2</v>
      </c>
      <c r="H14" s="6">
        <v>3</v>
      </c>
      <c r="I14" s="6">
        <v>10</v>
      </c>
      <c r="J14" s="6">
        <v>16</v>
      </c>
      <c r="K14" s="6">
        <v>24</v>
      </c>
      <c r="L14" s="6">
        <v>37</v>
      </c>
      <c r="M14" s="6">
        <v>60</v>
      </c>
      <c r="N14" s="6">
        <v>70</v>
      </c>
      <c r="O14" s="6">
        <v>71</v>
      </c>
      <c r="P14" s="6">
        <v>104</v>
      </c>
      <c r="Q14" s="6">
        <v>91</v>
      </c>
      <c r="R14" s="6">
        <v>99</v>
      </c>
      <c r="S14" s="6">
        <v>94</v>
      </c>
      <c r="T14" s="6">
        <v>105</v>
      </c>
      <c r="U14" s="6">
        <v>98</v>
      </c>
      <c r="V14" s="6">
        <v>74</v>
      </c>
      <c r="W14" s="6">
        <v>58</v>
      </c>
      <c r="X14" s="6">
        <v>35</v>
      </c>
      <c r="Y14" s="6">
        <v>15</v>
      </c>
      <c r="Z14" s="6">
        <v>29</v>
      </c>
      <c r="AA14" s="37">
        <v>7.3</v>
      </c>
      <c r="AB14" s="8">
        <v>7.3</v>
      </c>
      <c r="AC14" s="8">
        <v>2</v>
      </c>
    </row>
    <row r="15" spans="1:29" ht="12" customHeight="1" x14ac:dyDescent="0.15">
      <c r="B15" s="244" t="s">
        <v>77</v>
      </c>
      <c r="C15" s="245"/>
      <c r="D15" s="6">
        <v>5855</v>
      </c>
      <c r="E15" s="6">
        <v>1</v>
      </c>
      <c r="F15" s="6">
        <v>3</v>
      </c>
      <c r="G15" s="6">
        <v>14</v>
      </c>
      <c r="H15" s="6">
        <v>22</v>
      </c>
      <c r="I15" s="6">
        <v>36</v>
      </c>
      <c r="J15" s="6">
        <v>43</v>
      </c>
      <c r="K15" s="6">
        <v>79</v>
      </c>
      <c r="L15" s="6">
        <v>128</v>
      </c>
      <c r="M15" s="6">
        <v>198</v>
      </c>
      <c r="N15" s="6">
        <v>278</v>
      </c>
      <c r="O15" s="6">
        <v>327</v>
      </c>
      <c r="P15" s="6">
        <v>415</v>
      </c>
      <c r="Q15" s="6">
        <v>489</v>
      </c>
      <c r="R15" s="6">
        <v>509</v>
      </c>
      <c r="S15" s="6">
        <v>531</v>
      </c>
      <c r="T15" s="6">
        <v>534</v>
      </c>
      <c r="U15" s="6">
        <v>551</v>
      </c>
      <c r="V15" s="6">
        <v>538</v>
      </c>
      <c r="W15" s="6">
        <v>392</v>
      </c>
      <c r="X15" s="6">
        <v>278</v>
      </c>
      <c r="Y15" s="6">
        <v>174</v>
      </c>
      <c r="Z15" s="6">
        <v>315</v>
      </c>
      <c r="AA15" s="37">
        <v>7.9</v>
      </c>
      <c r="AB15" s="8">
        <v>7.9</v>
      </c>
      <c r="AC15" s="8">
        <v>2.2999999999999998</v>
      </c>
    </row>
    <row r="16" spans="1:29" ht="12" customHeight="1" x14ac:dyDescent="0.15">
      <c r="B16" s="244" t="s">
        <v>78</v>
      </c>
      <c r="C16" s="245"/>
      <c r="D16" s="6">
        <v>1190</v>
      </c>
      <c r="E16" s="6">
        <v>1</v>
      </c>
      <c r="F16" s="6">
        <v>2</v>
      </c>
      <c r="G16" s="6">
        <v>1</v>
      </c>
      <c r="H16" s="6">
        <v>5</v>
      </c>
      <c r="I16" s="6">
        <v>6</v>
      </c>
      <c r="J16" s="6">
        <v>10</v>
      </c>
      <c r="K16" s="6">
        <v>19</v>
      </c>
      <c r="L16" s="6">
        <v>25</v>
      </c>
      <c r="M16" s="6">
        <v>40</v>
      </c>
      <c r="N16" s="6">
        <v>58</v>
      </c>
      <c r="O16" s="6">
        <v>72</v>
      </c>
      <c r="P16" s="6">
        <v>76</v>
      </c>
      <c r="Q16" s="6">
        <v>98</v>
      </c>
      <c r="R16" s="6">
        <v>118</v>
      </c>
      <c r="S16" s="6">
        <v>111</v>
      </c>
      <c r="T16" s="6">
        <v>115</v>
      </c>
      <c r="U16" s="6">
        <v>121</v>
      </c>
      <c r="V16" s="6">
        <v>100</v>
      </c>
      <c r="W16" s="6">
        <v>86</v>
      </c>
      <c r="X16" s="6">
        <v>47</v>
      </c>
      <c r="Y16" s="6">
        <v>36</v>
      </c>
      <c r="Z16" s="6">
        <v>43</v>
      </c>
      <c r="AA16" s="37">
        <v>7.8</v>
      </c>
      <c r="AB16" s="8">
        <v>7.7</v>
      </c>
      <c r="AC16" s="8">
        <v>2.2000000000000002</v>
      </c>
    </row>
    <row r="17" spans="2:29" ht="12" customHeight="1" x14ac:dyDescent="0.15">
      <c r="B17" s="244" t="s">
        <v>204</v>
      </c>
      <c r="C17" s="245"/>
      <c r="D17" s="6">
        <v>225</v>
      </c>
      <c r="E17" s="6">
        <v>0</v>
      </c>
      <c r="F17" s="6">
        <v>0</v>
      </c>
      <c r="G17" s="6">
        <v>0</v>
      </c>
      <c r="H17" s="6">
        <v>1</v>
      </c>
      <c r="I17" s="6">
        <v>0</v>
      </c>
      <c r="J17" s="6">
        <v>3</v>
      </c>
      <c r="K17" s="6">
        <v>6</v>
      </c>
      <c r="L17" s="6">
        <v>12</v>
      </c>
      <c r="M17" s="6">
        <v>16</v>
      </c>
      <c r="N17" s="6">
        <v>17</v>
      </c>
      <c r="O17" s="6">
        <v>12</v>
      </c>
      <c r="P17" s="6">
        <v>17</v>
      </c>
      <c r="Q17" s="6">
        <v>20</v>
      </c>
      <c r="R17" s="6">
        <v>27</v>
      </c>
      <c r="S17" s="6">
        <v>22</v>
      </c>
      <c r="T17" s="6">
        <v>24</v>
      </c>
      <c r="U17" s="6">
        <v>16</v>
      </c>
      <c r="V17" s="6">
        <v>12</v>
      </c>
      <c r="W17" s="6">
        <v>1</v>
      </c>
      <c r="X17" s="6">
        <v>7</v>
      </c>
      <c r="Y17" s="6">
        <v>7</v>
      </c>
      <c r="Z17" s="6">
        <v>5</v>
      </c>
      <c r="AA17" s="37">
        <v>7.1</v>
      </c>
      <c r="AB17" s="8">
        <v>7.1</v>
      </c>
      <c r="AC17" s="8">
        <v>2</v>
      </c>
    </row>
    <row r="18" spans="2:29" ht="12" customHeight="1" x14ac:dyDescent="0.15">
      <c r="B18" s="244" t="s">
        <v>80</v>
      </c>
      <c r="C18" s="245"/>
      <c r="D18" s="6">
        <v>2929</v>
      </c>
      <c r="E18" s="6">
        <v>0</v>
      </c>
      <c r="F18" s="6">
        <v>1</v>
      </c>
      <c r="G18" s="6">
        <v>2</v>
      </c>
      <c r="H18" s="6">
        <v>5</v>
      </c>
      <c r="I18" s="6">
        <v>19</v>
      </c>
      <c r="J18" s="6">
        <v>22</v>
      </c>
      <c r="K18" s="6">
        <v>30</v>
      </c>
      <c r="L18" s="6">
        <v>63</v>
      </c>
      <c r="M18" s="6">
        <v>89</v>
      </c>
      <c r="N18" s="6">
        <v>126</v>
      </c>
      <c r="O18" s="6">
        <v>180</v>
      </c>
      <c r="P18" s="6">
        <v>194</v>
      </c>
      <c r="Q18" s="6">
        <v>230</v>
      </c>
      <c r="R18" s="6">
        <v>261</v>
      </c>
      <c r="S18" s="6">
        <v>309</v>
      </c>
      <c r="T18" s="6">
        <v>264</v>
      </c>
      <c r="U18" s="6">
        <v>260</v>
      </c>
      <c r="V18" s="6">
        <v>256</v>
      </c>
      <c r="W18" s="6">
        <v>195</v>
      </c>
      <c r="X18" s="6">
        <v>132</v>
      </c>
      <c r="Y18" s="6">
        <v>114</v>
      </c>
      <c r="Z18" s="6">
        <v>177</v>
      </c>
      <c r="AA18" s="37">
        <v>7.9</v>
      </c>
      <c r="AB18" s="8">
        <v>8</v>
      </c>
      <c r="AC18" s="8">
        <v>2.2999999999999998</v>
      </c>
    </row>
    <row r="19" spans="2:29" ht="12" customHeight="1" x14ac:dyDescent="0.15">
      <c r="B19" s="244" t="s">
        <v>205</v>
      </c>
      <c r="C19" s="245"/>
      <c r="D19" s="6">
        <v>685</v>
      </c>
      <c r="E19" s="6">
        <v>0</v>
      </c>
      <c r="F19" s="6">
        <v>0</v>
      </c>
      <c r="G19" s="6">
        <v>0</v>
      </c>
      <c r="H19" s="6">
        <v>0</v>
      </c>
      <c r="I19" s="6">
        <v>5</v>
      </c>
      <c r="J19" s="6">
        <v>5</v>
      </c>
      <c r="K19" s="6">
        <v>13</v>
      </c>
      <c r="L19" s="6">
        <v>23</v>
      </c>
      <c r="M19" s="6">
        <v>27</v>
      </c>
      <c r="N19" s="6">
        <v>47</v>
      </c>
      <c r="O19" s="6">
        <v>45</v>
      </c>
      <c r="P19" s="6">
        <v>53</v>
      </c>
      <c r="Q19" s="6">
        <v>62</v>
      </c>
      <c r="R19" s="6">
        <v>56</v>
      </c>
      <c r="S19" s="6">
        <v>70</v>
      </c>
      <c r="T19" s="6">
        <v>78</v>
      </c>
      <c r="U19" s="6">
        <v>45</v>
      </c>
      <c r="V19" s="6">
        <v>52</v>
      </c>
      <c r="W19" s="6">
        <v>47</v>
      </c>
      <c r="X19" s="6">
        <v>21</v>
      </c>
      <c r="Y19" s="6">
        <v>17</v>
      </c>
      <c r="Z19" s="6">
        <v>19</v>
      </c>
      <c r="AA19" s="37">
        <v>7.6</v>
      </c>
      <c r="AB19" s="8">
        <v>7.5</v>
      </c>
      <c r="AC19" s="8">
        <v>2</v>
      </c>
    </row>
    <row r="20" spans="2:29" ht="12" customHeight="1" x14ac:dyDescent="0.15">
      <c r="B20" s="244" t="s">
        <v>206</v>
      </c>
      <c r="C20" s="245"/>
      <c r="D20" s="6">
        <v>359</v>
      </c>
      <c r="E20" s="6">
        <v>0</v>
      </c>
      <c r="F20" s="6">
        <v>0</v>
      </c>
      <c r="G20" s="6">
        <v>1</v>
      </c>
      <c r="H20" s="6">
        <v>1</v>
      </c>
      <c r="I20" s="6">
        <v>1</v>
      </c>
      <c r="J20" s="6">
        <v>4</v>
      </c>
      <c r="K20" s="6">
        <v>8</v>
      </c>
      <c r="L20" s="6">
        <v>9</v>
      </c>
      <c r="M20" s="6">
        <v>21</v>
      </c>
      <c r="N20" s="6">
        <v>25</v>
      </c>
      <c r="O20" s="6">
        <v>27</v>
      </c>
      <c r="P20" s="6">
        <v>40</v>
      </c>
      <c r="Q20" s="6">
        <v>42</v>
      </c>
      <c r="R20" s="6">
        <v>29</v>
      </c>
      <c r="S20" s="6">
        <v>33</v>
      </c>
      <c r="T20" s="6">
        <v>30</v>
      </c>
      <c r="U20" s="6">
        <v>20</v>
      </c>
      <c r="V20" s="6">
        <v>26</v>
      </c>
      <c r="W20" s="6">
        <v>14</v>
      </c>
      <c r="X20" s="6">
        <v>11</v>
      </c>
      <c r="Y20" s="6">
        <v>6</v>
      </c>
      <c r="Z20" s="6">
        <v>11</v>
      </c>
      <c r="AA20" s="37">
        <v>7</v>
      </c>
      <c r="AB20" s="8">
        <v>7.2</v>
      </c>
      <c r="AC20" s="8">
        <v>2.1</v>
      </c>
    </row>
    <row r="21" spans="2:29" ht="12" customHeight="1" x14ac:dyDescent="0.15">
      <c r="B21" s="244" t="s">
        <v>86</v>
      </c>
      <c r="C21" s="245"/>
      <c r="D21" s="6">
        <v>1171</v>
      </c>
      <c r="E21" s="6">
        <v>0</v>
      </c>
      <c r="F21" s="6">
        <v>1</v>
      </c>
      <c r="G21" s="6">
        <v>2</v>
      </c>
      <c r="H21" s="6">
        <v>4</v>
      </c>
      <c r="I21" s="6">
        <v>1</v>
      </c>
      <c r="J21" s="6">
        <v>13</v>
      </c>
      <c r="K21" s="6">
        <v>13</v>
      </c>
      <c r="L21" s="6">
        <v>28</v>
      </c>
      <c r="M21" s="6">
        <v>39</v>
      </c>
      <c r="N21" s="6">
        <v>65</v>
      </c>
      <c r="O21" s="6">
        <v>75</v>
      </c>
      <c r="P21" s="6">
        <v>90</v>
      </c>
      <c r="Q21" s="6">
        <v>87</v>
      </c>
      <c r="R21" s="6">
        <v>100</v>
      </c>
      <c r="S21" s="6">
        <v>120</v>
      </c>
      <c r="T21" s="6">
        <v>136</v>
      </c>
      <c r="U21" s="6">
        <v>106</v>
      </c>
      <c r="V21" s="6">
        <v>112</v>
      </c>
      <c r="W21" s="6">
        <v>76</v>
      </c>
      <c r="X21" s="6">
        <v>33</v>
      </c>
      <c r="Y21" s="6">
        <v>28</v>
      </c>
      <c r="Z21" s="6">
        <v>42</v>
      </c>
      <c r="AA21" s="37">
        <v>7.8</v>
      </c>
      <c r="AB21" s="8">
        <v>7.7</v>
      </c>
      <c r="AC21" s="8">
        <v>2.1</v>
      </c>
    </row>
    <row r="22" spans="2:29" ht="12" customHeight="1" x14ac:dyDescent="0.15">
      <c r="B22" s="246" t="s">
        <v>207</v>
      </c>
      <c r="C22" s="247"/>
      <c r="D22" s="7">
        <v>923</v>
      </c>
      <c r="E22" s="7">
        <v>0</v>
      </c>
      <c r="F22" s="7">
        <v>0</v>
      </c>
      <c r="G22" s="7">
        <v>4</v>
      </c>
      <c r="H22" s="7">
        <v>1</v>
      </c>
      <c r="I22" s="7">
        <v>3</v>
      </c>
      <c r="J22" s="7">
        <v>14</v>
      </c>
      <c r="K22" s="7">
        <v>22</v>
      </c>
      <c r="L22" s="7">
        <v>31</v>
      </c>
      <c r="M22" s="7">
        <v>48</v>
      </c>
      <c r="N22" s="7">
        <v>48</v>
      </c>
      <c r="O22" s="7">
        <v>81</v>
      </c>
      <c r="P22" s="7">
        <v>87</v>
      </c>
      <c r="Q22" s="7">
        <v>96</v>
      </c>
      <c r="R22" s="7">
        <v>81</v>
      </c>
      <c r="S22" s="7">
        <v>81</v>
      </c>
      <c r="T22" s="7">
        <v>77</v>
      </c>
      <c r="U22" s="7">
        <v>73</v>
      </c>
      <c r="V22" s="7">
        <v>82</v>
      </c>
      <c r="W22" s="7">
        <v>41</v>
      </c>
      <c r="X22" s="7">
        <v>19</v>
      </c>
      <c r="Y22" s="7">
        <v>19</v>
      </c>
      <c r="Z22" s="7">
        <v>15</v>
      </c>
      <c r="AA22" s="42">
        <v>7.1</v>
      </c>
      <c r="AB22" s="9">
        <v>7.2</v>
      </c>
      <c r="AC22" s="9">
        <v>1.9</v>
      </c>
    </row>
    <row r="23" spans="2:29" x14ac:dyDescent="0.15">
      <c r="B23" s="244" t="s">
        <v>6</v>
      </c>
      <c r="C23" s="245"/>
      <c r="D23" s="6">
        <v>543</v>
      </c>
      <c r="E23" s="6">
        <v>0</v>
      </c>
      <c r="F23" s="6">
        <v>1</v>
      </c>
      <c r="G23" s="6">
        <v>0</v>
      </c>
      <c r="H23" s="6">
        <v>3</v>
      </c>
      <c r="I23" s="6">
        <v>8</v>
      </c>
      <c r="J23" s="6">
        <v>7</v>
      </c>
      <c r="K23" s="6">
        <v>6</v>
      </c>
      <c r="L23" s="6">
        <v>16</v>
      </c>
      <c r="M23" s="6">
        <v>27</v>
      </c>
      <c r="N23" s="6">
        <v>30</v>
      </c>
      <c r="O23" s="6">
        <v>46</v>
      </c>
      <c r="P23" s="6">
        <v>42</v>
      </c>
      <c r="Q23" s="6">
        <v>60</v>
      </c>
      <c r="R23" s="6">
        <v>51</v>
      </c>
      <c r="S23" s="6">
        <v>47</v>
      </c>
      <c r="T23" s="6">
        <v>42</v>
      </c>
      <c r="U23" s="6">
        <v>46</v>
      </c>
      <c r="V23" s="6">
        <v>43</v>
      </c>
      <c r="W23" s="6">
        <v>31</v>
      </c>
      <c r="X23" s="6">
        <v>14</v>
      </c>
      <c r="Y23" s="6">
        <v>11</v>
      </c>
      <c r="Z23" s="6">
        <v>12</v>
      </c>
      <c r="AA23" s="37">
        <v>7.3</v>
      </c>
      <c r="AB23" s="8">
        <v>7.3</v>
      </c>
      <c r="AC23" s="8">
        <v>2</v>
      </c>
    </row>
    <row r="24" spans="2:29" x14ac:dyDescent="0.15">
      <c r="B24" s="244" t="s">
        <v>7</v>
      </c>
      <c r="C24" s="245"/>
      <c r="D24" s="6">
        <v>95</v>
      </c>
      <c r="E24" s="6">
        <v>0</v>
      </c>
      <c r="F24" s="6">
        <v>0</v>
      </c>
      <c r="G24" s="6">
        <v>0</v>
      </c>
      <c r="H24" s="6">
        <v>1</v>
      </c>
      <c r="I24" s="6">
        <v>0</v>
      </c>
      <c r="J24" s="6">
        <v>3</v>
      </c>
      <c r="K24" s="6">
        <v>1</v>
      </c>
      <c r="L24" s="6">
        <v>4</v>
      </c>
      <c r="M24" s="6">
        <v>6</v>
      </c>
      <c r="N24" s="6">
        <v>6</v>
      </c>
      <c r="O24" s="6">
        <v>9</v>
      </c>
      <c r="P24" s="6">
        <v>8</v>
      </c>
      <c r="Q24" s="6">
        <v>7</v>
      </c>
      <c r="R24" s="6">
        <v>11</v>
      </c>
      <c r="S24" s="6">
        <v>15</v>
      </c>
      <c r="T24" s="6">
        <v>9</v>
      </c>
      <c r="U24" s="6">
        <v>2</v>
      </c>
      <c r="V24" s="6">
        <v>6</v>
      </c>
      <c r="W24" s="6">
        <v>4</v>
      </c>
      <c r="X24" s="6">
        <v>0</v>
      </c>
      <c r="Y24" s="6">
        <v>1</v>
      </c>
      <c r="Z24" s="6">
        <v>2</v>
      </c>
      <c r="AA24" s="37">
        <v>7.1</v>
      </c>
      <c r="AB24" s="8">
        <v>6.9</v>
      </c>
      <c r="AC24" s="8">
        <v>1.8</v>
      </c>
    </row>
    <row r="25" spans="2:29" x14ac:dyDescent="0.15">
      <c r="B25" s="244" t="s">
        <v>8</v>
      </c>
      <c r="C25" s="245"/>
      <c r="D25" s="6">
        <v>152</v>
      </c>
      <c r="E25" s="6">
        <v>0</v>
      </c>
      <c r="F25" s="6">
        <v>0</v>
      </c>
      <c r="G25" s="6">
        <v>1</v>
      </c>
      <c r="H25" s="6">
        <v>0</v>
      </c>
      <c r="I25" s="6">
        <v>0</v>
      </c>
      <c r="J25" s="6">
        <v>1</v>
      </c>
      <c r="K25" s="6">
        <v>8</v>
      </c>
      <c r="L25" s="6">
        <v>5</v>
      </c>
      <c r="M25" s="6">
        <v>11</v>
      </c>
      <c r="N25" s="6">
        <v>10</v>
      </c>
      <c r="O25" s="6">
        <v>8</v>
      </c>
      <c r="P25" s="6">
        <v>11</v>
      </c>
      <c r="Q25" s="6">
        <v>17</v>
      </c>
      <c r="R25" s="6">
        <v>21</v>
      </c>
      <c r="S25" s="6">
        <v>14</v>
      </c>
      <c r="T25" s="6">
        <v>18</v>
      </c>
      <c r="U25" s="6">
        <v>6</v>
      </c>
      <c r="V25" s="6">
        <v>11</v>
      </c>
      <c r="W25" s="6">
        <v>2</v>
      </c>
      <c r="X25" s="6">
        <v>2</v>
      </c>
      <c r="Y25" s="6">
        <v>2</v>
      </c>
      <c r="Z25" s="6">
        <v>4</v>
      </c>
      <c r="AA25" s="37">
        <v>7.1</v>
      </c>
      <c r="AB25" s="8">
        <v>7.1</v>
      </c>
      <c r="AC25" s="8">
        <v>2.4</v>
      </c>
    </row>
    <row r="26" spans="2:29" x14ac:dyDescent="0.15">
      <c r="B26" s="244" t="s">
        <v>9</v>
      </c>
      <c r="C26" s="245"/>
      <c r="D26" s="6">
        <v>253</v>
      </c>
      <c r="E26" s="6">
        <v>0</v>
      </c>
      <c r="F26" s="6">
        <v>0</v>
      </c>
      <c r="G26" s="6">
        <v>0</v>
      </c>
      <c r="H26" s="6">
        <v>0</v>
      </c>
      <c r="I26" s="6">
        <v>5</v>
      </c>
      <c r="J26" s="6">
        <v>2</v>
      </c>
      <c r="K26" s="6">
        <v>6</v>
      </c>
      <c r="L26" s="6">
        <v>6</v>
      </c>
      <c r="M26" s="6">
        <v>12</v>
      </c>
      <c r="N26" s="6">
        <v>13</v>
      </c>
      <c r="O26" s="6">
        <v>23</v>
      </c>
      <c r="P26" s="6">
        <v>17</v>
      </c>
      <c r="Q26" s="6">
        <v>17</v>
      </c>
      <c r="R26" s="6">
        <v>25</v>
      </c>
      <c r="S26" s="6">
        <v>28</v>
      </c>
      <c r="T26" s="6">
        <v>25</v>
      </c>
      <c r="U26" s="6">
        <v>21</v>
      </c>
      <c r="V26" s="6">
        <v>20</v>
      </c>
      <c r="W26" s="6">
        <v>10</v>
      </c>
      <c r="X26" s="6">
        <v>6</v>
      </c>
      <c r="Y26" s="6">
        <v>8</v>
      </c>
      <c r="Z26" s="6">
        <v>9</v>
      </c>
      <c r="AA26" s="37">
        <v>7.5</v>
      </c>
      <c r="AB26" s="8">
        <v>7.4</v>
      </c>
      <c r="AC26" s="8">
        <v>2.1</v>
      </c>
    </row>
    <row r="27" spans="2:29" x14ac:dyDescent="0.15">
      <c r="B27" s="244" t="s">
        <v>10</v>
      </c>
      <c r="C27" s="245"/>
      <c r="D27" s="6">
        <v>225</v>
      </c>
      <c r="E27" s="6">
        <v>0</v>
      </c>
      <c r="F27" s="6">
        <v>0</v>
      </c>
      <c r="G27" s="6">
        <v>0</v>
      </c>
      <c r="H27" s="6">
        <v>0</v>
      </c>
      <c r="I27" s="6">
        <v>2</v>
      </c>
      <c r="J27" s="6">
        <v>2</v>
      </c>
      <c r="K27" s="6">
        <v>5</v>
      </c>
      <c r="L27" s="6">
        <v>9</v>
      </c>
      <c r="M27" s="6">
        <v>18</v>
      </c>
      <c r="N27" s="6">
        <v>14</v>
      </c>
      <c r="O27" s="6">
        <v>20</v>
      </c>
      <c r="P27" s="6">
        <v>18</v>
      </c>
      <c r="Q27" s="6">
        <v>28</v>
      </c>
      <c r="R27" s="6">
        <v>23</v>
      </c>
      <c r="S27" s="6">
        <v>28</v>
      </c>
      <c r="T27" s="6">
        <v>19</v>
      </c>
      <c r="U27" s="6">
        <v>16</v>
      </c>
      <c r="V27" s="6">
        <v>11</v>
      </c>
      <c r="W27" s="6">
        <v>7</v>
      </c>
      <c r="X27" s="6">
        <v>2</v>
      </c>
      <c r="Y27" s="6">
        <v>1</v>
      </c>
      <c r="Z27" s="6">
        <v>2</v>
      </c>
      <c r="AA27" s="43">
        <v>7</v>
      </c>
      <c r="AB27" s="51">
        <v>6.9</v>
      </c>
      <c r="AC27" s="51">
        <v>1.7</v>
      </c>
    </row>
    <row r="28" spans="2:29" x14ac:dyDescent="0.15">
      <c r="B28" s="244" t="s">
        <v>11</v>
      </c>
      <c r="C28" s="245"/>
      <c r="D28" s="6">
        <v>139</v>
      </c>
      <c r="E28" s="6">
        <v>0</v>
      </c>
      <c r="F28" s="6">
        <v>0</v>
      </c>
      <c r="G28" s="6">
        <v>0</v>
      </c>
      <c r="H28" s="6">
        <v>1</v>
      </c>
      <c r="I28" s="6">
        <v>0</v>
      </c>
      <c r="J28" s="6">
        <v>1</v>
      </c>
      <c r="K28" s="6">
        <v>3</v>
      </c>
      <c r="L28" s="6">
        <v>6</v>
      </c>
      <c r="M28" s="6">
        <v>12</v>
      </c>
      <c r="N28" s="6">
        <v>13</v>
      </c>
      <c r="O28" s="6">
        <v>11</v>
      </c>
      <c r="P28" s="6">
        <v>17</v>
      </c>
      <c r="Q28" s="6">
        <v>18</v>
      </c>
      <c r="R28" s="6">
        <v>14</v>
      </c>
      <c r="S28" s="6">
        <v>11</v>
      </c>
      <c r="T28" s="6">
        <v>12</v>
      </c>
      <c r="U28" s="6">
        <v>8</v>
      </c>
      <c r="V28" s="6">
        <v>2</v>
      </c>
      <c r="W28" s="6">
        <v>3</v>
      </c>
      <c r="X28" s="6">
        <v>1</v>
      </c>
      <c r="Y28" s="6">
        <v>3</v>
      </c>
      <c r="Z28" s="6">
        <v>3</v>
      </c>
      <c r="AA28" s="37">
        <v>6.6</v>
      </c>
      <c r="AB28" s="8">
        <v>6.8</v>
      </c>
      <c r="AC28" s="51">
        <v>1.9</v>
      </c>
    </row>
    <row r="29" spans="2:29" x14ac:dyDescent="0.15">
      <c r="B29" s="244" t="s">
        <v>12</v>
      </c>
      <c r="C29" s="245"/>
      <c r="D29" s="6">
        <v>187</v>
      </c>
      <c r="E29" s="6">
        <v>1</v>
      </c>
      <c r="F29" s="6">
        <v>0</v>
      </c>
      <c r="G29" s="6">
        <v>0</v>
      </c>
      <c r="H29" s="6">
        <v>0</v>
      </c>
      <c r="I29" s="6">
        <v>3</v>
      </c>
      <c r="J29" s="6">
        <v>2</v>
      </c>
      <c r="K29" s="6">
        <v>3</v>
      </c>
      <c r="L29" s="6">
        <v>6</v>
      </c>
      <c r="M29" s="6">
        <v>13</v>
      </c>
      <c r="N29" s="6">
        <v>4</v>
      </c>
      <c r="O29" s="6">
        <v>13</v>
      </c>
      <c r="P29" s="6">
        <v>16</v>
      </c>
      <c r="Q29" s="6">
        <v>20</v>
      </c>
      <c r="R29" s="6">
        <v>22</v>
      </c>
      <c r="S29" s="6">
        <v>19</v>
      </c>
      <c r="T29" s="6">
        <v>14</v>
      </c>
      <c r="U29" s="6">
        <v>14</v>
      </c>
      <c r="V29" s="6">
        <v>17</v>
      </c>
      <c r="W29" s="6">
        <v>11</v>
      </c>
      <c r="X29" s="6">
        <v>3</v>
      </c>
      <c r="Y29" s="6">
        <v>2</v>
      </c>
      <c r="Z29" s="6">
        <v>4</v>
      </c>
      <c r="AA29" s="37">
        <v>7.3</v>
      </c>
      <c r="AB29" s="8">
        <v>7.3</v>
      </c>
      <c r="AC29" s="8">
        <v>2.2000000000000002</v>
      </c>
    </row>
    <row r="30" spans="2:29" x14ac:dyDescent="0.15">
      <c r="B30" s="244" t="s">
        <v>13</v>
      </c>
      <c r="C30" s="245"/>
      <c r="D30" s="6">
        <v>648</v>
      </c>
      <c r="E30" s="6">
        <v>0</v>
      </c>
      <c r="F30" s="6">
        <v>0</v>
      </c>
      <c r="G30" s="6">
        <v>3</v>
      </c>
      <c r="H30" s="6">
        <v>4</v>
      </c>
      <c r="I30" s="6">
        <v>4</v>
      </c>
      <c r="J30" s="6">
        <v>5</v>
      </c>
      <c r="K30" s="6">
        <v>12</v>
      </c>
      <c r="L30" s="6">
        <v>16</v>
      </c>
      <c r="M30" s="6">
        <v>26</v>
      </c>
      <c r="N30" s="6">
        <v>50</v>
      </c>
      <c r="O30" s="6">
        <v>42</v>
      </c>
      <c r="P30" s="6">
        <v>53</v>
      </c>
      <c r="Q30" s="6">
        <v>70</v>
      </c>
      <c r="R30" s="6">
        <v>63</v>
      </c>
      <c r="S30" s="6">
        <v>66</v>
      </c>
      <c r="T30" s="6">
        <v>55</v>
      </c>
      <c r="U30" s="6">
        <v>60</v>
      </c>
      <c r="V30" s="6">
        <v>49</v>
      </c>
      <c r="W30" s="6">
        <v>27</v>
      </c>
      <c r="X30" s="6">
        <v>17</v>
      </c>
      <c r="Y30" s="6">
        <v>9</v>
      </c>
      <c r="Z30" s="6">
        <v>17</v>
      </c>
      <c r="AA30" s="37">
        <v>7.3</v>
      </c>
      <c r="AB30" s="8">
        <v>7.3</v>
      </c>
      <c r="AC30" s="8">
        <v>2</v>
      </c>
    </row>
    <row r="31" spans="2:29" x14ac:dyDescent="0.15">
      <c r="B31" s="244" t="s">
        <v>14</v>
      </c>
      <c r="C31" s="245"/>
      <c r="D31" s="6">
        <v>335</v>
      </c>
      <c r="E31" s="6">
        <v>0</v>
      </c>
      <c r="F31" s="6">
        <v>0</v>
      </c>
      <c r="G31" s="6">
        <v>0</v>
      </c>
      <c r="H31" s="6">
        <v>1</v>
      </c>
      <c r="I31" s="6">
        <v>1</v>
      </c>
      <c r="J31" s="6">
        <v>4</v>
      </c>
      <c r="K31" s="6">
        <v>9</v>
      </c>
      <c r="L31" s="6">
        <v>13</v>
      </c>
      <c r="M31" s="6">
        <v>16</v>
      </c>
      <c r="N31" s="6">
        <v>29</v>
      </c>
      <c r="O31" s="6">
        <v>24</v>
      </c>
      <c r="P31" s="6">
        <v>33</v>
      </c>
      <c r="Q31" s="6">
        <v>24</v>
      </c>
      <c r="R31" s="6">
        <v>32</v>
      </c>
      <c r="S31" s="6">
        <v>24</v>
      </c>
      <c r="T31" s="6">
        <v>26</v>
      </c>
      <c r="U31" s="6">
        <v>28</v>
      </c>
      <c r="V31" s="6">
        <v>32</v>
      </c>
      <c r="W31" s="6">
        <v>13</v>
      </c>
      <c r="X31" s="6">
        <v>10</v>
      </c>
      <c r="Y31" s="6">
        <v>5</v>
      </c>
      <c r="Z31" s="6">
        <v>11</v>
      </c>
      <c r="AA31" s="37">
        <v>7.3</v>
      </c>
      <c r="AB31" s="8">
        <v>7.3</v>
      </c>
      <c r="AC31" s="8">
        <v>2.1</v>
      </c>
    </row>
    <row r="32" spans="2:29" x14ac:dyDescent="0.15">
      <c r="B32" s="244" t="s">
        <v>15</v>
      </c>
      <c r="C32" s="245"/>
      <c r="D32" s="6">
        <v>395</v>
      </c>
      <c r="E32" s="6">
        <v>0</v>
      </c>
      <c r="F32" s="6">
        <v>0</v>
      </c>
      <c r="G32" s="6">
        <v>0</v>
      </c>
      <c r="H32" s="6">
        <v>0</v>
      </c>
      <c r="I32" s="6">
        <v>3</v>
      </c>
      <c r="J32" s="6">
        <v>3</v>
      </c>
      <c r="K32" s="6">
        <v>6</v>
      </c>
      <c r="L32" s="6">
        <v>10</v>
      </c>
      <c r="M32" s="6">
        <v>16</v>
      </c>
      <c r="N32" s="6">
        <v>21</v>
      </c>
      <c r="O32" s="6">
        <v>18</v>
      </c>
      <c r="P32" s="6">
        <v>37</v>
      </c>
      <c r="Q32" s="6">
        <v>32</v>
      </c>
      <c r="R32" s="6">
        <v>38</v>
      </c>
      <c r="S32" s="6">
        <v>48</v>
      </c>
      <c r="T32" s="6">
        <v>44</v>
      </c>
      <c r="U32" s="6">
        <v>42</v>
      </c>
      <c r="V32" s="6">
        <v>27</v>
      </c>
      <c r="W32" s="6">
        <v>27</v>
      </c>
      <c r="X32" s="6">
        <v>13</v>
      </c>
      <c r="Y32" s="6">
        <v>4</v>
      </c>
      <c r="Z32" s="6">
        <v>6</v>
      </c>
      <c r="AA32" s="37">
        <v>7.6</v>
      </c>
      <c r="AB32" s="8">
        <v>7.5</v>
      </c>
      <c r="AC32" s="8">
        <v>1.8</v>
      </c>
    </row>
    <row r="33" spans="2:29" x14ac:dyDescent="0.15">
      <c r="B33" s="244" t="s">
        <v>16</v>
      </c>
      <c r="C33" s="245"/>
      <c r="D33" s="6">
        <v>1155</v>
      </c>
      <c r="E33" s="6">
        <v>0</v>
      </c>
      <c r="F33" s="6">
        <v>1</v>
      </c>
      <c r="G33" s="6">
        <v>0</v>
      </c>
      <c r="H33" s="6">
        <v>3</v>
      </c>
      <c r="I33" s="6">
        <v>3</v>
      </c>
      <c r="J33" s="6">
        <v>5</v>
      </c>
      <c r="K33" s="6">
        <v>5</v>
      </c>
      <c r="L33" s="6">
        <v>23</v>
      </c>
      <c r="M33" s="6">
        <v>37</v>
      </c>
      <c r="N33" s="6">
        <v>58</v>
      </c>
      <c r="O33" s="6">
        <v>56</v>
      </c>
      <c r="P33" s="6">
        <v>97</v>
      </c>
      <c r="Q33" s="6">
        <v>96</v>
      </c>
      <c r="R33" s="6">
        <v>114</v>
      </c>
      <c r="S33" s="6">
        <v>112</v>
      </c>
      <c r="T33" s="6">
        <v>120</v>
      </c>
      <c r="U33" s="6">
        <v>106</v>
      </c>
      <c r="V33" s="6">
        <v>99</v>
      </c>
      <c r="W33" s="6">
        <v>91</v>
      </c>
      <c r="X33" s="6">
        <v>46</v>
      </c>
      <c r="Y33" s="6">
        <v>36</v>
      </c>
      <c r="Z33" s="6">
        <v>47</v>
      </c>
      <c r="AA33" s="37">
        <v>7.9</v>
      </c>
      <c r="AB33" s="8">
        <v>7.9</v>
      </c>
      <c r="AC33" s="8">
        <v>2</v>
      </c>
    </row>
    <row r="34" spans="2:29" x14ac:dyDescent="0.15">
      <c r="B34" s="244" t="s">
        <v>17</v>
      </c>
      <c r="C34" s="245"/>
      <c r="D34" s="6">
        <v>1125</v>
      </c>
      <c r="E34" s="6">
        <v>1</v>
      </c>
      <c r="F34" s="6">
        <v>2</v>
      </c>
      <c r="G34" s="6">
        <v>4</v>
      </c>
      <c r="H34" s="6">
        <v>12</v>
      </c>
      <c r="I34" s="6">
        <v>8</v>
      </c>
      <c r="J34" s="6">
        <v>12</v>
      </c>
      <c r="K34" s="6">
        <v>24</v>
      </c>
      <c r="L34" s="6">
        <v>29</v>
      </c>
      <c r="M34" s="6">
        <v>49</v>
      </c>
      <c r="N34" s="6">
        <v>56</v>
      </c>
      <c r="O34" s="6">
        <v>74</v>
      </c>
      <c r="P34" s="6">
        <v>89</v>
      </c>
      <c r="Q34" s="6">
        <v>89</v>
      </c>
      <c r="R34" s="6">
        <v>87</v>
      </c>
      <c r="S34" s="6">
        <v>103</v>
      </c>
      <c r="T34" s="6">
        <v>101</v>
      </c>
      <c r="U34" s="6">
        <v>105</v>
      </c>
      <c r="V34" s="6">
        <v>100</v>
      </c>
      <c r="W34" s="6">
        <v>67</v>
      </c>
      <c r="X34" s="6">
        <v>51</v>
      </c>
      <c r="Y34" s="6">
        <v>23</v>
      </c>
      <c r="Z34" s="6">
        <v>39</v>
      </c>
      <c r="AA34" s="37">
        <v>7.6</v>
      </c>
      <c r="AB34" s="8">
        <v>7.5</v>
      </c>
      <c r="AC34" s="8">
        <v>2.2999999999999998</v>
      </c>
    </row>
    <row r="35" spans="2:29" x14ac:dyDescent="0.15">
      <c r="B35" s="244" t="s">
        <v>18</v>
      </c>
      <c r="C35" s="245"/>
      <c r="D35" s="6">
        <v>1073</v>
      </c>
      <c r="E35" s="6">
        <v>0</v>
      </c>
      <c r="F35" s="6">
        <v>0</v>
      </c>
      <c r="G35" s="6">
        <v>2</v>
      </c>
      <c r="H35" s="6">
        <v>1</v>
      </c>
      <c r="I35" s="6">
        <v>7</v>
      </c>
      <c r="J35" s="6">
        <v>5</v>
      </c>
      <c r="K35" s="6">
        <v>15</v>
      </c>
      <c r="L35" s="6">
        <v>15</v>
      </c>
      <c r="M35" s="6">
        <v>19</v>
      </c>
      <c r="N35" s="6">
        <v>36</v>
      </c>
      <c r="O35" s="6">
        <v>46</v>
      </c>
      <c r="P35" s="6">
        <v>68</v>
      </c>
      <c r="Q35" s="6">
        <v>72</v>
      </c>
      <c r="R35" s="6">
        <v>84</v>
      </c>
      <c r="S35" s="6">
        <v>86</v>
      </c>
      <c r="T35" s="6">
        <v>90</v>
      </c>
      <c r="U35" s="6">
        <v>96</v>
      </c>
      <c r="V35" s="6">
        <v>102</v>
      </c>
      <c r="W35" s="6">
        <v>80</v>
      </c>
      <c r="X35" s="6">
        <v>77</v>
      </c>
      <c r="Y35" s="6">
        <v>47</v>
      </c>
      <c r="Z35" s="6">
        <v>125</v>
      </c>
      <c r="AA35" s="37">
        <v>8.5</v>
      </c>
      <c r="AB35" s="8">
        <v>8.6</v>
      </c>
      <c r="AC35" s="8">
        <v>2.8</v>
      </c>
    </row>
    <row r="36" spans="2:29" x14ac:dyDescent="0.15">
      <c r="B36" s="244" t="s">
        <v>19</v>
      </c>
      <c r="C36" s="245"/>
      <c r="D36" s="6">
        <v>1154</v>
      </c>
      <c r="E36" s="6">
        <v>0</v>
      </c>
      <c r="F36" s="6">
        <v>0</v>
      </c>
      <c r="G36" s="6">
        <v>2</v>
      </c>
      <c r="H36" s="6">
        <v>1</v>
      </c>
      <c r="I36" s="6">
        <v>12</v>
      </c>
      <c r="J36" s="6">
        <v>7</v>
      </c>
      <c r="K36" s="6">
        <v>15</v>
      </c>
      <c r="L36" s="6">
        <v>27</v>
      </c>
      <c r="M36" s="6">
        <v>36</v>
      </c>
      <c r="N36" s="6">
        <v>35</v>
      </c>
      <c r="O36" s="6">
        <v>56</v>
      </c>
      <c r="P36" s="6">
        <v>52</v>
      </c>
      <c r="Q36" s="6">
        <v>83</v>
      </c>
      <c r="R36" s="6">
        <v>100</v>
      </c>
      <c r="S36" s="6">
        <v>98</v>
      </c>
      <c r="T36" s="6">
        <v>112</v>
      </c>
      <c r="U36" s="6">
        <v>127</v>
      </c>
      <c r="V36" s="6">
        <v>133</v>
      </c>
      <c r="W36" s="6">
        <v>86</v>
      </c>
      <c r="X36" s="6">
        <v>63</v>
      </c>
      <c r="Y36" s="6">
        <v>40</v>
      </c>
      <c r="Z36" s="6">
        <v>69</v>
      </c>
      <c r="AA36" s="37">
        <v>8.1999999999999993</v>
      </c>
      <c r="AB36" s="8">
        <v>8.1</v>
      </c>
      <c r="AC36" s="8">
        <v>2.2999999999999998</v>
      </c>
    </row>
    <row r="37" spans="2:29" x14ac:dyDescent="0.15">
      <c r="B37" s="244" t="s">
        <v>20</v>
      </c>
      <c r="C37" s="245"/>
      <c r="D37" s="6">
        <v>172</v>
      </c>
      <c r="E37" s="6">
        <v>0</v>
      </c>
      <c r="F37" s="6">
        <v>0</v>
      </c>
      <c r="G37" s="6">
        <v>0</v>
      </c>
      <c r="H37" s="6">
        <v>0</v>
      </c>
      <c r="I37" s="6">
        <v>1</v>
      </c>
      <c r="J37" s="6">
        <v>1</v>
      </c>
      <c r="K37" s="6">
        <v>4</v>
      </c>
      <c r="L37" s="6">
        <v>8</v>
      </c>
      <c r="M37" s="6">
        <v>17</v>
      </c>
      <c r="N37" s="6">
        <v>11</v>
      </c>
      <c r="O37" s="6">
        <v>15</v>
      </c>
      <c r="P37" s="6">
        <v>14</v>
      </c>
      <c r="Q37" s="6">
        <v>18</v>
      </c>
      <c r="R37" s="6">
        <v>12</v>
      </c>
      <c r="S37" s="6">
        <v>10</v>
      </c>
      <c r="T37" s="6">
        <v>20</v>
      </c>
      <c r="U37" s="6">
        <v>12</v>
      </c>
      <c r="V37" s="6">
        <v>7</v>
      </c>
      <c r="W37" s="6">
        <v>10</v>
      </c>
      <c r="X37" s="6">
        <v>3</v>
      </c>
      <c r="Y37" s="6">
        <v>4</v>
      </c>
      <c r="Z37" s="6">
        <v>5</v>
      </c>
      <c r="AA37" s="37">
        <v>6.9</v>
      </c>
      <c r="AB37" s="8">
        <v>7.1</v>
      </c>
      <c r="AC37" s="51">
        <v>2.1</v>
      </c>
    </row>
    <row r="38" spans="2:29" x14ac:dyDescent="0.15">
      <c r="B38" s="244" t="s">
        <v>21</v>
      </c>
      <c r="C38" s="245"/>
      <c r="D38" s="6">
        <v>84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1</v>
      </c>
      <c r="K38" s="6">
        <v>2</v>
      </c>
      <c r="L38" s="6">
        <v>7</v>
      </c>
      <c r="M38" s="6">
        <v>5</v>
      </c>
      <c r="N38" s="6">
        <v>4</v>
      </c>
      <c r="O38" s="6">
        <v>6</v>
      </c>
      <c r="P38" s="6">
        <v>5</v>
      </c>
      <c r="Q38" s="6">
        <v>11</v>
      </c>
      <c r="R38" s="6">
        <v>12</v>
      </c>
      <c r="S38" s="6">
        <v>9</v>
      </c>
      <c r="T38" s="6">
        <v>5</v>
      </c>
      <c r="U38" s="6">
        <v>6</v>
      </c>
      <c r="V38" s="6">
        <v>3</v>
      </c>
      <c r="W38" s="6">
        <v>0</v>
      </c>
      <c r="X38" s="6">
        <v>2</v>
      </c>
      <c r="Y38" s="6">
        <v>3</v>
      </c>
      <c r="Z38" s="6">
        <v>3</v>
      </c>
      <c r="AA38" s="37">
        <v>7</v>
      </c>
      <c r="AB38" s="8">
        <v>7</v>
      </c>
      <c r="AC38" s="8">
        <v>2</v>
      </c>
    </row>
    <row r="39" spans="2:29" x14ac:dyDescent="0.15">
      <c r="B39" s="244" t="s">
        <v>22</v>
      </c>
      <c r="C39" s="245"/>
      <c r="D39" s="6">
        <v>89</v>
      </c>
      <c r="E39" s="6">
        <v>0</v>
      </c>
      <c r="F39" s="6">
        <v>0</v>
      </c>
      <c r="G39" s="6">
        <v>0</v>
      </c>
      <c r="H39" s="6">
        <v>1</v>
      </c>
      <c r="I39" s="6">
        <v>0</v>
      </c>
      <c r="J39" s="6">
        <v>1</v>
      </c>
      <c r="K39" s="6">
        <v>3</v>
      </c>
      <c r="L39" s="6">
        <v>2</v>
      </c>
      <c r="M39" s="6">
        <v>7</v>
      </c>
      <c r="N39" s="6">
        <v>10</v>
      </c>
      <c r="O39" s="6">
        <v>5</v>
      </c>
      <c r="P39" s="6">
        <v>8</v>
      </c>
      <c r="Q39" s="6">
        <v>7</v>
      </c>
      <c r="R39" s="6">
        <v>11</v>
      </c>
      <c r="S39" s="6">
        <v>6</v>
      </c>
      <c r="T39" s="6">
        <v>9</v>
      </c>
      <c r="U39" s="6">
        <v>6</v>
      </c>
      <c r="V39" s="6">
        <v>8</v>
      </c>
      <c r="W39" s="6">
        <v>0</v>
      </c>
      <c r="X39" s="6">
        <v>2</v>
      </c>
      <c r="Y39" s="6">
        <v>2</v>
      </c>
      <c r="Z39" s="6">
        <v>1</v>
      </c>
      <c r="AA39" s="37">
        <v>7</v>
      </c>
      <c r="AB39" s="8">
        <v>7</v>
      </c>
      <c r="AC39" s="8">
        <v>1.9</v>
      </c>
    </row>
    <row r="40" spans="2:29" x14ac:dyDescent="0.15">
      <c r="B40" s="244" t="s">
        <v>23</v>
      </c>
      <c r="C40" s="245"/>
      <c r="D40" s="6">
        <v>52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1</v>
      </c>
      <c r="K40" s="6">
        <v>1</v>
      </c>
      <c r="L40" s="6">
        <v>3</v>
      </c>
      <c r="M40" s="6">
        <v>4</v>
      </c>
      <c r="N40" s="6">
        <v>3</v>
      </c>
      <c r="O40" s="6">
        <v>1</v>
      </c>
      <c r="P40" s="6">
        <v>4</v>
      </c>
      <c r="Q40" s="6">
        <v>2</v>
      </c>
      <c r="R40" s="6">
        <v>4</v>
      </c>
      <c r="S40" s="6">
        <v>7</v>
      </c>
      <c r="T40" s="6">
        <v>10</v>
      </c>
      <c r="U40" s="6">
        <v>4</v>
      </c>
      <c r="V40" s="6">
        <v>1</v>
      </c>
      <c r="W40" s="6">
        <v>1</v>
      </c>
      <c r="X40" s="6">
        <v>3</v>
      </c>
      <c r="Y40" s="6">
        <v>2</v>
      </c>
      <c r="Z40" s="6">
        <v>1</v>
      </c>
      <c r="AA40" s="45">
        <v>7.8</v>
      </c>
      <c r="AB40" s="52">
        <v>7.4</v>
      </c>
      <c r="AC40" s="52">
        <v>2</v>
      </c>
    </row>
    <row r="41" spans="2:29" x14ac:dyDescent="0.15">
      <c r="B41" s="244" t="s">
        <v>24</v>
      </c>
      <c r="C41" s="245"/>
      <c r="D41" s="6">
        <v>285</v>
      </c>
      <c r="E41" s="6">
        <v>0</v>
      </c>
      <c r="F41" s="6">
        <v>0</v>
      </c>
      <c r="G41" s="6">
        <v>1</v>
      </c>
      <c r="H41" s="6">
        <v>1</v>
      </c>
      <c r="I41" s="6">
        <v>0</v>
      </c>
      <c r="J41" s="6">
        <v>6</v>
      </c>
      <c r="K41" s="6">
        <v>6</v>
      </c>
      <c r="L41" s="6">
        <v>9</v>
      </c>
      <c r="M41" s="6">
        <v>14</v>
      </c>
      <c r="N41" s="6">
        <v>21</v>
      </c>
      <c r="O41" s="6">
        <v>23</v>
      </c>
      <c r="P41" s="6">
        <v>17</v>
      </c>
      <c r="Q41" s="6">
        <v>35</v>
      </c>
      <c r="R41" s="6">
        <v>27</v>
      </c>
      <c r="S41" s="6">
        <v>26</v>
      </c>
      <c r="T41" s="6">
        <v>22</v>
      </c>
      <c r="U41" s="6">
        <v>22</v>
      </c>
      <c r="V41" s="6">
        <v>17</v>
      </c>
      <c r="W41" s="6">
        <v>16</v>
      </c>
      <c r="X41" s="6">
        <v>10</v>
      </c>
      <c r="Y41" s="6">
        <v>6</v>
      </c>
      <c r="Z41" s="6">
        <v>6</v>
      </c>
      <c r="AA41" s="37">
        <v>7.2</v>
      </c>
      <c r="AB41" s="8">
        <v>7.2</v>
      </c>
      <c r="AC41" s="8">
        <v>2</v>
      </c>
    </row>
    <row r="42" spans="2:29" x14ac:dyDescent="0.15">
      <c r="B42" s="244" t="s">
        <v>25</v>
      </c>
      <c r="C42" s="245"/>
      <c r="D42" s="6">
        <v>193</v>
      </c>
      <c r="E42" s="6">
        <v>0</v>
      </c>
      <c r="F42" s="6">
        <v>0</v>
      </c>
      <c r="G42" s="6">
        <v>2</v>
      </c>
      <c r="H42" s="6">
        <v>2</v>
      </c>
      <c r="I42" s="6">
        <v>5</v>
      </c>
      <c r="J42" s="6">
        <v>8</v>
      </c>
      <c r="K42" s="6">
        <v>5</v>
      </c>
      <c r="L42" s="6">
        <v>6</v>
      </c>
      <c r="M42" s="6">
        <v>11</v>
      </c>
      <c r="N42" s="6">
        <v>9</v>
      </c>
      <c r="O42" s="6">
        <v>14</v>
      </c>
      <c r="P42" s="6">
        <v>20</v>
      </c>
      <c r="Q42" s="6">
        <v>17</v>
      </c>
      <c r="R42" s="6">
        <v>17</v>
      </c>
      <c r="S42" s="6">
        <v>12</v>
      </c>
      <c r="T42" s="6">
        <v>15</v>
      </c>
      <c r="U42" s="6">
        <v>16</v>
      </c>
      <c r="V42" s="6">
        <v>8</v>
      </c>
      <c r="W42" s="6">
        <v>8</v>
      </c>
      <c r="X42" s="6">
        <v>9</v>
      </c>
      <c r="Y42" s="6">
        <v>2</v>
      </c>
      <c r="Z42" s="6">
        <v>7</v>
      </c>
      <c r="AA42" s="37">
        <v>7</v>
      </c>
      <c r="AB42" s="8">
        <v>7</v>
      </c>
      <c r="AC42" s="8">
        <v>2.2999999999999998</v>
      </c>
    </row>
    <row r="43" spans="2:29" x14ac:dyDescent="0.15">
      <c r="B43" s="244" t="s">
        <v>26</v>
      </c>
      <c r="C43" s="245"/>
      <c r="D43" s="6">
        <v>341</v>
      </c>
      <c r="E43" s="6">
        <v>1</v>
      </c>
      <c r="F43" s="6">
        <v>0</v>
      </c>
      <c r="G43" s="6">
        <v>1</v>
      </c>
      <c r="H43" s="6">
        <v>1</v>
      </c>
      <c r="I43" s="6">
        <v>1</v>
      </c>
      <c r="J43" s="6">
        <v>2</v>
      </c>
      <c r="K43" s="6">
        <v>2</v>
      </c>
      <c r="L43" s="6">
        <v>6</v>
      </c>
      <c r="M43" s="6">
        <v>15</v>
      </c>
      <c r="N43" s="6">
        <v>18</v>
      </c>
      <c r="O43" s="6">
        <v>20</v>
      </c>
      <c r="P43" s="6">
        <v>28</v>
      </c>
      <c r="Q43" s="6">
        <v>24</v>
      </c>
      <c r="R43" s="6">
        <v>35</v>
      </c>
      <c r="S43" s="6">
        <v>33</v>
      </c>
      <c r="T43" s="6">
        <v>35</v>
      </c>
      <c r="U43" s="6">
        <v>33</v>
      </c>
      <c r="V43" s="6">
        <v>29</v>
      </c>
      <c r="W43" s="6">
        <v>23</v>
      </c>
      <c r="X43" s="6">
        <v>13</v>
      </c>
      <c r="Y43" s="6">
        <v>9</v>
      </c>
      <c r="Z43" s="6">
        <v>12</v>
      </c>
      <c r="AA43" s="37">
        <v>7.7</v>
      </c>
      <c r="AB43" s="8">
        <v>7.7</v>
      </c>
      <c r="AC43" s="8">
        <v>2.1</v>
      </c>
    </row>
    <row r="44" spans="2:29" x14ac:dyDescent="0.15">
      <c r="B44" s="244" t="s">
        <v>27</v>
      </c>
      <c r="C44" s="245"/>
      <c r="D44" s="6">
        <v>415</v>
      </c>
      <c r="E44" s="6">
        <v>0</v>
      </c>
      <c r="F44" s="6">
        <v>0</v>
      </c>
      <c r="G44" s="6">
        <v>2</v>
      </c>
      <c r="H44" s="6">
        <v>0</v>
      </c>
      <c r="I44" s="6">
        <v>2</v>
      </c>
      <c r="J44" s="6">
        <v>3</v>
      </c>
      <c r="K44" s="6">
        <v>2</v>
      </c>
      <c r="L44" s="6">
        <v>9</v>
      </c>
      <c r="M44" s="6">
        <v>17</v>
      </c>
      <c r="N44" s="6">
        <v>22</v>
      </c>
      <c r="O44" s="6">
        <v>30</v>
      </c>
      <c r="P44" s="6">
        <v>39</v>
      </c>
      <c r="Q44" s="6">
        <v>44</v>
      </c>
      <c r="R44" s="6">
        <v>34</v>
      </c>
      <c r="S44" s="6">
        <v>40</v>
      </c>
      <c r="T44" s="6">
        <v>34</v>
      </c>
      <c r="U44" s="6">
        <v>35</v>
      </c>
      <c r="V44" s="6">
        <v>38</v>
      </c>
      <c r="W44" s="6">
        <v>25</v>
      </c>
      <c r="X44" s="6">
        <v>14</v>
      </c>
      <c r="Y44" s="6">
        <v>13</v>
      </c>
      <c r="Z44" s="6">
        <v>12</v>
      </c>
      <c r="AA44" s="37">
        <v>7.5</v>
      </c>
      <c r="AB44" s="8">
        <v>7.6</v>
      </c>
      <c r="AC44" s="8">
        <v>2</v>
      </c>
    </row>
    <row r="45" spans="2:29" x14ac:dyDescent="0.15">
      <c r="B45" s="244" t="s">
        <v>28</v>
      </c>
      <c r="C45" s="245"/>
      <c r="D45" s="6">
        <v>636</v>
      </c>
      <c r="E45" s="6">
        <v>0</v>
      </c>
      <c r="F45" s="6">
        <v>1</v>
      </c>
      <c r="G45" s="6">
        <v>0</v>
      </c>
      <c r="H45" s="6">
        <v>1</v>
      </c>
      <c r="I45" s="6">
        <v>3</v>
      </c>
      <c r="J45" s="6">
        <v>7</v>
      </c>
      <c r="K45" s="6">
        <v>8</v>
      </c>
      <c r="L45" s="6">
        <v>11</v>
      </c>
      <c r="M45" s="6">
        <v>14</v>
      </c>
      <c r="N45" s="6">
        <v>25</v>
      </c>
      <c r="O45" s="6">
        <v>36</v>
      </c>
      <c r="P45" s="6">
        <v>34</v>
      </c>
      <c r="Q45" s="6">
        <v>56</v>
      </c>
      <c r="R45" s="6">
        <v>58</v>
      </c>
      <c r="S45" s="6">
        <v>66</v>
      </c>
      <c r="T45" s="6">
        <v>58</v>
      </c>
      <c r="U45" s="6">
        <v>66</v>
      </c>
      <c r="V45" s="6">
        <v>57</v>
      </c>
      <c r="W45" s="6">
        <v>52</v>
      </c>
      <c r="X45" s="6">
        <v>30</v>
      </c>
      <c r="Y45" s="6">
        <v>25</v>
      </c>
      <c r="Z45" s="6">
        <v>28</v>
      </c>
      <c r="AA45" s="37">
        <v>8</v>
      </c>
      <c r="AB45" s="8">
        <v>8</v>
      </c>
      <c r="AC45" s="8">
        <v>2.2999999999999998</v>
      </c>
    </row>
    <row r="46" spans="2:29" x14ac:dyDescent="0.15">
      <c r="B46" s="244" t="s">
        <v>29</v>
      </c>
      <c r="C46" s="245"/>
      <c r="D46" s="6">
        <v>213</v>
      </c>
      <c r="E46" s="6">
        <v>0</v>
      </c>
      <c r="F46" s="6">
        <v>1</v>
      </c>
      <c r="G46" s="6">
        <v>0</v>
      </c>
      <c r="H46" s="6">
        <v>3</v>
      </c>
      <c r="I46" s="6">
        <v>2</v>
      </c>
      <c r="J46" s="6">
        <v>1</v>
      </c>
      <c r="K46" s="6">
        <v>9</v>
      </c>
      <c r="L46" s="6">
        <v>8</v>
      </c>
      <c r="M46" s="6">
        <v>11</v>
      </c>
      <c r="N46" s="6">
        <v>15</v>
      </c>
      <c r="O46" s="6">
        <v>16</v>
      </c>
      <c r="P46" s="6">
        <v>14</v>
      </c>
      <c r="Q46" s="6">
        <v>18</v>
      </c>
      <c r="R46" s="6">
        <v>25</v>
      </c>
      <c r="S46" s="6">
        <v>12</v>
      </c>
      <c r="T46" s="6">
        <v>22</v>
      </c>
      <c r="U46" s="6">
        <v>22</v>
      </c>
      <c r="V46" s="6">
        <v>14</v>
      </c>
      <c r="W46" s="6">
        <v>11</v>
      </c>
      <c r="X46" s="6">
        <v>4</v>
      </c>
      <c r="Y46" s="6">
        <v>2</v>
      </c>
      <c r="Z46" s="6">
        <v>3</v>
      </c>
      <c r="AA46" s="37">
        <v>7.2</v>
      </c>
      <c r="AB46" s="8">
        <v>7.1</v>
      </c>
      <c r="AC46" s="8">
        <v>2.1</v>
      </c>
    </row>
    <row r="47" spans="2:29" x14ac:dyDescent="0.15">
      <c r="B47" s="244" t="s">
        <v>30</v>
      </c>
      <c r="C47" s="245"/>
      <c r="D47" s="6">
        <v>260</v>
      </c>
      <c r="E47" s="6">
        <v>0</v>
      </c>
      <c r="F47" s="6">
        <v>0</v>
      </c>
      <c r="G47" s="6">
        <v>0</v>
      </c>
      <c r="H47" s="6">
        <v>1</v>
      </c>
      <c r="I47" s="6">
        <v>1</v>
      </c>
      <c r="J47" s="6">
        <v>1</v>
      </c>
      <c r="K47" s="6">
        <v>1</v>
      </c>
      <c r="L47" s="6">
        <v>6</v>
      </c>
      <c r="M47" s="6">
        <v>16</v>
      </c>
      <c r="N47" s="6">
        <v>13</v>
      </c>
      <c r="O47" s="6">
        <v>24</v>
      </c>
      <c r="P47" s="6">
        <v>10</v>
      </c>
      <c r="Q47" s="6">
        <v>19</v>
      </c>
      <c r="R47" s="6">
        <v>26</v>
      </c>
      <c r="S47" s="6">
        <v>31</v>
      </c>
      <c r="T47" s="6">
        <v>30</v>
      </c>
      <c r="U47" s="6">
        <v>19</v>
      </c>
      <c r="V47" s="6">
        <v>22</v>
      </c>
      <c r="W47" s="6">
        <v>14</v>
      </c>
      <c r="X47" s="6">
        <v>12</v>
      </c>
      <c r="Y47" s="6">
        <v>4</v>
      </c>
      <c r="Z47" s="6">
        <v>10</v>
      </c>
      <c r="AA47" s="37">
        <v>7.7</v>
      </c>
      <c r="AB47" s="8">
        <v>7.6</v>
      </c>
      <c r="AC47" s="8">
        <v>2.1</v>
      </c>
    </row>
    <row r="48" spans="2:29" x14ac:dyDescent="0.15">
      <c r="B48" s="244" t="s">
        <v>31</v>
      </c>
      <c r="C48" s="245"/>
      <c r="D48" s="6">
        <v>316</v>
      </c>
      <c r="E48" s="6">
        <v>0</v>
      </c>
      <c r="F48" s="6">
        <v>0</v>
      </c>
      <c r="G48" s="6">
        <v>0</v>
      </c>
      <c r="H48" s="6">
        <v>0</v>
      </c>
      <c r="I48" s="6">
        <v>2</v>
      </c>
      <c r="J48" s="6">
        <v>4</v>
      </c>
      <c r="K48" s="6">
        <v>4</v>
      </c>
      <c r="L48" s="6">
        <v>8</v>
      </c>
      <c r="M48" s="6">
        <v>5</v>
      </c>
      <c r="N48" s="6">
        <v>16</v>
      </c>
      <c r="O48" s="6">
        <v>22</v>
      </c>
      <c r="P48" s="6">
        <v>19</v>
      </c>
      <c r="Q48" s="6">
        <v>27</v>
      </c>
      <c r="R48" s="6">
        <v>37</v>
      </c>
      <c r="S48" s="6">
        <v>36</v>
      </c>
      <c r="T48" s="6">
        <v>25</v>
      </c>
      <c r="U48" s="6">
        <v>26</v>
      </c>
      <c r="V48" s="6">
        <v>32</v>
      </c>
      <c r="W48" s="6">
        <v>18</v>
      </c>
      <c r="X48" s="6">
        <v>8</v>
      </c>
      <c r="Y48" s="6">
        <v>13</v>
      </c>
      <c r="Z48" s="6">
        <v>14</v>
      </c>
      <c r="AA48" s="37">
        <v>7.7</v>
      </c>
      <c r="AB48" s="8">
        <v>7.8</v>
      </c>
      <c r="AC48" s="8">
        <v>2.2999999999999998</v>
      </c>
    </row>
    <row r="49" spans="2:29" x14ac:dyDescent="0.15">
      <c r="B49" s="244" t="s">
        <v>32</v>
      </c>
      <c r="C49" s="245"/>
      <c r="D49" s="6">
        <v>1268</v>
      </c>
      <c r="E49" s="6">
        <v>0</v>
      </c>
      <c r="F49" s="6">
        <v>1</v>
      </c>
      <c r="G49" s="6">
        <v>0</v>
      </c>
      <c r="H49" s="6">
        <v>3</v>
      </c>
      <c r="I49" s="6">
        <v>5</v>
      </c>
      <c r="J49" s="6">
        <v>10</v>
      </c>
      <c r="K49" s="6">
        <v>16</v>
      </c>
      <c r="L49" s="6">
        <v>26</v>
      </c>
      <c r="M49" s="6">
        <v>43</v>
      </c>
      <c r="N49" s="6">
        <v>51</v>
      </c>
      <c r="O49" s="6">
        <v>72</v>
      </c>
      <c r="P49" s="6">
        <v>81</v>
      </c>
      <c r="Q49" s="6">
        <v>104</v>
      </c>
      <c r="R49" s="6">
        <v>94</v>
      </c>
      <c r="S49" s="6">
        <v>138</v>
      </c>
      <c r="T49" s="6">
        <v>108</v>
      </c>
      <c r="U49" s="6">
        <v>112</v>
      </c>
      <c r="V49" s="6">
        <v>111</v>
      </c>
      <c r="W49" s="6">
        <v>95</v>
      </c>
      <c r="X49" s="6">
        <v>56</v>
      </c>
      <c r="Y49" s="6">
        <v>55</v>
      </c>
      <c r="Z49" s="6">
        <v>87</v>
      </c>
      <c r="AA49" s="37">
        <v>8</v>
      </c>
      <c r="AB49" s="8">
        <v>8.1</v>
      </c>
      <c r="AC49" s="8">
        <v>2.5</v>
      </c>
    </row>
    <row r="50" spans="2:29" x14ac:dyDescent="0.15">
      <c r="B50" s="244" t="s">
        <v>33</v>
      </c>
      <c r="C50" s="245"/>
      <c r="D50" s="6">
        <v>678</v>
      </c>
      <c r="E50" s="6">
        <v>0</v>
      </c>
      <c r="F50" s="6">
        <v>0</v>
      </c>
      <c r="G50" s="6">
        <v>1</v>
      </c>
      <c r="H50" s="6">
        <v>1</v>
      </c>
      <c r="I50" s="6">
        <v>7</v>
      </c>
      <c r="J50" s="6">
        <v>4</v>
      </c>
      <c r="K50" s="6">
        <v>6</v>
      </c>
      <c r="L50" s="6">
        <v>15</v>
      </c>
      <c r="M50" s="6">
        <v>16</v>
      </c>
      <c r="N50" s="6">
        <v>29</v>
      </c>
      <c r="O50" s="6">
        <v>33</v>
      </c>
      <c r="P50" s="6">
        <v>60</v>
      </c>
      <c r="Q50" s="6">
        <v>52</v>
      </c>
      <c r="R50" s="6">
        <v>61</v>
      </c>
      <c r="S50" s="6">
        <v>62</v>
      </c>
      <c r="T50" s="6">
        <v>58</v>
      </c>
      <c r="U50" s="6">
        <v>58</v>
      </c>
      <c r="V50" s="6">
        <v>58</v>
      </c>
      <c r="W50" s="6">
        <v>49</v>
      </c>
      <c r="X50" s="6">
        <v>34</v>
      </c>
      <c r="Y50" s="6">
        <v>31</v>
      </c>
      <c r="Z50" s="6">
        <v>43</v>
      </c>
      <c r="AA50" s="37">
        <v>8</v>
      </c>
      <c r="AB50" s="8">
        <v>8.1</v>
      </c>
      <c r="AC50" s="8">
        <v>2.4</v>
      </c>
    </row>
    <row r="51" spans="2:29" x14ac:dyDescent="0.15">
      <c r="B51" s="244" t="s">
        <v>34</v>
      </c>
      <c r="C51" s="245"/>
      <c r="D51" s="6">
        <v>232</v>
      </c>
      <c r="E51" s="6">
        <v>0</v>
      </c>
      <c r="F51" s="6">
        <v>0</v>
      </c>
      <c r="G51" s="6">
        <v>1</v>
      </c>
      <c r="H51" s="6">
        <v>0</v>
      </c>
      <c r="I51" s="6">
        <v>2</v>
      </c>
      <c r="J51" s="6">
        <v>3</v>
      </c>
      <c r="K51" s="6">
        <v>1</v>
      </c>
      <c r="L51" s="6">
        <v>4</v>
      </c>
      <c r="M51" s="6">
        <v>4</v>
      </c>
      <c r="N51" s="6">
        <v>7</v>
      </c>
      <c r="O51" s="6">
        <v>11</v>
      </c>
      <c r="P51" s="6">
        <v>17</v>
      </c>
      <c r="Q51" s="6">
        <v>19</v>
      </c>
      <c r="R51" s="6">
        <v>27</v>
      </c>
      <c r="S51" s="6">
        <v>23</v>
      </c>
      <c r="T51" s="6">
        <v>22</v>
      </c>
      <c r="U51" s="6">
        <v>25</v>
      </c>
      <c r="V51" s="6">
        <v>17</v>
      </c>
      <c r="W51" s="6">
        <v>10</v>
      </c>
      <c r="X51" s="6">
        <v>15</v>
      </c>
      <c r="Y51" s="6">
        <v>5</v>
      </c>
      <c r="Z51" s="6">
        <v>19</v>
      </c>
      <c r="AA51" s="37">
        <v>7.9</v>
      </c>
      <c r="AB51" s="8">
        <v>8</v>
      </c>
      <c r="AC51" s="8">
        <v>2.1</v>
      </c>
    </row>
    <row r="52" spans="2:29" x14ac:dyDescent="0.15">
      <c r="B52" s="244" t="s">
        <v>35</v>
      </c>
      <c r="C52" s="245"/>
      <c r="D52" s="6">
        <v>175</v>
      </c>
      <c r="E52" s="6">
        <v>0</v>
      </c>
      <c r="F52" s="6">
        <v>0</v>
      </c>
      <c r="G52" s="6">
        <v>0</v>
      </c>
      <c r="H52" s="6">
        <v>0</v>
      </c>
      <c r="I52" s="6">
        <v>2</v>
      </c>
      <c r="J52" s="6">
        <v>0</v>
      </c>
      <c r="K52" s="6">
        <v>2</v>
      </c>
      <c r="L52" s="6">
        <v>4</v>
      </c>
      <c r="M52" s="6">
        <v>5</v>
      </c>
      <c r="N52" s="6">
        <v>10</v>
      </c>
      <c r="O52" s="6">
        <v>18</v>
      </c>
      <c r="P52" s="6">
        <v>7</v>
      </c>
      <c r="Q52" s="6">
        <v>9</v>
      </c>
      <c r="R52" s="6">
        <v>16</v>
      </c>
      <c r="S52" s="6">
        <v>19</v>
      </c>
      <c r="T52" s="6">
        <v>21</v>
      </c>
      <c r="U52" s="6">
        <v>20</v>
      </c>
      <c r="V52" s="6">
        <v>16</v>
      </c>
      <c r="W52" s="6">
        <v>9</v>
      </c>
      <c r="X52" s="6">
        <v>7</v>
      </c>
      <c r="Y52" s="6">
        <v>6</v>
      </c>
      <c r="Z52" s="6">
        <v>4</v>
      </c>
      <c r="AA52" s="37">
        <v>7.9</v>
      </c>
      <c r="AB52" s="8">
        <v>7.7</v>
      </c>
      <c r="AC52" s="8">
        <v>1.9</v>
      </c>
    </row>
    <row r="53" spans="2:29" x14ac:dyDescent="0.15">
      <c r="B53" s="244" t="s">
        <v>36</v>
      </c>
      <c r="C53" s="245"/>
      <c r="D53" s="6">
        <v>16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0</v>
      </c>
      <c r="N53" s="6">
        <v>3</v>
      </c>
      <c r="O53" s="6">
        <v>3</v>
      </c>
      <c r="P53" s="6">
        <v>1</v>
      </c>
      <c r="Q53" s="6">
        <v>1</v>
      </c>
      <c r="R53" s="6">
        <v>1</v>
      </c>
      <c r="S53" s="6">
        <v>1</v>
      </c>
      <c r="T53" s="6">
        <v>2</v>
      </c>
      <c r="U53" s="6">
        <v>2</v>
      </c>
      <c r="V53" s="6">
        <v>0</v>
      </c>
      <c r="W53" s="6">
        <v>0</v>
      </c>
      <c r="X53" s="6">
        <v>0</v>
      </c>
      <c r="Y53" s="6">
        <v>0</v>
      </c>
      <c r="Z53" s="6">
        <v>1</v>
      </c>
      <c r="AA53" s="37">
        <v>6.4</v>
      </c>
      <c r="AB53" s="8">
        <v>6.9</v>
      </c>
      <c r="AC53" s="8">
        <v>2</v>
      </c>
    </row>
    <row r="54" spans="2:29" x14ac:dyDescent="0.15">
      <c r="B54" s="244" t="s">
        <v>37</v>
      </c>
      <c r="C54" s="245"/>
      <c r="D54" s="6">
        <v>10</v>
      </c>
      <c r="E54" s="6">
        <v>0</v>
      </c>
      <c r="F54" s="6">
        <v>0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1</v>
      </c>
      <c r="M54" s="6">
        <v>1</v>
      </c>
      <c r="N54" s="6">
        <v>0</v>
      </c>
      <c r="O54" s="6">
        <v>0</v>
      </c>
      <c r="P54" s="6">
        <v>2</v>
      </c>
      <c r="Q54" s="6">
        <v>0</v>
      </c>
      <c r="R54" s="6">
        <v>1</v>
      </c>
      <c r="S54" s="6">
        <v>1</v>
      </c>
      <c r="T54" s="6">
        <v>2</v>
      </c>
      <c r="U54" s="6">
        <v>1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37">
        <v>6.7</v>
      </c>
      <c r="AB54" s="8">
        <v>6.4</v>
      </c>
      <c r="AC54" s="8">
        <v>1.9</v>
      </c>
    </row>
    <row r="55" spans="2:29" x14ac:dyDescent="0.15">
      <c r="B55" s="244" t="s">
        <v>38</v>
      </c>
      <c r="C55" s="245"/>
      <c r="D55" s="6">
        <v>273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2</v>
      </c>
      <c r="K55" s="6">
        <v>4</v>
      </c>
      <c r="L55" s="6">
        <v>8</v>
      </c>
      <c r="M55" s="6">
        <v>14</v>
      </c>
      <c r="N55" s="6">
        <v>15</v>
      </c>
      <c r="O55" s="6">
        <v>19</v>
      </c>
      <c r="P55" s="6">
        <v>26</v>
      </c>
      <c r="Q55" s="6">
        <v>24</v>
      </c>
      <c r="R55" s="6">
        <v>16</v>
      </c>
      <c r="S55" s="6">
        <v>26</v>
      </c>
      <c r="T55" s="6">
        <v>36</v>
      </c>
      <c r="U55" s="6">
        <v>18</v>
      </c>
      <c r="V55" s="6">
        <v>22</v>
      </c>
      <c r="W55" s="6">
        <v>19</v>
      </c>
      <c r="X55" s="6">
        <v>7</v>
      </c>
      <c r="Y55" s="6">
        <v>6</v>
      </c>
      <c r="Z55" s="6">
        <v>11</v>
      </c>
      <c r="AA55" s="37">
        <v>7.7</v>
      </c>
      <c r="AB55" s="8">
        <v>7.6</v>
      </c>
      <c r="AC55" s="8">
        <v>2</v>
      </c>
    </row>
    <row r="56" spans="2:29" x14ac:dyDescent="0.15">
      <c r="B56" s="244" t="s">
        <v>39</v>
      </c>
      <c r="C56" s="245"/>
      <c r="D56" s="6">
        <v>259</v>
      </c>
      <c r="E56" s="6">
        <v>0</v>
      </c>
      <c r="F56" s="6">
        <v>0</v>
      </c>
      <c r="G56" s="6">
        <v>0</v>
      </c>
      <c r="H56" s="6">
        <v>0</v>
      </c>
      <c r="I56" s="6">
        <v>2</v>
      </c>
      <c r="J56" s="6">
        <v>0</v>
      </c>
      <c r="K56" s="6">
        <v>7</v>
      </c>
      <c r="L56" s="6">
        <v>9</v>
      </c>
      <c r="M56" s="6">
        <v>8</v>
      </c>
      <c r="N56" s="6">
        <v>17</v>
      </c>
      <c r="O56" s="6">
        <v>16</v>
      </c>
      <c r="P56" s="6">
        <v>16</v>
      </c>
      <c r="Q56" s="6">
        <v>21</v>
      </c>
      <c r="R56" s="6">
        <v>28</v>
      </c>
      <c r="S56" s="6">
        <v>28</v>
      </c>
      <c r="T56" s="6">
        <v>19</v>
      </c>
      <c r="U56" s="6">
        <v>17</v>
      </c>
      <c r="V56" s="6">
        <v>25</v>
      </c>
      <c r="W56" s="6">
        <v>23</v>
      </c>
      <c r="X56" s="6">
        <v>11</v>
      </c>
      <c r="Y56" s="6">
        <v>7</v>
      </c>
      <c r="Z56" s="6">
        <v>5</v>
      </c>
      <c r="AA56" s="37">
        <v>7.6</v>
      </c>
      <c r="AB56" s="8">
        <v>7.6</v>
      </c>
      <c r="AC56" s="8">
        <v>1.9</v>
      </c>
    </row>
    <row r="57" spans="2:29" x14ac:dyDescent="0.15">
      <c r="B57" s="244" t="s">
        <v>40</v>
      </c>
      <c r="C57" s="245"/>
      <c r="D57" s="6">
        <v>127</v>
      </c>
      <c r="E57" s="6">
        <v>0</v>
      </c>
      <c r="F57" s="6">
        <v>0</v>
      </c>
      <c r="G57" s="6">
        <v>0</v>
      </c>
      <c r="H57" s="6">
        <v>0</v>
      </c>
      <c r="I57" s="6">
        <v>2</v>
      </c>
      <c r="J57" s="6">
        <v>2</v>
      </c>
      <c r="K57" s="6">
        <v>2</v>
      </c>
      <c r="L57" s="6">
        <v>5</v>
      </c>
      <c r="M57" s="6">
        <v>4</v>
      </c>
      <c r="N57" s="6">
        <v>12</v>
      </c>
      <c r="O57" s="6">
        <v>7</v>
      </c>
      <c r="P57" s="6">
        <v>8</v>
      </c>
      <c r="Q57" s="6">
        <v>16</v>
      </c>
      <c r="R57" s="6">
        <v>10</v>
      </c>
      <c r="S57" s="6">
        <v>14</v>
      </c>
      <c r="T57" s="6">
        <v>19</v>
      </c>
      <c r="U57" s="6">
        <v>7</v>
      </c>
      <c r="V57" s="6">
        <v>5</v>
      </c>
      <c r="W57" s="6">
        <v>5</v>
      </c>
      <c r="X57" s="6">
        <v>3</v>
      </c>
      <c r="Y57" s="6">
        <v>4</v>
      </c>
      <c r="Z57" s="6">
        <v>2</v>
      </c>
      <c r="AA57" s="37">
        <v>7.3</v>
      </c>
      <c r="AB57" s="8">
        <v>7.2</v>
      </c>
      <c r="AC57" s="8">
        <v>2</v>
      </c>
    </row>
    <row r="58" spans="2:29" x14ac:dyDescent="0.15">
      <c r="B58" s="244" t="s">
        <v>41</v>
      </c>
      <c r="C58" s="245"/>
      <c r="D58" s="6">
        <v>38</v>
      </c>
      <c r="E58" s="6">
        <v>0</v>
      </c>
      <c r="F58" s="6">
        <v>0</v>
      </c>
      <c r="G58" s="6">
        <v>0</v>
      </c>
      <c r="H58" s="6">
        <v>1</v>
      </c>
      <c r="I58" s="6">
        <v>1</v>
      </c>
      <c r="J58" s="6">
        <v>1</v>
      </c>
      <c r="K58" s="6">
        <v>0</v>
      </c>
      <c r="L58" s="6">
        <v>0</v>
      </c>
      <c r="M58" s="6">
        <v>1</v>
      </c>
      <c r="N58" s="6">
        <v>5</v>
      </c>
      <c r="O58" s="6">
        <v>1</v>
      </c>
      <c r="P58" s="6">
        <v>2</v>
      </c>
      <c r="Q58" s="6">
        <v>5</v>
      </c>
      <c r="R58" s="6">
        <v>2</v>
      </c>
      <c r="S58" s="6">
        <v>5</v>
      </c>
      <c r="T58" s="6">
        <v>4</v>
      </c>
      <c r="U58" s="6">
        <v>3</v>
      </c>
      <c r="V58" s="6">
        <v>2</v>
      </c>
      <c r="W58" s="6">
        <v>1</v>
      </c>
      <c r="X58" s="6">
        <v>0</v>
      </c>
      <c r="Y58" s="6">
        <v>1</v>
      </c>
      <c r="Z58" s="6">
        <v>3</v>
      </c>
      <c r="AA58" s="37">
        <v>7.4</v>
      </c>
      <c r="AB58" s="8">
        <v>7.3</v>
      </c>
      <c r="AC58" s="8">
        <v>2.2999999999999998</v>
      </c>
    </row>
    <row r="59" spans="2:29" x14ac:dyDescent="0.15">
      <c r="B59" s="244" t="s">
        <v>42</v>
      </c>
      <c r="C59" s="245"/>
      <c r="D59" s="6">
        <v>119</v>
      </c>
      <c r="E59" s="6">
        <v>0</v>
      </c>
      <c r="F59" s="6">
        <v>0</v>
      </c>
      <c r="G59" s="6">
        <v>1</v>
      </c>
      <c r="H59" s="6">
        <v>0</v>
      </c>
      <c r="I59" s="6">
        <v>0</v>
      </c>
      <c r="J59" s="6">
        <v>2</v>
      </c>
      <c r="K59" s="6">
        <v>4</v>
      </c>
      <c r="L59" s="6">
        <v>4</v>
      </c>
      <c r="M59" s="6">
        <v>7</v>
      </c>
      <c r="N59" s="6">
        <v>8</v>
      </c>
      <c r="O59" s="6">
        <v>13</v>
      </c>
      <c r="P59" s="6">
        <v>12</v>
      </c>
      <c r="Q59" s="6">
        <v>11</v>
      </c>
      <c r="R59" s="6">
        <v>8</v>
      </c>
      <c r="S59" s="6">
        <v>14</v>
      </c>
      <c r="T59" s="6">
        <v>7</v>
      </c>
      <c r="U59" s="6">
        <v>8</v>
      </c>
      <c r="V59" s="6">
        <v>5</v>
      </c>
      <c r="W59" s="6">
        <v>6</v>
      </c>
      <c r="X59" s="6">
        <v>4</v>
      </c>
      <c r="Y59" s="6">
        <v>1</v>
      </c>
      <c r="Z59" s="6">
        <v>4</v>
      </c>
      <c r="AA59" s="37">
        <v>6.9</v>
      </c>
      <c r="AB59" s="8">
        <v>7.1</v>
      </c>
      <c r="AC59" s="8">
        <v>2.4</v>
      </c>
    </row>
    <row r="60" spans="2:29" x14ac:dyDescent="0.15">
      <c r="B60" s="244" t="s">
        <v>43</v>
      </c>
      <c r="C60" s="245"/>
      <c r="D60" s="6">
        <v>122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1</v>
      </c>
      <c r="L60" s="6">
        <v>3</v>
      </c>
      <c r="M60" s="6">
        <v>7</v>
      </c>
      <c r="N60" s="6">
        <v>4</v>
      </c>
      <c r="O60" s="6">
        <v>7</v>
      </c>
      <c r="P60" s="6">
        <v>14</v>
      </c>
      <c r="Q60" s="6">
        <v>17</v>
      </c>
      <c r="R60" s="6">
        <v>14</v>
      </c>
      <c r="S60" s="6">
        <v>7</v>
      </c>
      <c r="T60" s="6">
        <v>11</v>
      </c>
      <c r="U60" s="6">
        <v>7</v>
      </c>
      <c r="V60" s="6">
        <v>15</v>
      </c>
      <c r="W60" s="6">
        <v>4</v>
      </c>
      <c r="X60" s="6">
        <v>6</v>
      </c>
      <c r="Y60" s="6">
        <v>3</v>
      </c>
      <c r="Z60" s="6">
        <v>2</v>
      </c>
      <c r="AA60" s="37">
        <v>7.3</v>
      </c>
      <c r="AB60" s="8">
        <v>7.5</v>
      </c>
      <c r="AC60" s="8">
        <v>1.7</v>
      </c>
    </row>
    <row r="61" spans="2:29" x14ac:dyDescent="0.15">
      <c r="B61" s="244" t="s">
        <v>44</v>
      </c>
      <c r="C61" s="245"/>
      <c r="D61" s="6">
        <v>80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1</v>
      </c>
      <c r="K61" s="6">
        <v>3</v>
      </c>
      <c r="L61" s="6">
        <v>2</v>
      </c>
      <c r="M61" s="6">
        <v>6</v>
      </c>
      <c r="N61" s="6">
        <v>8</v>
      </c>
      <c r="O61" s="6">
        <v>6</v>
      </c>
      <c r="P61" s="6">
        <v>12</v>
      </c>
      <c r="Q61" s="6">
        <v>9</v>
      </c>
      <c r="R61" s="6">
        <v>5</v>
      </c>
      <c r="S61" s="6">
        <v>7</v>
      </c>
      <c r="T61" s="6">
        <v>8</v>
      </c>
      <c r="U61" s="6">
        <v>2</v>
      </c>
      <c r="V61" s="6">
        <v>4</v>
      </c>
      <c r="W61" s="6">
        <v>3</v>
      </c>
      <c r="X61" s="6">
        <v>1</v>
      </c>
      <c r="Y61" s="6">
        <v>1</v>
      </c>
      <c r="Z61" s="6">
        <v>2</v>
      </c>
      <c r="AA61" s="37">
        <v>6.6</v>
      </c>
      <c r="AB61" s="8">
        <v>6.8</v>
      </c>
      <c r="AC61" s="8">
        <v>1.8</v>
      </c>
    </row>
    <row r="62" spans="2:29" x14ac:dyDescent="0.15">
      <c r="B62" s="244" t="s">
        <v>45</v>
      </c>
      <c r="C62" s="245"/>
      <c r="D62" s="6">
        <v>916</v>
      </c>
      <c r="E62" s="6">
        <v>0</v>
      </c>
      <c r="F62" s="6">
        <v>1</v>
      </c>
      <c r="G62" s="6">
        <v>1</v>
      </c>
      <c r="H62" s="6">
        <v>4</v>
      </c>
      <c r="I62" s="6">
        <v>0</v>
      </c>
      <c r="J62" s="6">
        <v>11</v>
      </c>
      <c r="K62" s="6">
        <v>8</v>
      </c>
      <c r="L62" s="6">
        <v>22</v>
      </c>
      <c r="M62" s="6">
        <v>28</v>
      </c>
      <c r="N62" s="6">
        <v>42</v>
      </c>
      <c r="O62" s="6">
        <v>55</v>
      </c>
      <c r="P62" s="6">
        <v>68</v>
      </c>
      <c r="Q62" s="6">
        <v>70</v>
      </c>
      <c r="R62" s="6">
        <v>75</v>
      </c>
      <c r="S62" s="6">
        <v>95</v>
      </c>
      <c r="T62" s="6">
        <v>108</v>
      </c>
      <c r="U62" s="6">
        <v>90</v>
      </c>
      <c r="V62" s="6">
        <v>82</v>
      </c>
      <c r="W62" s="6">
        <v>67</v>
      </c>
      <c r="X62" s="6">
        <v>28</v>
      </c>
      <c r="Y62" s="6">
        <v>25</v>
      </c>
      <c r="Z62" s="6">
        <v>36</v>
      </c>
      <c r="AA62" s="37">
        <v>7.9</v>
      </c>
      <c r="AB62" s="8">
        <v>7.8</v>
      </c>
      <c r="AC62" s="8">
        <v>2.1</v>
      </c>
    </row>
    <row r="63" spans="2:29" x14ac:dyDescent="0.15">
      <c r="B63" s="244" t="s">
        <v>46</v>
      </c>
      <c r="C63" s="245"/>
      <c r="D63" s="6">
        <v>131</v>
      </c>
      <c r="E63" s="6">
        <v>0</v>
      </c>
      <c r="F63" s="6">
        <v>0</v>
      </c>
      <c r="G63" s="6">
        <v>1</v>
      </c>
      <c r="H63" s="6">
        <v>0</v>
      </c>
      <c r="I63" s="6">
        <v>1</v>
      </c>
      <c r="J63" s="6">
        <v>1</v>
      </c>
      <c r="K63" s="6">
        <v>5</v>
      </c>
      <c r="L63" s="6">
        <v>2</v>
      </c>
      <c r="M63" s="6">
        <v>6</v>
      </c>
      <c r="N63" s="6">
        <v>12</v>
      </c>
      <c r="O63" s="6">
        <v>13</v>
      </c>
      <c r="P63" s="6">
        <v>12</v>
      </c>
      <c r="Q63" s="6">
        <v>6</v>
      </c>
      <c r="R63" s="6">
        <v>16</v>
      </c>
      <c r="S63" s="6">
        <v>10</v>
      </c>
      <c r="T63" s="6">
        <v>14</v>
      </c>
      <c r="U63" s="6">
        <v>8</v>
      </c>
      <c r="V63" s="6">
        <v>12</v>
      </c>
      <c r="W63" s="6">
        <v>4</v>
      </c>
      <c r="X63" s="6">
        <v>1</v>
      </c>
      <c r="Y63" s="6">
        <v>2</v>
      </c>
      <c r="Z63" s="6">
        <v>5</v>
      </c>
      <c r="AA63" s="37">
        <v>7.3</v>
      </c>
      <c r="AB63" s="8">
        <v>7.2</v>
      </c>
      <c r="AC63" s="8">
        <v>2</v>
      </c>
    </row>
    <row r="64" spans="2:29" x14ac:dyDescent="0.15">
      <c r="B64" s="244" t="s">
        <v>47</v>
      </c>
      <c r="C64" s="245"/>
      <c r="D64" s="6">
        <v>124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1</v>
      </c>
      <c r="K64" s="6">
        <v>0</v>
      </c>
      <c r="L64" s="6">
        <v>4</v>
      </c>
      <c r="M64" s="6">
        <v>5</v>
      </c>
      <c r="N64" s="6">
        <v>11</v>
      </c>
      <c r="O64" s="6">
        <v>7</v>
      </c>
      <c r="P64" s="6">
        <v>10</v>
      </c>
      <c r="Q64" s="6">
        <v>11</v>
      </c>
      <c r="R64" s="6">
        <v>9</v>
      </c>
      <c r="S64" s="6">
        <v>15</v>
      </c>
      <c r="T64" s="6">
        <v>14</v>
      </c>
      <c r="U64" s="6">
        <v>8</v>
      </c>
      <c r="V64" s="6">
        <v>18</v>
      </c>
      <c r="W64" s="6">
        <v>5</v>
      </c>
      <c r="X64" s="6">
        <v>4</v>
      </c>
      <c r="Y64" s="6">
        <v>1</v>
      </c>
      <c r="Z64" s="6">
        <v>1</v>
      </c>
      <c r="AA64" s="37">
        <v>7.7</v>
      </c>
      <c r="AB64" s="8">
        <v>7.4</v>
      </c>
      <c r="AC64" s="8">
        <v>1.7</v>
      </c>
    </row>
    <row r="65" spans="2:29" x14ac:dyDescent="0.15">
      <c r="B65" s="244" t="s">
        <v>48</v>
      </c>
      <c r="C65" s="245"/>
      <c r="D65" s="6">
        <v>351</v>
      </c>
      <c r="E65" s="6">
        <v>0</v>
      </c>
      <c r="F65" s="6">
        <v>0</v>
      </c>
      <c r="G65" s="6">
        <v>0</v>
      </c>
      <c r="H65" s="6">
        <v>0</v>
      </c>
      <c r="I65" s="6">
        <v>1</v>
      </c>
      <c r="J65" s="6">
        <v>6</v>
      </c>
      <c r="K65" s="6">
        <v>7</v>
      </c>
      <c r="L65" s="6">
        <v>9</v>
      </c>
      <c r="M65" s="6">
        <v>10</v>
      </c>
      <c r="N65" s="6">
        <v>15</v>
      </c>
      <c r="O65" s="6">
        <v>26</v>
      </c>
      <c r="P65" s="6">
        <v>39</v>
      </c>
      <c r="Q65" s="6">
        <v>47</v>
      </c>
      <c r="R65" s="6">
        <v>25</v>
      </c>
      <c r="S65" s="6">
        <v>31</v>
      </c>
      <c r="T65" s="6">
        <v>27</v>
      </c>
      <c r="U65" s="6">
        <v>29</v>
      </c>
      <c r="V65" s="6">
        <v>35</v>
      </c>
      <c r="W65" s="6">
        <v>20</v>
      </c>
      <c r="X65" s="6">
        <v>10</v>
      </c>
      <c r="Y65" s="6">
        <v>9</v>
      </c>
      <c r="Z65" s="6">
        <v>5</v>
      </c>
      <c r="AA65" s="37">
        <v>7.3</v>
      </c>
      <c r="AB65" s="8">
        <v>7.4</v>
      </c>
      <c r="AC65" s="8">
        <v>1.9</v>
      </c>
    </row>
    <row r="66" spans="2:29" x14ac:dyDescent="0.15">
      <c r="B66" s="244" t="s">
        <v>49</v>
      </c>
      <c r="C66" s="245"/>
      <c r="D66" s="6">
        <v>115</v>
      </c>
      <c r="E66" s="6">
        <v>0</v>
      </c>
      <c r="F66" s="6">
        <v>0</v>
      </c>
      <c r="G66" s="6">
        <v>0</v>
      </c>
      <c r="H66" s="6">
        <v>0</v>
      </c>
      <c r="I66" s="6">
        <v>1</v>
      </c>
      <c r="J66" s="6">
        <v>0</v>
      </c>
      <c r="K66" s="6">
        <v>2</v>
      </c>
      <c r="L66" s="6">
        <v>3</v>
      </c>
      <c r="M66" s="6">
        <v>7</v>
      </c>
      <c r="N66" s="6">
        <v>6</v>
      </c>
      <c r="O66" s="6">
        <v>12</v>
      </c>
      <c r="P66" s="6">
        <v>6</v>
      </c>
      <c r="Q66" s="6">
        <v>11</v>
      </c>
      <c r="R66" s="6">
        <v>6</v>
      </c>
      <c r="S66" s="6">
        <v>10</v>
      </c>
      <c r="T66" s="6">
        <v>10</v>
      </c>
      <c r="U66" s="6">
        <v>14</v>
      </c>
      <c r="V66" s="6">
        <v>17</v>
      </c>
      <c r="W66" s="6">
        <v>2</v>
      </c>
      <c r="X66" s="6">
        <v>4</v>
      </c>
      <c r="Y66" s="6">
        <v>3</v>
      </c>
      <c r="Z66" s="6">
        <v>1</v>
      </c>
      <c r="AA66" s="37">
        <v>7.8</v>
      </c>
      <c r="AB66" s="8">
        <v>7.5</v>
      </c>
      <c r="AC66" s="8">
        <v>2.1</v>
      </c>
    </row>
    <row r="67" spans="2:29" x14ac:dyDescent="0.15">
      <c r="B67" s="244" t="s">
        <v>50</v>
      </c>
      <c r="C67" s="245"/>
      <c r="D67" s="6">
        <v>142</v>
      </c>
      <c r="E67" s="6">
        <v>0</v>
      </c>
      <c r="F67" s="6">
        <v>0</v>
      </c>
      <c r="G67" s="6">
        <v>1</v>
      </c>
      <c r="H67" s="6">
        <v>0</v>
      </c>
      <c r="I67" s="6">
        <v>0</v>
      </c>
      <c r="J67" s="6">
        <v>2</v>
      </c>
      <c r="K67" s="6">
        <v>3</v>
      </c>
      <c r="L67" s="6">
        <v>2</v>
      </c>
      <c r="M67" s="6">
        <v>5</v>
      </c>
      <c r="N67" s="6">
        <v>11</v>
      </c>
      <c r="O67" s="6">
        <v>14</v>
      </c>
      <c r="P67" s="6">
        <v>14</v>
      </c>
      <c r="Q67" s="6">
        <v>11</v>
      </c>
      <c r="R67" s="6">
        <v>21</v>
      </c>
      <c r="S67" s="6">
        <v>16</v>
      </c>
      <c r="T67" s="6">
        <v>13</v>
      </c>
      <c r="U67" s="6">
        <v>8</v>
      </c>
      <c r="V67" s="6">
        <v>10</v>
      </c>
      <c r="W67" s="6">
        <v>6</v>
      </c>
      <c r="X67" s="6">
        <v>1</v>
      </c>
      <c r="Y67" s="6">
        <v>3</v>
      </c>
      <c r="Z67" s="6">
        <v>1</v>
      </c>
      <c r="AA67" s="37">
        <v>7.3</v>
      </c>
      <c r="AB67" s="8">
        <v>7.1</v>
      </c>
      <c r="AC67" s="8">
        <v>1.7</v>
      </c>
    </row>
    <row r="68" spans="2:29" x14ac:dyDescent="0.15">
      <c r="B68" s="244" t="s">
        <v>51</v>
      </c>
      <c r="C68" s="245"/>
      <c r="D68" s="10">
        <v>271</v>
      </c>
      <c r="E68" s="10">
        <v>0</v>
      </c>
      <c r="F68" s="10">
        <v>0</v>
      </c>
      <c r="G68" s="10">
        <v>1</v>
      </c>
      <c r="H68" s="10">
        <v>1</v>
      </c>
      <c r="I68" s="10">
        <v>1</v>
      </c>
      <c r="J68" s="10">
        <v>6</v>
      </c>
      <c r="K68" s="10">
        <v>6</v>
      </c>
      <c r="L68" s="10">
        <v>13</v>
      </c>
      <c r="M68" s="10">
        <v>24</v>
      </c>
      <c r="N68" s="10">
        <v>14</v>
      </c>
      <c r="O68" s="10">
        <v>28</v>
      </c>
      <c r="P68" s="10">
        <v>25</v>
      </c>
      <c r="Q68" s="10">
        <v>23</v>
      </c>
      <c r="R68" s="10">
        <v>26</v>
      </c>
      <c r="S68" s="10">
        <v>23</v>
      </c>
      <c r="T68" s="10">
        <v>22</v>
      </c>
      <c r="U68" s="10">
        <v>21</v>
      </c>
      <c r="V68" s="10">
        <v>17</v>
      </c>
      <c r="W68" s="10">
        <v>9</v>
      </c>
      <c r="X68" s="10">
        <v>3</v>
      </c>
      <c r="Y68" s="10">
        <v>3</v>
      </c>
      <c r="Z68" s="10">
        <v>5</v>
      </c>
      <c r="AA68" s="37">
        <v>6.9</v>
      </c>
      <c r="AB68" s="11">
        <v>6.8</v>
      </c>
      <c r="AC68" s="11">
        <v>1.9</v>
      </c>
    </row>
    <row r="69" spans="2:29" s="5" customFormat="1" x14ac:dyDescent="0.15">
      <c r="B69" s="246" t="s">
        <v>72</v>
      </c>
      <c r="C69" s="247"/>
      <c r="D69" s="7">
        <v>44</v>
      </c>
      <c r="E69" s="7">
        <v>0</v>
      </c>
      <c r="F69" s="7">
        <v>0</v>
      </c>
      <c r="G69" s="7">
        <v>2</v>
      </c>
      <c r="H69" s="7">
        <v>0</v>
      </c>
      <c r="I69" s="7">
        <v>0</v>
      </c>
      <c r="J69" s="7">
        <v>0</v>
      </c>
      <c r="K69" s="7">
        <v>4</v>
      </c>
      <c r="L69" s="7">
        <v>4</v>
      </c>
      <c r="M69" s="7">
        <v>2</v>
      </c>
      <c r="N69" s="7">
        <v>2</v>
      </c>
      <c r="O69" s="7">
        <v>1</v>
      </c>
      <c r="P69" s="7">
        <v>3</v>
      </c>
      <c r="Q69" s="7">
        <v>4</v>
      </c>
      <c r="R69" s="7">
        <v>3</v>
      </c>
      <c r="S69" s="7">
        <v>1</v>
      </c>
      <c r="T69" s="7">
        <v>5</v>
      </c>
      <c r="U69" s="7">
        <v>1</v>
      </c>
      <c r="V69" s="7">
        <v>3</v>
      </c>
      <c r="W69" s="7">
        <v>4</v>
      </c>
      <c r="X69" s="7">
        <v>1</v>
      </c>
      <c r="Y69" s="7">
        <v>1</v>
      </c>
      <c r="Z69" s="7">
        <v>3</v>
      </c>
      <c r="AA69" s="42">
        <v>7</v>
      </c>
      <c r="AB69" s="9">
        <v>7.1</v>
      </c>
      <c r="AC69" s="9">
        <v>2.7</v>
      </c>
    </row>
    <row r="71" spans="2:29" x14ac:dyDescent="0.15">
      <c r="D71" s="171">
        <f>D6</f>
        <v>16026</v>
      </c>
    </row>
    <row r="72" spans="2:29" x14ac:dyDescent="0.15">
      <c r="D72" s="171" t="str">
        <f>IF(D71=SUM(D8:D11,D12:D22,D23:D69)/3,"OK","NG")</f>
        <v>OK</v>
      </c>
    </row>
  </sheetData>
  <mergeCells count="67">
    <mergeCell ref="AC3:AC4"/>
    <mergeCell ref="B4:C5"/>
    <mergeCell ref="B14:C14"/>
    <mergeCell ref="B3:C3"/>
    <mergeCell ref="D3:D5"/>
    <mergeCell ref="AA3:AA4"/>
    <mergeCell ref="AB3:AB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8" width="7.7109375" customWidth="1"/>
  </cols>
  <sheetData>
    <row r="1" spans="2:51" ht="17.25" x14ac:dyDescent="0.2">
      <c r="B1" s="23" t="s">
        <v>209</v>
      </c>
      <c r="D1" s="23" t="s">
        <v>375</v>
      </c>
      <c r="M1" s="23"/>
      <c r="P1" s="23"/>
      <c r="Q1" s="23" t="s">
        <v>375</v>
      </c>
      <c r="S1" s="23"/>
      <c r="Y1" s="23"/>
      <c r="AC1" s="23"/>
      <c r="AD1" s="23" t="s">
        <v>375</v>
      </c>
      <c r="AH1" s="23"/>
      <c r="AN1" s="23"/>
      <c r="AP1" s="23"/>
      <c r="AQ1" s="23" t="s">
        <v>375</v>
      </c>
    </row>
    <row r="2" spans="2:51" ht="17.25" x14ac:dyDescent="0.2">
      <c r="B2" s="1" t="s">
        <v>388</v>
      </c>
      <c r="D2" s="23"/>
      <c r="S2" s="23"/>
      <c r="AH2" s="23"/>
    </row>
    <row r="3" spans="2:51" ht="24" customHeight="1" x14ac:dyDescent="0.15">
      <c r="B3" s="311" t="s">
        <v>376</v>
      </c>
      <c r="C3" s="297"/>
      <c r="D3" s="294" t="s">
        <v>90</v>
      </c>
      <c r="E3" s="194"/>
      <c r="F3" s="83">
        <v>16</v>
      </c>
      <c r="G3" s="83">
        <v>18</v>
      </c>
      <c r="H3" s="83">
        <v>20</v>
      </c>
      <c r="I3" s="83">
        <v>22</v>
      </c>
      <c r="J3" s="83">
        <v>24</v>
      </c>
      <c r="K3" s="83">
        <v>26</v>
      </c>
      <c r="L3" s="83">
        <v>28</v>
      </c>
      <c r="M3" s="83">
        <v>30</v>
      </c>
      <c r="N3" s="83">
        <v>32</v>
      </c>
      <c r="O3" s="83">
        <v>34</v>
      </c>
      <c r="P3" s="83">
        <v>36</v>
      </c>
      <c r="Q3" s="83">
        <v>38</v>
      </c>
      <c r="R3" s="83">
        <v>40</v>
      </c>
      <c r="S3" s="83">
        <v>42</v>
      </c>
      <c r="T3" s="83">
        <v>44</v>
      </c>
      <c r="U3" s="83">
        <v>46</v>
      </c>
      <c r="V3" s="83">
        <v>48</v>
      </c>
      <c r="W3" s="83">
        <v>50</v>
      </c>
      <c r="X3" s="83">
        <v>52</v>
      </c>
      <c r="Y3" s="83">
        <v>54</v>
      </c>
      <c r="Z3" s="83">
        <v>56</v>
      </c>
      <c r="AA3" s="83">
        <v>58</v>
      </c>
      <c r="AB3" s="83">
        <v>60</v>
      </c>
      <c r="AC3" s="83">
        <v>62</v>
      </c>
      <c r="AD3" s="83">
        <v>64</v>
      </c>
      <c r="AE3" s="83">
        <v>66</v>
      </c>
      <c r="AF3" s="83">
        <v>68</v>
      </c>
      <c r="AG3" s="83">
        <v>70</v>
      </c>
      <c r="AH3" s="83">
        <v>72</v>
      </c>
      <c r="AI3" s="83">
        <v>74</v>
      </c>
      <c r="AJ3" s="83">
        <v>76</v>
      </c>
      <c r="AK3" s="83">
        <v>78</v>
      </c>
      <c r="AL3" s="83">
        <v>80</v>
      </c>
      <c r="AM3" s="83">
        <v>82</v>
      </c>
      <c r="AN3" s="83">
        <v>84</v>
      </c>
      <c r="AO3" s="83">
        <v>86</v>
      </c>
      <c r="AP3" s="83">
        <v>88</v>
      </c>
      <c r="AQ3" s="83">
        <v>90</v>
      </c>
      <c r="AR3" s="83">
        <v>92</v>
      </c>
      <c r="AS3" s="83">
        <v>94</v>
      </c>
      <c r="AT3" s="83">
        <v>96</v>
      </c>
      <c r="AU3" s="83">
        <v>98</v>
      </c>
      <c r="AV3" s="107" t="s">
        <v>342</v>
      </c>
      <c r="AW3" s="331" t="s">
        <v>92</v>
      </c>
      <c r="AX3" s="331" t="s">
        <v>93</v>
      </c>
      <c r="AY3" s="331" t="s">
        <v>94</v>
      </c>
    </row>
    <row r="4" spans="2:51" s="29" customFormat="1" ht="13.5" customHeight="1" x14ac:dyDescent="0.15">
      <c r="B4" s="322" t="s">
        <v>83</v>
      </c>
      <c r="C4" s="323"/>
      <c r="D4" s="295"/>
      <c r="E4" s="85"/>
      <c r="F4" s="85" t="s">
        <v>95</v>
      </c>
      <c r="G4" s="85" t="s">
        <v>95</v>
      </c>
      <c r="H4" s="85" t="s">
        <v>95</v>
      </c>
      <c r="I4" s="85" t="s">
        <v>95</v>
      </c>
      <c r="J4" s="85" t="s">
        <v>95</v>
      </c>
      <c r="K4" s="85" t="s">
        <v>95</v>
      </c>
      <c r="L4" s="85" t="s">
        <v>95</v>
      </c>
      <c r="M4" s="85" t="s">
        <v>95</v>
      </c>
      <c r="N4" s="85" t="s">
        <v>95</v>
      </c>
      <c r="O4" s="85" t="s">
        <v>95</v>
      </c>
      <c r="P4" s="85" t="s">
        <v>95</v>
      </c>
      <c r="Q4" s="85" t="s">
        <v>95</v>
      </c>
      <c r="R4" s="85" t="s">
        <v>95</v>
      </c>
      <c r="S4" s="85" t="s">
        <v>95</v>
      </c>
      <c r="T4" s="85" t="s">
        <v>95</v>
      </c>
      <c r="U4" s="85" t="s">
        <v>95</v>
      </c>
      <c r="V4" s="85" t="s">
        <v>95</v>
      </c>
      <c r="W4" s="85" t="s">
        <v>95</v>
      </c>
      <c r="X4" s="85" t="s">
        <v>95</v>
      </c>
      <c r="Y4" s="85" t="s">
        <v>95</v>
      </c>
      <c r="Z4" s="85" t="s">
        <v>95</v>
      </c>
      <c r="AA4" s="85" t="s">
        <v>95</v>
      </c>
      <c r="AB4" s="85" t="s">
        <v>95</v>
      </c>
      <c r="AC4" s="85" t="s">
        <v>95</v>
      </c>
      <c r="AD4" s="85" t="s">
        <v>95</v>
      </c>
      <c r="AE4" s="85" t="s">
        <v>95</v>
      </c>
      <c r="AF4" s="85" t="s">
        <v>95</v>
      </c>
      <c r="AG4" s="85" t="s">
        <v>95</v>
      </c>
      <c r="AH4" s="85" t="s">
        <v>95</v>
      </c>
      <c r="AI4" s="85" t="s">
        <v>95</v>
      </c>
      <c r="AJ4" s="85" t="s">
        <v>95</v>
      </c>
      <c r="AK4" s="85" t="s">
        <v>95</v>
      </c>
      <c r="AL4" s="85" t="s">
        <v>95</v>
      </c>
      <c r="AM4" s="85" t="s">
        <v>95</v>
      </c>
      <c r="AN4" s="85" t="s">
        <v>95</v>
      </c>
      <c r="AO4" s="85" t="s">
        <v>95</v>
      </c>
      <c r="AP4" s="85" t="s">
        <v>95</v>
      </c>
      <c r="AQ4" s="85" t="s">
        <v>95</v>
      </c>
      <c r="AR4" s="85" t="s">
        <v>95</v>
      </c>
      <c r="AS4" s="85" t="s">
        <v>95</v>
      </c>
      <c r="AT4" s="85" t="s">
        <v>95</v>
      </c>
      <c r="AU4" s="85" t="s">
        <v>95</v>
      </c>
      <c r="AV4" s="85"/>
      <c r="AW4" s="295"/>
      <c r="AX4" s="295"/>
      <c r="AY4" s="295"/>
    </row>
    <row r="5" spans="2:51" ht="24" customHeight="1" x14ac:dyDescent="0.15">
      <c r="B5" s="324"/>
      <c r="C5" s="321"/>
      <c r="D5" s="296"/>
      <c r="E5" s="108" t="s">
        <v>341</v>
      </c>
      <c r="F5" s="89">
        <v>18</v>
      </c>
      <c r="G5" s="89">
        <v>20</v>
      </c>
      <c r="H5" s="89">
        <v>22</v>
      </c>
      <c r="I5" s="89">
        <v>24</v>
      </c>
      <c r="J5" s="89">
        <v>26</v>
      </c>
      <c r="K5" s="89">
        <v>28</v>
      </c>
      <c r="L5" s="89">
        <v>30</v>
      </c>
      <c r="M5" s="89">
        <v>32</v>
      </c>
      <c r="N5" s="89">
        <v>34</v>
      </c>
      <c r="O5" s="89">
        <v>36</v>
      </c>
      <c r="P5" s="89">
        <v>38</v>
      </c>
      <c r="Q5" s="89">
        <v>40</v>
      </c>
      <c r="R5" s="89">
        <v>42</v>
      </c>
      <c r="S5" s="89">
        <v>44</v>
      </c>
      <c r="T5" s="89">
        <v>46</v>
      </c>
      <c r="U5" s="89">
        <v>48</v>
      </c>
      <c r="V5" s="89">
        <v>50</v>
      </c>
      <c r="W5" s="89">
        <v>52</v>
      </c>
      <c r="X5" s="89">
        <v>54</v>
      </c>
      <c r="Y5" s="89">
        <v>56</v>
      </c>
      <c r="Z5" s="89">
        <v>58</v>
      </c>
      <c r="AA5" s="89">
        <v>60</v>
      </c>
      <c r="AB5" s="89">
        <v>62</v>
      </c>
      <c r="AC5" s="89">
        <v>64</v>
      </c>
      <c r="AD5" s="89">
        <v>66</v>
      </c>
      <c r="AE5" s="89">
        <v>68</v>
      </c>
      <c r="AF5" s="89">
        <v>70</v>
      </c>
      <c r="AG5" s="89">
        <v>72</v>
      </c>
      <c r="AH5" s="89">
        <v>74</v>
      </c>
      <c r="AI5" s="89">
        <v>76</v>
      </c>
      <c r="AJ5" s="89">
        <v>78</v>
      </c>
      <c r="AK5" s="89">
        <v>80</v>
      </c>
      <c r="AL5" s="89">
        <v>82</v>
      </c>
      <c r="AM5" s="89">
        <v>84</v>
      </c>
      <c r="AN5" s="89">
        <v>86</v>
      </c>
      <c r="AO5" s="89">
        <v>88</v>
      </c>
      <c r="AP5" s="89">
        <v>90</v>
      </c>
      <c r="AQ5" s="89">
        <v>92</v>
      </c>
      <c r="AR5" s="89">
        <v>94</v>
      </c>
      <c r="AS5" s="89">
        <v>96</v>
      </c>
      <c r="AT5" s="89">
        <v>98</v>
      </c>
      <c r="AU5" s="89">
        <v>100</v>
      </c>
      <c r="AV5" s="89"/>
      <c r="AW5" s="89" t="s">
        <v>208</v>
      </c>
      <c r="AX5" s="89" t="s">
        <v>208</v>
      </c>
      <c r="AY5" s="89" t="s">
        <v>208</v>
      </c>
    </row>
    <row r="6" spans="2:51" x14ac:dyDescent="0.15">
      <c r="B6" s="259" t="s">
        <v>0</v>
      </c>
      <c r="C6" s="260"/>
      <c r="D6" s="20">
        <v>16026</v>
      </c>
      <c r="E6" s="20">
        <v>0</v>
      </c>
      <c r="F6" s="20">
        <v>10</v>
      </c>
      <c r="G6" s="20">
        <v>36</v>
      </c>
      <c r="H6" s="20">
        <v>99</v>
      </c>
      <c r="I6" s="20">
        <v>189</v>
      </c>
      <c r="J6" s="20">
        <v>356</v>
      </c>
      <c r="K6" s="20">
        <v>633</v>
      </c>
      <c r="L6" s="20">
        <v>871</v>
      </c>
      <c r="M6" s="20">
        <v>983</v>
      </c>
      <c r="N6" s="20">
        <v>1133</v>
      </c>
      <c r="O6" s="20">
        <v>1266</v>
      </c>
      <c r="P6" s="20">
        <v>1232</v>
      </c>
      <c r="Q6" s="20">
        <v>1215</v>
      </c>
      <c r="R6" s="20">
        <v>1110</v>
      </c>
      <c r="S6" s="20">
        <v>1011</v>
      </c>
      <c r="T6" s="20">
        <v>923</v>
      </c>
      <c r="U6" s="20">
        <v>779</v>
      </c>
      <c r="V6" s="20">
        <v>631</v>
      </c>
      <c r="W6" s="20">
        <v>570</v>
      </c>
      <c r="X6" s="20">
        <v>447</v>
      </c>
      <c r="Y6" s="20">
        <v>411</v>
      </c>
      <c r="Z6" s="20">
        <v>323</v>
      </c>
      <c r="AA6" s="20">
        <v>284</v>
      </c>
      <c r="AB6" s="20">
        <v>247</v>
      </c>
      <c r="AC6" s="20">
        <v>181</v>
      </c>
      <c r="AD6" s="20">
        <v>188</v>
      </c>
      <c r="AE6" s="20">
        <v>134</v>
      </c>
      <c r="AF6" s="20">
        <v>93</v>
      </c>
      <c r="AG6" s="20">
        <v>84</v>
      </c>
      <c r="AH6" s="20">
        <v>75</v>
      </c>
      <c r="AI6" s="20">
        <v>61</v>
      </c>
      <c r="AJ6" s="20">
        <v>59</v>
      </c>
      <c r="AK6" s="20">
        <v>43</v>
      </c>
      <c r="AL6" s="20">
        <v>47</v>
      </c>
      <c r="AM6" s="20">
        <v>28</v>
      </c>
      <c r="AN6" s="20">
        <v>38</v>
      </c>
      <c r="AO6" s="20">
        <v>20</v>
      </c>
      <c r="AP6" s="20">
        <v>26</v>
      </c>
      <c r="AQ6" s="20">
        <v>22</v>
      </c>
      <c r="AR6" s="20">
        <v>22</v>
      </c>
      <c r="AS6" s="20">
        <v>20</v>
      </c>
      <c r="AT6" s="20">
        <v>16</v>
      </c>
      <c r="AU6" s="20">
        <v>15</v>
      </c>
      <c r="AV6" s="20">
        <v>95</v>
      </c>
      <c r="AW6" s="151">
        <v>40</v>
      </c>
      <c r="AX6" s="152">
        <v>42.6</v>
      </c>
      <c r="AY6" s="152">
        <v>13.7</v>
      </c>
    </row>
    <row r="7" spans="2:51" x14ac:dyDescent="0.15">
      <c r="B7" s="244" t="s">
        <v>1</v>
      </c>
      <c r="C7" s="245"/>
      <c r="D7" s="6">
        <v>9041</v>
      </c>
      <c r="E7" s="6">
        <v>0</v>
      </c>
      <c r="F7" s="6">
        <v>3</v>
      </c>
      <c r="G7" s="6">
        <v>9</v>
      </c>
      <c r="H7" s="6">
        <v>25</v>
      </c>
      <c r="I7" s="6">
        <v>48</v>
      </c>
      <c r="J7" s="6">
        <v>110</v>
      </c>
      <c r="K7" s="6">
        <v>222</v>
      </c>
      <c r="L7" s="6">
        <v>316</v>
      </c>
      <c r="M7" s="6">
        <v>347</v>
      </c>
      <c r="N7" s="6">
        <v>461</v>
      </c>
      <c r="O7" s="6">
        <v>578</v>
      </c>
      <c r="P7" s="6">
        <v>585</v>
      </c>
      <c r="Q7" s="6">
        <v>629</v>
      </c>
      <c r="R7" s="6">
        <v>571</v>
      </c>
      <c r="S7" s="6">
        <v>597</v>
      </c>
      <c r="T7" s="6">
        <v>576</v>
      </c>
      <c r="U7" s="6">
        <v>531</v>
      </c>
      <c r="V7" s="6">
        <v>427</v>
      </c>
      <c r="W7" s="6">
        <v>438</v>
      </c>
      <c r="X7" s="6">
        <v>348</v>
      </c>
      <c r="Y7" s="6">
        <v>327</v>
      </c>
      <c r="Z7" s="6">
        <v>261</v>
      </c>
      <c r="AA7" s="6">
        <v>238</v>
      </c>
      <c r="AB7" s="6">
        <v>220</v>
      </c>
      <c r="AC7" s="6">
        <v>157</v>
      </c>
      <c r="AD7" s="6">
        <v>168</v>
      </c>
      <c r="AE7" s="6">
        <v>118</v>
      </c>
      <c r="AF7" s="6">
        <v>86</v>
      </c>
      <c r="AG7" s="6">
        <v>79</v>
      </c>
      <c r="AH7" s="6">
        <v>71</v>
      </c>
      <c r="AI7" s="6">
        <v>57</v>
      </c>
      <c r="AJ7" s="6">
        <v>56</v>
      </c>
      <c r="AK7" s="6">
        <v>41</v>
      </c>
      <c r="AL7" s="6">
        <v>45</v>
      </c>
      <c r="AM7" s="6">
        <v>27</v>
      </c>
      <c r="AN7" s="6">
        <v>36</v>
      </c>
      <c r="AO7" s="6">
        <v>19</v>
      </c>
      <c r="AP7" s="6">
        <v>26</v>
      </c>
      <c r="AQ7" s="6">
        <v>22</v>
      </c>
      <c r="AR7" s="6">
        <v>22</v>
      </c>
      <c r="AS7" s="6">
        <v>19</v>
      </c>
      <c r="AT7" s="6">
        <v>16</v>
      </c>
      <c r="AU7" s="6">
        <v>15</v>
      </c>
      <c r="AV7" s="6">
        <v>94</v>
      </c>
      <c r="AW7" s="154">
        <v>44.1</v>
      </c>
      <c r="AX7" s="189">
        <v>46.9</v>
      </c>
      <c r="AY7" s="189">
        <v>15.2</v>
      </c>
    </row>
    <row r="8" spans="2:51" x14ac:dyDescent="0.15">
      <c r="B8" s="64"/>
      <c r="C8" s="15" t="s">
        <v>65</v>
      </c>
      <c r="D8" s="6">
        <v>4507</v>
      </c>
      <c r="E8" s="6">
        <v>0</v>
      </c>
      <c r="F8" s="6">
        <v>2</v>
      </c>
      <c r="G8" s="6">
        <v>4</v>
      </c>
      <c r="H8" s="6">
        <v>10</v>
      </c>
      <c r="I8" s="6">
        <v>9</v>
      </c>
      <c r="J8" s="6">
        <v>31</v>
      </c>
      <c r="K8" s="6">
        <v>78</v>
      </c>
      <c r="L8" s="6">
        <v>107</v>
      </c>
      <c r="M8" s="6">
        <v>126</v>
      </c>
      <c r="N8" s="6">
        <v>175</v>
      </c>
      <c r="O8" s="6">
        <v>225</v>
      </c>
      <c r="P8" s="6">
        <v>217</v>
      </c>
      <c r="Q8" s="6">
        <v>250</v>
      </c>
      <c r="R8" s="6">
        <v>224</v>
      </c>
      <c r="S8" s="6">
        <v>280</v>
      </c>
      <c r="T8" s="6">
        <v>270</v>
      </c>
      <c r="U8" s="6">
        <v>259</v>
      </c>
      <c r="V8" s="6">
        <v>214</v>
      </c>
      <c r="W8" s="6">
        <v>240</v>
      </c>
      <c r="X8" s="6">
        <v>198</v>
      </c>
      <c r="Y8" s="6">
        <v>196</v>
      </c>
      <c r="Z8" s="6">
        <v>171</v>
      </c>
      <c r="AA8" s="6">
        <v>152</v>
      </c>
      <c r="AB8" s="6">
        <v>150</v>
      </c>
      <c r="AC8" s="6">
        <v>103</v>
      </c>
      <c r="AD8" s="6">
        <v>119</v>
      </c>
      <c r="AE8" s="6">
        <v>82</v>
      </c>
      <c r="AF8" s="6">
        <v>69</v>
      </c>
      <c r="AG8" s="6">
        <v>57</v>
      </c>
      <c r="AH8" s="6">
        <v>54</v>
      </c>
      <c r="AI8" s="6">
        <v>40</v>
      </c>
      <c r="AJ8" s="6">
        <v>45</v>
      </c>
      <c r="AK8" s="6">
        <v>35</v>
      </c>
      <c r="AL8" s="6">
        <v>41</v>
      </c>
      <c r="AM8" s="6">
        <v>24</v>
      </c>
      <c r="AN8" s="6">
        <v>31</v>
      </c>
      <c r="AO8" s="6">
        <v>17</v>
      </c>
      <c r="AP8" s="6">
        <v>23</v>
      </c>
      <c r="AQ8" s="6">
        <v>20</v>
      </c>
      <c r="AR8" s="6">
        <v>21</v>
      </c>
      <c r="AS8" s="6">
        <v>19</v>
      </c>
      <c r="AT8" s="6">
        <v>15</v>
      </c>
      <c r="AU8" s="6">
        <v>15</v>
      </c>
      <c r="AV8" s="6">
        <v>89</v>
      </c>
      <c r="AW8" s="154">
        <v>47.9</v>
      </c>
      <c r="AX8" s="189">
        <v>51.2</v>
      </c>
      <c r="AY8" s="189">
        <v>17.3</v>
      </c>
    </row>
    <row r="9" spans="2:51" x14ac:dyDescent="0.15">
      <c r="B9" s="64"/>
      <c r="C9" s="15" t="s">
        <v>66</v>
      </c>
      <c r="D9" s="6">
        <v>2929</v>
      </c>
      <c r="E9" s="6">
        <v>0</v>
      </c>
      <c r="F9" s="6">
        <v>0</v>
      </c>
      <c r="G9" s="6">
        <v>2</v>
      </c>
      <c r="H9" s="6">
        <v>8</v>
      </c>
      <c r="I9" s="6">
        <v>13</v>
      </c>
      <c r="J9" s="6">
        <v>36</v>
      </c>
      <c r="K9" s="6">
        <v>69</v>
      </c>
      <c r="L9" s="6">
        <v>120</v>
      </c>
      <c r="M9" s="6">
        <v>138</v>
      </c>
      <c r="N9" s="6">
        <v>158</v>
      </c>
      <c r="O9" s="6">
        <v>238</v>
      </c>
      <c r="P9" s="6">
        <v>238</v>
      </c>
      <c r="Q9" s="6">
        <v>245</v>
      </c>
      <c r="R9" s="6">
        <v>226</v>
      </c>
      <c r="S9" s="6">
        <v>205</v>
      </c>
      <c r="T9" s="6">
        <v>201</v>
      </c>
      <c r="U9" s="6">
        <v>181</v>
      </c>
      <c r="V9" s="6">
        <v>151</v>
      </c>
      <c r="W9" s="6">
        <v>129</v>
      </c>
      <c r="X9" s="6">
        <v>97</v>
      </c>
      <c r="Y9" s="6">
        <v>93</v>
      </c>
      <c r="Z9" s="6">
        <v>64</v>
      </c>
      <c r="AA9" s="6">
        <v>55</v>
      </c>
      <c r="AB9" s="6">
        <v>58</v>
      </c>
      <c r="AC9" s="6">
        <v>41</v>
      </c>
      <c r="AD9" s="6">
        <v>38</v>
      </c>
      <c r="AE9" s="6">
        <v>27</v>
      </c>
      <c r="AF9" s="6">
        <v>13</v>
      </c>
      <c r="AG9" s="6">
        <v>19</v>
      </c>
      <c r="AH9" s="6">
        <v>12</v>
      </c>
      <c r="AI9" s="6">
        <v>15</v>
      </c>
      <c r="AJ9" s="6">
        <v>9</v>
      </c>
      <c r="AK9" s="6">
        <v>6</v>
      </c>
      <c r="AL9" s="6">
        <v>4</v>
      </c>
      <c r="AM9" s="6">
        <v>3</v>
      </c>
      <c r="AN9" s="6">
        <v>4</v>
      </c>
      <c r="AO9" s="6">
        <v>2</v>
      </c>
      <c r="AP9" s="6">
        <v>2</v>
      </c>
      <c r="AQ9" s="6">
        <v>2</v>
      </c>
      <c r="AR9" s="6">
        <v>1</v>
      </c>
      <c r="AS9" s="6">
        <v>0</v>
      </c>
      <c r="AT9" s="6">
        <v>1</v>
      </c>
      <c r="AU9" s="6">
        <v>0</v>
      </c>
      <c r="AV9" s="6">
        <v>5</v>
      </c>
      <c r="AW9" s="154">
        <v>41.8</v>
      </c>
      <c r="AX9" s="189">
        <v>43.6</v>
      </c>
      <c r="AY9" s="189">
        <v>11.5</v>
      </c>
    </row>
    <row r="10" spans="2:51" x14ac:dyDescent="0.15">
      <c r="B10" s="64"/>
      <c r="C10" s="15" t="s">
        <v>67</v>
      </c>
      <c r="D10" s="6">
        <v>1605</v>
      </c>
      <c r="E10" s="6">
        <v>0</v>
      </c>
      <c r="F10" s="6">
        <v>1</v>
      </c>
      <c r="G10" s="6">
        <v>3</v>
      </c>
      <c r="H10" s="6">
        <v>7</v>
      </c>
      <c r="I10" s="6">
        <v>26</v>
      </c>
      <c r="J10" s="6">
        <v>43</v>
      </c>
      <c r="K10" s="6">
        <v>75</v>
      </c>
      <c r="L10" s="6">
        <v>89</v>
      </c>
      <c r="M10" s="6">
        <v>83</v>
      </c>
      <c r="N10" s="6">
        <v>128</v>
      </c>
      <c r="O10" s="6">
        <v>115</v>
      </c>
      <c r="P10" s="6">
        <v>130</v>
      </c>
      <c r="Q10" s="6">
        <v>134</v>
      </c>
      <c r="R10" s="6">
        <v>121</v>
      </c>
      <c r="S10" s="6">
        <v>112</v>
      </c>
      <c r="T10" s="6">
        <v>105</v>
      </c>
      <c r="U10" s="6">
        <v>91</v>
      </c>
      <c r="V10" s="6">
        <v>62</v>
      </c>
      <c r="W10" s="6">
        <v>69</v>
      </c>
      <c r="X10" s="6">
        <v>53</v>
      </c>
      <c r="Y10" s="6">
        <v>38</v>
      </c>
      <c r="Z10" s="6">
        <v>26</v>
      </c>
      <c r="AA10" s="6">
        <v>31</v>
      </c>
      <c r="AB10" s="6">
        <v>12</v>
      </c>
      <c r="AC10" s="6">
        <v>13</v>
      </c>
      <c r="AD10" s="6">
        <v>11</v>
      </c>
      <c r="AE10" s="6">
        <v>9</v>
      </c>
      <c r="AF10" s="6">
        <v>4</v>
      </c>
      <c r="AG10" s="6">
        <v>3</v>
      </c>
      <c r="AH10" s="6">
        <v>5</v>
      </c>
      <c r="AI10" s="6">
        <v>2</v>
      </c>
      <c r="AJ10" s="6">
        <v>2</v>
      </c>
      <c r="AK10" s="6">
        <v>0</v>
      </c>
      <c r="AL10" s="6">
        <v>0</v>
      </c>
      <c r="AM10" s="6">
        <v>0</v>
      </c>
      <c r="AN10" s="6">
        <v>1</v>
      </c>
      <c r="AO10" s="6">
        <v>0</v>
      </c>
      <c r="AP10" s="6">
        <v>1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154">
        <v>39.5</v>
      </c>
      <c r="AX10" s="189">
        <v>40.5</v>
      </c>
      <c r="AY10" s="189">
        <v>10.199999999999999</v>
      </c>
    </row>
    <row r="11" spans="2:51" x14ac:dyDescent="0.15">
      <c r="B11" s="246" t="s">
        <v>5</v>
      </c>
      <c r="C11" s="247"/>
      <c r="D11" s="7">
        <v>6985</v>
      </c>
      <c r="E11" s="7">
        <v>0</v>
      </c>
      <c r="F11" s="7">
        <v>7</v>
      </c>
      <c r="G11" s="7">
        <v>27</v>
      </c>
      <c r="H11" s="7">
        <v>74</v>
      </c>
      <c r="I11" s="7">
        <v>141</v>
      </c>
      <c r="J11" s="7">
        <v>246</v>
      </c>
      <c r="K11" s="7">
        <v>411</v>
      </c>
      <c r="L11" s="7">
        <v>555</v>
      </c>
      <c r="M11" s="7">
        <v>636</v>
      </c>
      <c r="N11" s="7">
        <v>672</v>
      </c>
      <c r="O11" s="7">
        <v>688</v>
      </c>
      <c r="P11" s="7">
        <v>647</v>
      </c>
      <c r="Q11" s="7">
        <v>586</v>
      </c>
      <c r="R11" s="7">
        <v>539</v>
      </c>
      <c r="S11" s="7">
        <v>414</v>
      </c>
      <c r="T11" s="7">
        <v>347</v>
      </c>
      <c r="U11" s="7">
        <v>248</v>
      </c>
      <c r="V11" s="7">
        <v>204</v>
      </c>
      <c r="W11" s="7">
        <v>132</v>
      </c>
      <c r="X11" s="7">
        <v>99</v>
      </c>
      <c r="Y11" s="7">
        <v>84</v>
      </c>
      <c r="Z11" s="7">
        <v>62</v>
      </c>
      <c r="AA11" s="7">
        <v>46</v>
      </c>
      <c r="AB11" s="7">
        <v>27</v>
      </c>
      <c r="AC11" s="7">
        <v>24</v>
      </c>
      <c r="AD11" s="7">
        <v>20</v>
      </c>
      <c r="AE11" s="7">
        <v>16</v>
      </c>
      <c r="AF11" s="7">
        <v>7</v>
      </c>
      <c r="AG11" s="7">
        <v>5</v>
      </c>
      <c r="AH11" s="7">
        <v>4</v>
      </c>
      <c r="AI11" s="7">
        <v>4</v>
      </c>
      <c r="AJ11" s="7">
        <v>3</v>
      </c>
      <c r="AK11" s="7">
        <v>2</v>
      </c>
      <c r="AL11" s="7">
        <v>2</v>
      </c>
      <c r="AM11" s="7">
        <v>1</v>
      </c>
      <c r="AN11" s="7">
        <v>2</v>
      </c>
      <c r="AO11" s="7">
        <v>1</v>
      </c>
      <c r="AP11" s="7">
        <v>0</v>
      </c>
      <c r="AQ11" s="7">
        <v>0</v>
      </c>
      <c r="AR11" s="7">
        <v>0</v>
      </c>
      <c r="AS11" s="7">
        <v>1</v>
      </c>
      <c r="AT11" s="7">
        <v>0</v>
      </c>
      <c r="AU11" s="7">
        <v>0</v>
      </c>
      <c r="AV11" s="7">
        <v>1</v>
      </c>
      <c r="AW11" s="190">
        <v>36.1</v>
      </c>
      <c r="AX11" s="191">
        <v>37.200000000000003</v>
      </c>
      <c r="AY11" s="191">
        <v>8.8000000000000007</v>
      </c>
    </row>
    <row r="12" spans="2:51" ht="12" customHeight="1" x14ac:dyDescent="0.15">
      <c r="B12" s="244" t="s">
        <v>334</v>
      </c>
      <c r="C12" s="245"/>
      <c r="D12" s="6">
        <v>543</v>
      </c>
      <c r="E12" s="6">
        <v>0</v>
      </c>
      <c r="F12" s="6">
        <v>1</v>
      </c>
      <c r="G12" s="6">
        <v>0</v>
      </c>
      <c r="H12" s="6">
        <v>0</v>
      </c>
      <c r="I12" s="6">
        <v>8</v>
      </c>
      <c r="J12" s="6">
        <v>16</v>
      </c>
      <c r="K12" s="6">
        <v>30</v>
      </c>
      <c r="L12" s="6">
        <v>35</v>
      </c>
      <c r="M12" s="6">
        <v>38</v>
      </c>
      <c r="N12" s="6">
        <v>69</v>
      </c>
      <c r="O12" s="6">
        <v>51</v>
      </c>
      <c r="P12" s="6">
        <v>62</v>
      </c>
      <c r="Q12" s="6">
        <v>55</v>
      </c>
      <c r="R12" s="6">
        <v>41</v>
      </c>
      <c r="S12" s="6">
        <v>28</v>
      </c>
      <c r="T12" s="6">
        <v>26</v>
      </c>
      <c r="U12" s="6">
        <v>19</v>
      </c>
      <c r="V12" s="6">
        <v>10</v>
      </c>
      <c r="W12" s="6">
        <v>19</v>
      </c>
      <c r="X12" s="6">
        <v>12</v>
      </c>
      <c r="Y12" s="6">
        <v>7</v>
      </c>
      <c r="Z12" s="6">
        <v>4</v>
      </c>
      <c r="AA12" s="6">
        <v>3</v>
      </c>
      <c r="AB12" s="6">
        <v>3</v>
      </c>
      <c r="AC12" s="6">
        <v>1</v>
      </c>
      <c r="AD12" s="6">
        <v>2</v>
      </c>
      <c r="AE12" s="6">
        <v>0</v>
      </c>
      <c r="AF12" s="6">
        <v>0</v>
      </c>
      <c r="AG12" s="6">
        <v>2</v>
      </c>
      <c r="AH12" s="6">
        <v>1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154">
        <v>36.700000000000003</v>
      </c>
      <c r="AX12" s="189">
        <v>37.799999999999997</v>
      </c>
      <c r="AY12" s="189">
        <v>8.4</v>
      </c>
    </row>
    <row r="13" spans="2:51" ht="12" customHeight="1" x14ac:dyDescent="0.15">
      <c r="B13" s="244" t="s">
        <v>335</v>
      </c>
      <c r="C13" s="245"/>
      <c r="D13" s="6">
        <v>1051</v>
      </c>
      <c r="E13" s="6">
        <v>0</v>
      </c>
      <c r="F13" s="6">
        <v>1</v>
      </c>
      <c r="G13" s="6">
        <v>6</v>
      </c>
      <c r="H13" s="6">
        <v>16</v>
      </c>
      <c r="I13" s="6">
        <v>32</v>
      </c>
      <c r="J13" s="6">
        <v>50</v>
      </c>
      <c r="K13" s="6">
        <v>57</v>
      </c>
      <c r="L13" s="6">
        <v>101</v>
      </c>
      <c r="M13" s="6">
        <v>95</v>
      </c>
      <c r="N13" s="6">
        <v>94</v>
      </c>
      <c r="O13" s="6">
        <v>110</v>
      </c>
      <c r="P13" s="6">
        <v>96</v>
      </c>
      <c r="Q13" s="6">
        <v>89</v>
      </c>
      <c r="R13" s="6">
        <v>77</v>
      </c>
      <c r="S13" s="6">
        <v>56</v>
      </c>
      <c r="T13" s="6">
        <v>52</v>
      </c>
      <c r="U13" s="6">
        <v>30</v>
      </c>
      <c r="V13" s="6">
        <v>27</v>
      </c>
      <c r="W13" s="6">
        <v>18</v>
      </c>
      <c r="X13" s="6">
        <v>13</v>
      </c>
      <c r="Y13" s="6">
        <v>6</v>
      </c>
      <c r="Z13" s="6">
        <v>9</v>
      </c>
      <c r="AA13" s="6">
        <v>3</v>
      </c>
      <c r="AB13" s="6">
        <v>6</v>
      </c>
      <c r="AC13" s="6">
        <v>5</v>
      </c>
      <c r="AD13" s="6">
        <v>0</v>
      </c>
      <c r="AE13" s="6">
        <v>1</v>
      </c>
      <c r="AF13" s="6">
        <v>0</v>
      </c>
      <c r="AG13" s="6">
        <v>1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154">
        <v>35.4</v>
      </c>
      <c r="AX13" s="189">
        <v>36.1</v>
      </c>
      <c r="AY13" s="189">
        <v>8.3000000000000007</v>
      </c>
    </row>
    <row r="14" spans="2:51" ht="12" customHeight="1" x14ac:dyDescent="0.15">
      <c r="B14" s="244" t="s">
        <v>76</v>
      </c>
      <c r="C14" s="245"/>
      <c r="D14" s="6">
        <v>1095</v>
      </c>
      <c r="E14" s="6">
        <v>0</v>
      </c>
      <c r="F14" s="6">
        <v>3</v>
      </c>
      <c r="G14" s="6">
        <v>5</v>
      </c>
      <c r="H14" s="6">
        <v>14</v>
      </c>
      <c r="I14" s="6">
        <v>23</v>
      </c>
      <c r="J14" s="6">
        <v>40</v>
      </c>
      <c r="K14" s="6">
        <v>94</v>
      </c>
      <c r="L14" s="6">
        <v>90</v>
      </c>
      <c r="M14" s="6">
        <v>107</v>
      </c>
      <c r="N14" s="6">
        <v>124</v>
      </c>
      <c r="O14" s="6">
        <v>114</v>
      </c>
      <c r="P14" s="6">
        <v>93</v>
      </c>
      <c r="Q14" s="6">
        <v>81</v>
      </c>
      <c r="R14" s="6">
        <v>82</v>
      </c>
      <c r="S14" s="6">
        <v>67</v>
      </c>
      <c r="T14" s="6">
        <v>55</v>
      </c>
      <c r="U14" s="6">
        <v>15</v>
      </c>
      <c r="V14" s="6">
        <v>25</v>
      </c>
      <c r="W14" s="6">
        <v>14</v>
      </c>
      <c r="X14" s="6">
        <v>8</v>
      </c>
      <c r="Y14" s="6">
        <v>13</v>
      </c>
      <c r="Z14" s="6">
        <v>8</v>
      </c>
      <c r="AA14" s="6">
        <v>6</v>
      </c>
      <c r="AB14" s="6">
        <v>1</v>
      </c>
      <c r="AC14" s="6">
        <v>3</v>
      </c>
      <c r="AD14" s="6">
        <v>3</v>
      </c>
      <c r="AE14" s="6">
        <v>2</v>
      </c>
      <c r="AF14" s="6">
        <v>0</v>
      </c>
      <c r="AG14" s="6">
        <v>1</v>
      </c>
      <c r="AH14" s="6">
        <v>2</v>
      </c>
      <c r="AI14" s="6">
        <v>1</v>
      </c>
      <c r="AJ14" s="6">
        <v>0</v>
      </c>
      <c r="AK14" s="6">
        <v>0</v>
      </c>
      <c r="AL14" s="6">
        <v>0</v>
      </c>
      <c r="AM14" s="6">
        <v>1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154">
        <v>34.799999999999997</v>
      </c>
      <c r="AX14" s="189">
        <v>36</v>
      </c>
      <c r="AY14" s="189">
        <v>8.5</v>
      </c>
    </row>
    <row r="15" spans="2:51" ht="12" customHeight="1" x14ac:dyDescent="0.15">
      <c r="B15" s="244" t="s">
        <v>77</v>
      </c>
      <c r="C15" s="245"/>
      <c r="D15" s="6">
        <v>5855</v>
      </c>
      <c r="E15" s="6">
        <v>0</v>
      </c>
      <c r="F15" s="6">
        <v>5</v>
      </c>
      <c r="G15" s="6">
        <v>13</v>
      </c>
      <c r="H15" s="6">
        <v>32</v>
      </c>
      <c r="I15" s="6">
        <v>47</v>
      </c>
      <c r="J15" s="6">
        <v>101</v>
      </c>
      <c r="K15" s="6">
        <v>156</v>
      </c>
      <c r="L15" s="6">
        <v>215</v>
      </c>
      <c r="M15" s="6">
        <v>222</v>
      </c>
      <c r="N15" s="6">
        <v>297</v>
      </c>
      <c r="O15" s="6">
        <v>352</v>
      </c>
      <c r="P15" s="6">
        <v>352</v>
      </c>
      <c r="Q15" s="6">
        <v>364</v>
      </c>
      <c r="R15" s="6">
        <v>317</v>
      </c>
      <c r="S15" s="6">
        <v>353</v>
      </c>
      <c r="T15" s="6">
        <v>337</v>
      </c>
      <c r="U15" s="6">
        <v>307</v>
      </c>
      <c r="V15" s="6">
        <v>252</v>
      </c>
      <c r="W15" s="6">
        <v>265</v>
      </c>
      <c r="X15" s="6">
        <v>225</v>
      </c>
      <c r="Y15" s="6">
        <v>211</v>
      </c>
      <c r="Z15" s="6">
        <v>183</v>
      </c>
      <c r="AA15" s="6">
        <v>160</v>
      </c>
      <c r="AB15" s="6">
        <v>154</v>
      </c>
      <c r="AC15" s="6">
        <v>110</v>
      </c>
      <c r="AD15" s="6">
        <v>122</v>
      </c>
      <c r="AE15" s="6">
        <v>85</v>
      </c>
      <c r="AF15" s="6">
        <v>70</v>
      </c>
      <c r="AG15" s="6">
        <v>57</v>
      </c>
      <c r="AH15" s="6">
        <v>55</v>
      </c>
      <c r="AI15" s="6">
        <v>40</v>
      </c>
      <c r="AJ15" s="6">
        <v>46</v>
      </c>
      <c r="AK15" s="6">
        <v>35</v>
      </c>
      <c r="AL15" s="6">
        <v>41</v>
      </c>
      <c r="AM15" s="6">
        <v>24</v>
      </c>
      <c r="AN15" s="6">
        <v>31</v>
      </c>
      <c r="AO15" s="6">
        <v>17</v>
      </c>
      <c r="AP15" s="6">
        <v>23</v>
      </c>
      <c r="AQ15" s="6">
        <v>20</v>
      </c>
      <c r="AR15" s="6">
        <v>21</v>
      </c>
      <c r="AS15" s="6">
        <v>19</v>
      </c>
      <c r="AT15" s="6">
        <v>15</v>
      </c>
      <c r="AU15" s="6">
        <v>15</v>
      </c>
      <c r="AV15" s="6">
        <v>89</v>
      </c>
      <c r="AW15" s="154">
        <v>44.6</v>
      </c>
      <c r="AX15" s="189">
        <v>47.9</v>
      </c>
      <c r="AY15" s="189">
        <v>16.899999999999999</v>
      </c>
    </row>
    <row r="16" spans="2:51" ht="12" customHeight="1" x14ac:dyDescent="0.15">
      <c r="B16" s="244" t="s">
        <v>78</v>
      </c>
      <c r="C16" s="245"/>
      <c r="D16" s="6">
        <v>1190</v>
      </c>
      <c r="E16" s="6">
        <v>0</v>
      </c>
      <c r="F16" s="6">
        <v>0</v>
      </c>
      <c r="G16" s="6">
        <v>1</v>
      </c>
      <c r="H16" s="6">
        <v>6</v>
      </c>
      <c r="I16" s="6">
        <v>14</v>
      </c>
      <c r="J16" s="6">
        <v>30</v>
      </c>
      <c r="K16" s="6">
        <v>58</v>
      </c>
      <c r="L16" s="6">
        <v>66</v>
      </c>
      <c r="M16" s="6">
        <v>66</v>
      </c>
      <c r="N16" s="6">
        <v>90</v>
      </c>
      <c r="O16" s="6">
        <v>84</v>
      </c>
      <c r="P16" s="6">
        <v>91</v>
      </c>
      <c r="Q16" s="6">
        <v>88</v>
      </c>
      <c r="R16" s="6">
        <v>84</v>
      </c>
      <c r="S16" s="6">
        <v>87</v>
      </c>
      <c r="T16" s="6">
        <v>78</v>
      </c>
      <c r="U16" s="6">
        <v>72</v>
      </c>
      <c r="V16" s="6">
        <v>45</v>
      </c>
      <c r="W16" s="6">
        <v>55</v>
      </c>
      <c r="X16" s="6">
        <v>40</v>
      </c>
      <c r="Y16" s="6">
        <v>30</v>
      </c>
      <c r="Z16" s="6">
        <v>22</v>
      </c>
      <c r="AA16" s="6">
        <v>27</v>
      </c>
      <c r="AB16" s="6">
        <v>11</v>
      </c>
      <c r="AC16" s="6">
        <v>11</v>
      </c>
      <c r="AD16" s="6">
        <v>9</v>
      </c>
      <c r="AE16" s="6">
        <v>8</v>
      </c>
      <c r="AF16" s="6">
        <v>4</v>
      </c>
      <c r="AG16" s="6">
        <v>3</v>
      </c>
      <c r="AH16" s="6">
        <v>4</v>
      </c>
      <c r="AI16" s="6">
        <v>2</v>
      </c>
      <c r="AJ16" s="6">
        <v>2</v>
      </c>
      <c r="AK16" s="6">
        <v>0</v>
      </c>
      <c r="AL16" s="6">
        <v>0</v>
      </c>
      <c r="AM16" s="6">
        <v>0</v>
      </c>
      <c r="AN16" s="6">
        <v>1</v>
      </c>
      <c r="AO16" s="6">
        <v>0</v>
      </c>
      <c r="AP16" s="6">
        <v>1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154">
        <v>40.1</v>
      </c>
      <c r="AX16" s="189">
        <v>41.1</v>
      </c>
      <c r="AY16" s="189">
        <v>10.5</v>
      </c>
    </row>
    <row r="17" spans="2:51" ht="12" customHeight="1" x14ac:dyDescent="0.15">
      <c r="B17" s="244" t="s">
        <v>336</v>
      </c>
      <c r="C17" s="245"/>
      <c r="D17" s="6">
        <v>225</v>
      </c>
      <c r="E17" s="6">
        <v>0</v>
      </c>
      <c r="F17" s="6">
        <v>0</v>
      </c>
      <c r="G17" s="6">
        <v>0</v>
      </c>
      <c r="H17" s="6">
        <v>5</v>
      </c>
      <c r="I17" s="6">
        <v>8</v>
      </c>
      <c r="J17" s="6">
        <v>13</v>
      </c>
      <c r="K17" s="6">
        <v>15</v>
      </c>
      <c r="L17" s="6">
        <v>32</v>
      </c>
      <c r="M17" s="6">
        <v>32</v>
      </c>
      <c r="N17" s="6">
        <v>22</v>
      </c>
      <c r="O17" s="6">
        <v>20</v>
      </c>
      <c r="P17" s="6">
        <v>15</v>
      </c>
      <c r="Q17" s="6">
        <v>16</v>
      </c>
      <c r="R17" s="6">
        <v>10</v>
      </c>
      <c r="S17" s="6">
        <v>9</v>
      </c>
      <c r="T17" s="6">
        <v>8</v>
      </c>
      <c r="U17" s="6">
        <v>7</v>
      </c>
      <c r="V17" s="6">
        <v>2</v>
      </c>
      <c r="W17" s="6">
        <v>2</v>
      </c>
      <c r="X17" s="6">
        <v>1</v>
      </c>
      <c r="Y17" s="6">
        <v>2</v>
      </c>
      <c r="Z17" s="6">
        <v>2</v>
      </c>
      <c r="AA17" s="6">
        <v>1</v>
      </c>
      <c r="AB17" s="6">
        <v>0</v>
      </c>
      <c r="AC17" s="6">
        <v>0</v>
      </c>
      <c r="AD17" s="6">
        <v>0</v>
      </c>
      <c r="AE17" s="6">
        <v>0</v>
      </c>
      <c r="AF17" s="6">
        <v>2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1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154">
        <v>32.4</v>
      </c>
      <c r="AX17" s="189">
        <v>34.700000000000003</v>
      </c>
      <c r="AY17" s="189">
        <v>8.8000000000000007</v>
      </c>
    </row>
    <row r="18" spans="2:51" ht="12" customHeight="1" x14ac:dyDescent="0.15">
      <c r="B18" s="244" t="s">
        <v>80</v>
      </c>
      <c r="C18" s="245"/>
      <c r="D18" s="6">
        <v>2929</v>
      </c>
      <c r="E18" s="6">
        <v>0</v>
      </c>
      <c r="F18" s="6">
        <v>0</v>
      </c>
      <c r="G18" s="6">
        <v>2</v>
      </c>
      <c r="H18" s="6">
        <v>8</v>
      </c>
      <c r="I18" s="6">
        <v>13</v>
      </c>
      <c r="J18" s="6">
        <v>36</v>
      </c>
      <c r="K18" s="6">
        <v>69</v>
      </c>
      <c r="L18" s="6">
        <v>120</v>
      </c>
      <c r="M18" s="6">
        <v>138</v>
      </c>
      <c r="N18" s="6">
        <v>158</v>
      </c>
      <c r="O18" s="6">
        <v>238</v>
      </c>
      <c r="P18" s="6">
        <v>238</v>
      </c>
      <c r="Q18" s="6">
        <v>245</v>
      </c>
      <c r="R18" s="6">
        <v>226</v>
      </c>
      <c r="S18" s="6">
        <v>205</v>
      </c>
      <c r="T18" s="6">
        <v>201</v>
      </c>
      <c r="U18" s="6">
        <v>181</v>
      </c>
      <c r="V18" s="6">
        <v>151</v>
      </c>
      <c r="W18" s="6">
        <v>129</v>
      </c>
      <c r="X18" s="6">
        <v>97</v>
      </c>
      <c r="Y18" s="6">
        <v>93</v>
      </c>
      <c r="Z18" s="6">
        <v>64</v>
      </c>
      <c r="AA18" s="6">
        <v>55</v>
      </c>
      <c r="AB18" s="6">
        <v>58</v>
      </c>
      <c r="AC18" s="6">
        <v>41</v>
      </c>
      <c r="AD18" s="6">
        <v>38</v>
      </c>
      <c r="AE18" s="6">
        <v>27</v>
      </c>
      <c r="AF18" s="6">
        <v>13</v>
      </c>
      <c r="AG18" s="6">
        <v>19</v>
      </c>
      <c r="AH18" s="6">
        <v>12</v>
      </c>
      <c r="AI18" s="6">
        <v>15</v>
      </c>
      <c r="AJ18" s="6">
        <v>9</v>
      </c>
      <c r="AK18" s="6">
        <v>6</v>
      </c>
      <c r="AL18" s="6">
        <v>4</v>
      </c>
      <c r="AM18" s="6">
        <v>3</v>
      </c>
      <c r="AN18" s="6">
        <v>4</v>
      </c>
      <c r="AO18" s="6">
        <v>2</v>
      </c>
      <c r="AP18" s="6">
        <v>2</v>
      </c>
      <c r="AQ18" s="6">
        <v>2</v>
      </c>
      <c r="AR18" s="6">
        <v>1</v>
      </c>
      <c r="AS18" s="6">
        <v>0</v>
      </c>
      <c r="AT18" s="6">
        <v>1</v>
      </c>
      <c r="AU18" s="6">
        <v>0</v>
      </c>
      <c r="AV18" s="6">
        <v>5</v>
      </c>
      <c r="AW18" s="154">
        <v>41.8</v>
      </c>
      <c r="AX18" s="189">
        <v>43.6</v>
      </c>
      <c r="AY18" s="189">
        <v>11.5</v>
      </c>
    </row>
    <row r="19" spans="2:51" ht="12" customHeight="1" x14ac:dyDescent="0.15">
      <c r="B19" s="244" t="s">
        <v>337</v>
      </c>
      <c r="C19" s="245"/>
      <c r="D19" s="6">
        <v>685</v>
      </c>
      <c r="E19" s="6">
        <v>0</v>
      </c>
      <c r="F19" s="6">
        <v>0</v>
      </c>
      <c r="G19" s="6">
        <v>0</v>
      </c>
      <c r="H19" s="6">
        <v>4</v>
      </c>
      <c r="I19" s="6">
        <v>8</v>
      </c>
      <c r="J19" s="6">
        <v>14</v>
      </c>
      <c r="K19" s="6">
        <v>35</v>
      </c>
      <c r="L19" s="6">
        <v>53</v>
      </c>
      <c r="M19" s="6">
        <v>64</v>
      </c>
      <c r="N19" s="6">
        <v>57</v>
      </c>
      <c r="O19" s="6">
        <v>72</v>
      </c>
      <c r="P19" s="6">
        <v>62</v>
      </c>
      <c r="Q19" s="6">
        <v>54</v>
      </c>
      <c r="R19" s="6">
        <v>67</v>
      </c>
      <c r="S19" s="6">
        <v>52</v>
      </c>
      <c r="T19" s="6">
        <v>29</v>
      </c>
      <c r="U19" s="6">
        <v>27</v>
      </c>
      <c r="V19" s="6">
        <v>27</v>
      </c>
      <c r="W19" s="6">
        <v>12</v>
      </c>
      <c r="X19" s="6">
        <v>12</v>
      </c>
      <c r="Y19" s="6">
        <v>9</v>
      </c>
      <c r="Z19" s="6">
        <v>5</v>
      </c>
      <c r="AA19" s="6">
        <v>9</v>
      </c>
      <c r="AB19" s="6">
        <v>2</v>
      </c>
      <c r="AC19" s="6">
        <v>3</v>
      </c>
      <c r="AD19" s="6">
        <v>3</v>
      </c>
      <c r="AE19" s="6">
        <v>1</v>
      </c>
      <c r="AF19" s="6">
        <v>0</v>
      </c>
      <c r="AG19" s="6">
        <v>0</v>
      </c>
      <c r="AH19" s="6">
        <v>1</v>
      </c>
      <c r="AI19" s="6">
        <v>0</v>
      </c>
      <c r="AJ19" s="6">
        <v>1</v>
      </c>
      <c r="AK19" s="6">
        <v>1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1</v>
      </c>
      <c r="AW19" s="154">
        <v>37.200000000000003</v>
      </c>
      <c r="AX19" s="189">
        <v>38.299999999999997</v>
      </c>
      <c r="AY19" s="189">
        <v>9</v>
      </c>
    </row>
    <row r="20" spans="2:51" ht="12" customHeight="1" x14ac:dyDescent="0.15">
      <c r="B20" s="244" t="s">
        <v>338</v>
      </c>
      <c r="C20" s="245"/>
      <c r="D20" s="6">
        <v>359</v>
      </c>
      <c r="E20" s="6">
        <v>0</v>
      </c>
      <c r="F20" s="6">
        <v>0</v>
      </c>
      <c r="G20" s="6">
        <v>1</v>
      </c>
      <c r="H20" s="6">
        <v>4</v>
      </c>
      <c r="I20" s="6">
        <v>8</v>
      </c>
      <c r="J20" s="6">
        <v>10</v>
      </c>
      <c r="K20" s="6">
        <v>24</v>
      </c>
      <c r="L20" s="6">
        <v>24</v>
      </c>
      <c r="M20" s="6">
        <v>44</v>
      </c>
      <c r="N20" s="6">
        <v>41</v>
      </c>
      <c r="O20" s="6">
        <v>33</v>
      </c>
      <c r="P20" s="6">
        <v>46</v>
      </c>
      <c r="Q20" s="6">
        <v>34</v>
      </c>
      <c r="R20" s="6">
        <v>30</v>
      </c>
      <c r="S20" s="6">
        <v>19</v>
      </c>
      <c r="T20" s="6">
        <v>16</v>
      </c>
      <c r="U20" s="6">
        <v>11</v>
      </c>
      <c r="V20" s="6">
        <v>6</v>
      </c>
      <c r="W20" s="6">
        <v>2</v>
      </c>
      <c r="X20" s="6">
        <v>3</v>
      </c>
      <c r="Y20" s="6">
        <v>0</v>
      </c>
      <c r="Z20" s="6">
        <v>2</v>
      </c>
      <c r="AA20" s="6">
        <v>0</v>
      </c>
      <c r="AB20" s="6">
        <v>0</v>
      </c>
      <c r="AC20" s="6">
        <v>0</v>
      </c>
      <c r="AD20" s="6">
        <v>0</v>
      </c>
      <c r="AE20" s="6">
        <v>1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154">
        <v>35.4</v>
      </c>
      <c r="AX20" s="189">
        <v>35.6</v>
      </c>
      <c r="AY20" s="189">
        <v>6.8</v>
      </c>
    </row>
    <row r="21" spans="2:51" ht="12" customHeight="1" x14ac:dyDescent="0.15">
      <c r="B21" s="244" t="s">
        <v>86</v>
      </c>
      <c r="C21" s="332"/>
      <c r="D21" s="6">
        <v>1171</v>
      </c>
      <c r="E21" s="6">
        <v>0</v>
      </c>
      <c r="F21" s="6">
        <v>0</v>
      </c>
      <c r="G21" s="6">
        <v>4</v>
      </c>
      <c r="H21" s="6">
        <v>4</v>
      </c>
      <c r="I21" s="6">
        <v>13</v>
      </c>
      <c r="J21" s="6">
        <v>26</v>
      </c>
      <c r="K21" s="6">
        <v>41</v>
      </c>
      <c r="L21" s="6">
        <v>70</v>
      </c>
      <c r="M21" s="6">
        <v>96</v>
      </c>
      <c r="N21" s="6">
        <v>88</v>
      </c>
      <c r="O21" s="6">
        <v>91</v>
      </c>
      <c r="P21" s="6">
        <v>99</v>
      </c>
      <c r="Q21" s="6">
        <v>115</v>
      </c>
      <c r="R21" s="6">
        <v>96</v>
      </c>
      <c r="S21" s="6">
        <v>76</v>
      </c>
      <c r="T21" s="6">
        <v>76</v>
      </c>
      <c r="U21" s="6">
        <v>61</v>
      </c>
      <c r="V21" s="6">
        <v>53</v>
      </c>
      <c r="W21" s="6">
        <v>36</v>
      </c>
      <c r="X21" s="6">
        <v>23</v>
      </c>
      <c r="Y21" s="6">
        <v>28</v>
      </c>
      <c r="Z21" s="6">
        <v>19</v>
      </c>
      <c r="AA21" s="6">
        <v>13</v>
      </c>
      <c r="AB21" s="6">
        <v>10</v>
      </c>
      <c r="AC21" s="6">
        <v>5</v>
      </c>
      <c r="AD21" s="6">
        <v>8</v>
      </c>
      <c r="AE21" s="6">
        <v>7</v>
      </c>
      <c r="AF21" s="6">
        <v>4</v>
      </c>
      <c r="AG21" s="6">
        <v>1</v>
      </c>
      <c r="AH21" s="6">
        <v>0</v>
      </c>
      <c r="AI21" s="6">
        <v>3</v>
      </c>
      <c r="AJ21" s="6">
        <v>1</v>
      </c>
      <c r="AK21" s="6">
        <v>0</v>
      </c>
      <c r="AL21" s="6">
        <v>2</v>
      </c>
      <c r="AM21" s="6">
        <v>0</v>
      </c>
      <c r="AN21" s="6">
        <v>1</v>
      </c>
      <c r="AO21" s="6">
        <v>0</v>
      </c>
      <c r="AP21" s="6">
        <v>0</v>
      </c>
      <c r="AQ21" s="6">
        <v>0</v>
      </c>
      <c r="AR21" s="6">
        <v>0</v>
      </c>
      <c r="AS21" s="6">
        <v>1</v>
      </c>
      <c r="AT21" s="6">
        <v>0</v>
      </c>
      <c r="AU21" s="6">
        <v>0</v>
      </c>
      <c r="AV21" s="6">
        <v>0</v>
      </c>
      <c r="AW21" s="154">
        <v>39</v>
      </c>
      <c r="AX21" s="189">
        <v>40</v>
      </c>
      <c r="AY21" s="189">
        <v>9.8000000000000007</v>
      </c>
    </row>
    <row r="22" spans="2:51" ht="12" customHeight="1" x14ac:dyDescent="0.15">
      <c r="B22" s="246" t="s">
        <v>339</v>
      </c>
      <c r="C22" s="247"/>
      <c r="D22" s="7">
        <v>923</v>
      </c>
      <c r="E22" s="7">
        <v>0</v>
      </c>
      <c r="F22" s="7">
        <v>0</v>
      </c>
      <c r="G22" s="7">
        <v>4</v>
      </c>
      <c r="H22" s="7">
        <v>6</v>
      </c>
      <c r="I22" s="7">
        <v>15</v>
      </c>
      <c r="J22" s="7">
        <v>20</v>
      </c>
      <c r="K22" s="7">
        <v>54</v>
      </c>
      <c r="L22" s="7">
        <v>65</v>
      </c>
      <c r="M22" s="7">
        <v>81</v>
      </c>
      <c r="N22" s="7">
        <v>93</v>
      </c>
      <c r="O22" s="7">
        <v>101</v>
      </c>
      <c r="P22" s="7">
        <v>78</v>
      </c>
      <c r="Q22" s="7">
        <v>74</v>
      </c>
      <c r="R22" s="7">
        <v>80</v>
      </c>
      <c r="S22" s="7">
        <v>59</v>
      </c>
      <c r="T22" s="7">
        <v>45</v>
      </c>
      <c r="U22" s="7">
        <v>49</v>
      </c>
      <c r="V22" s="7">
        <v>33</v>
      </c>
      <c r="W22" s="7">
        <v>18</v>
      </c>
      <c r="X22" s="7">
        <v>13</v>
      </c>
      <c r="Y22" s="7">
        <v>12</v>
      </c>
      <c r="Z22" s="7">
        <v>5</v>
      </c>
      <c r="AA22" s="7">
        <v>7</v>
      </c>
      <c r="AB22" s="7">
        <v>2</v>
      </c>
      <c r="AC22" s="7">
        <v>2</v>
      </c>
      <c r="AD22" s="7">
        <v>3</v>
      </c>
      <c r="AE22" s="7">
        <v>2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1</v>
      </c>
      <c r="AL22" s="7">
        <v>0</v>
      </c>
      <c r="AM22" s="7">
        <v>0</v>
      </c>
      <c r="AN22" s="7">
        <v>0</v>
      </c>
      <c r="AO22" s="7">
        <v>1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190">
        <v>36.6</v>
      </c>
      <c r="AX22" s="191">
        <v>37.700000000000003</v>
      </c>
      <c r="AY22" s="191">
        <v>8.4</v>
      </c>
    </row>
    <row r="23" spans="2:51" x14ac:dyDescent="0.15">
      <c r="B23" s="244" t="s">
        <v>6</v>
      </c>
      <c r="C23" s="245"/>
      <c r="D23" s="6">
        <v>543</v>
      </c>
      <c r="E23" s="6">
        <v>0</v>
      </c>
      <c r="F23" s="6">
        <v>1</v>
      </c>
      <c r="G23" s="6">
        <v>0</v>
      </c>
      <c r="H23" s="6">
        <v>0</v>
      </c>
      <c r="I23" s="6">
        <v>8</v>
      </c>
      <c r="J23" s="6">
        <v>16</v>
      </c>
      <c r="K23" s="6">
        <v>30</v>
      </c>
      <c r="L23" s="6">
        <v>35</v>
      </c>
      <c r="M23" s="6">
        <v>38</v>
      </c>
      <c r="N23" s="6">
        <v>69</v>
      </c>
      <c r="O23" s="6">
        <v>51</v>
      </c>
      <c r="P23" s="6">
        <v>62</v>
      </c>
      <c r="Q23" s="6">
        <v>55</v>
      </c>
      <c r="R23" s="6">
        <v>41</v>
      </c>
      <c r="S23" s="6">
        <v>28</v>
      </c>
      <c r="T23" s="6">
        <v>26</v>
      </c>
      <c r="U23" s="6">
        <v>19</v>
      </c>
      <c r="V23" s="6">
        <v>10</v>
      </c>
      <c r="W23" s="6">
        <v>19</v>
      </c>
      <c r="X23" s="6">
        <v>12</v>
      </c>
      <c r="Y23" s="6">
        <v>7</v>
      </c>
      <c r="Z23" s="6">
        <v>4</v>
      </c>
      <c r="AA23" s="6">
        <v>3</v>
      </c>
      <c r="AB23" s="6">
        <v>3</v>
      </c>
      <c r="AC23" s="6">
        <v>1</v>
      </c>
      <c r="AD23" s="6">
        <v>2</v>
      </c>
      <c r="AE23" s="6">
        <v>0</v>
      </c>
      <c r="AF23" s="6">
        <v>0</v>
      </c>
      <c r="AG23" s="6">
        <v>2</v>
      </c>
      <c r="AH23" s="6">
        <v>1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154">
        <v>36.700000000000003</v>
      </c>
      <c r="AX23" s="189">
        <v>37.799999999999997</v>
      </c>
      <c r="AY23" s="189">
        <v>8.4</v>
      </c>
    </row>
    <row r="24" spans="2:51" x14ac:dyDescent="0.15">
      <c r="B24" s="244" t="s">
        <v>7</v>
      </c>
      <c r="C24" s="245"/>
      <c r="D24" s="6">
        <v>95</v>
      </c>
      <c r="E24" s="6">
        <v>0</v>
      </c>
      <c r="F24" s="6">
        <v>0</v>
      </c>
      <c r="G24" s="6">
        <v>0</v>
      </c>
      <c r="H24" s="6">
        <v>2</v>
      </c>
      <c r="I24" s="6">
        <v>5</v>
      </c>
      <c r="J24" s="6">
        <v>3</v>
      </c>
      <c r="K24" s="6">
        <v>10</v>
      </c>
      <c r="L24" s="6">
        <v>12</v>
      </c>
      <c r="M24" s="6">
        <v>11</v>
      </c>
      <c r="N24" s="6">
        <v>13</v>
      </c>
      <c r="O24" s="6">
        <v>9</v>
      </c>
      <c r="P24" s="6">
        <v>10</v>
      </c>
      <c r="Q24" s="6">
        <v>9</v>
      </c>
      <c r="R24" s="6">
        <v>3</v>
      </c>
      <c r="S24" s="6">
        <v>2</v>
      </c>
      <c r="T24" s="6">
        <v>3</v>
      </c>
      <c r="U24" s="6">
        <v>0</v>
      </c>
      <c r="V24" s="6">
        <v>2</v>
      </c>
      <c r="W24" s="6">
        <v>0</v>
      </c>
      <c r="X24" s="6">
        <v>1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154">
        <v>32.6</v>
      </c>
      <c r="AX24" s="189">
        <v>33.200000000000003</v>
      </c>
      <c r="AY24" s="189">
        <v>6.3</v>
      </c>
    </row>
    <row r="25" spans="2:51" x14ac:dyDescent="0.15">
      <c r="B25" s="244" t="s">
        <v>8</v>
      </c>
      <c r="C25" s="245"/>
      <c r="D25" s="6">
        <v>152</v>
      </c>
      <c r="E25" s="6">
        <v>0</v>
      </c>
      <c r="F25" s="6">
        <v>1</v>
      </c>
      <c r="G25" s="6">
        <v>1</v>
      </c>
      <c r="H25" s="6">
        <v>2</v>
      </c>
      <c r="I25" s="6">
        <v>3</v>
      </c>
      <c r="J25" s="6">
        <v>8</v>
      </c>
      <c r="K25" s="6">
        <v>9</v>
      </c>
      <c r="L25" s="6">
        <v>17</v>
      </c>
      <c r="M25" s="6">
        <v>15</v>
      </c>
      <c r="N25" s="6">
        <v>13</v>
      </c>
      <c r="O25" s="6">
        <v>16</v>
      </c>
      <c r="P25" s="6">
        <v>19</v>
      </c>
      <c r="Q25" s="6">
        <v>15</v>
      </c>
      <c r="R25" s="6">
        <v>8</v>
      </c>
      <c r="S25" s="6">
        <v>6</v>
      </c>
      <c r="T25" s="6">
        <v>11</v>
      </c>
      <c r="U25" s="6">
        <v>2</v>
      </c>
      <c r="V25" s="6">
        <v>2</v>
      </c>
      <c r="W25" s="6">
        <v>2</v>
      </c>
      <c r="X25" s="6">
        <v>1</v>
      </c>
      <c r="Y25" s="6">
        <v>0</v>
      </c>
      <c r="Z25" s="6">
        <v>1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154">
        <v>34.9</v>
      </c>
      <c r="AX25" s="189">
        <v>34.9</v>
      </c>
      <c r="AY25" s="189">
        <v>7.1</v>
      </c>
    </row>
    <row r="26" spans="2:51" x14ac:dyDescent="0.15">
      <c r="B26" s="244" t="s">
        <v>9</v>
      </c>
      <c r="C26" s="245"/>
      <c r="D26" s="6">
        <v>253</v>
      </c>
      <c r="E26" s="6">
        <v>0</v>
      </c>
      <c r="F26" s="6">
        <v>0</v>
      </c>
      <c r="G26" s="6">
        <v>0</v>
      </c>
      <c r="H26" s="6">
        <v>1</v>
      </c>
      <c r="I26" s="6">
        <v>4</v>
      </c>
      <c r="J26" s="6">
        <v>5</v>
      </c>
      <c r="K26" s="6">
        <v>6</v>
      </c>
      <c r="L26" s="6">
        <v>20</v>
      </c>
      <c r="M26" s="6">
        <v>12</v>
      </c>
      <c r="N26" s="6">
        <v>16</v>
      </c>
      <c r="O26" s="6">
        <v>23</v>
      </c>
      <c r="P26" s="6">
        <v>23</v>
      </c>
      <c r="Q26" s="6">
        <v>19</v>
      </c>
      <c r="R26" s="6">
        <v>16</v>
      </c>
      <c r="S26" s="6">
        <v>24</v>
      </c>
      <c r="T26" s="6">
        <v>18</v>
      </c>
      <c r="U26" s="6">
        <v>15</v>
      </c>
      <c r="V26" s="6">
        <v>15</v>
      </c>
      <c r="W26" s="6">
        <v>10</v>
      </c>
      <c r="X26" s="6">
        <v>6</v>
      </c>
      <c r="Y26" s="6">
        <v>4</v>
      </c>
      <c r="Z26" s="6">
        <v>5</v>
      </c>
      <c r="AA26" s="6">
        <v>2</v>
      </c>
      <c r="AB26" s="6">
        <v>5</v>
      </c>
      <c r="AC26" s="6">
        <v>3</v>
      </c>
      <c r="AD26" s="6">
        <v>0</v>
      </c>
      <c r="AE26" s="6">
        <v>0</v>
      </c>
      <c r="AF26" s="6">
        <v>0</v>
      </c>
      <c r="AG26" s="6">
        <v>1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154">
        <v>39.700000000000003</v>
      </c>
      <c r="AX26" s="189">
        <v>40.5</v>
      </c>
      <c r="AY26" s="189">
        <v>9.1</v>
      </c>
    </row>
    <row r="27" spans="2:51" x14ac:dyDescent="0.15">
      <c r="B27" s="244" t="s">
        <v>10</v>
      </c>
      <c r="C27" s="245"/>
      <c r="D27" s="6">
        <v>225</v>
      </c>
      <c r="E27" s="6">
        <v>0</v>
      </c>
      <c r="F27" s="6">
        <v>0</v>
      </c>
      <c r="G27" s="6">
        <v>3</v>
      </c>
      <c r="H27" s="6">
        <v>5</v>
      </c>
      <c r="I27" s="6">
        <v>10</v>
      </c>
      <c r="J27" s="6">
        <v>19</v>
      </c>
      <c r="K27" s="6">
        <v>20</v>
      </c>
      <c r="L27" s="6">
        <v>33</v>
      </c>
      <c r="M27" s="6">
        <v>24</v>
      </c>
      <c r="N27" s="6">
        <v>19</v>
      </c>
      <c r="O27" s="6">
        <v>29</v>
      </c>
      <c r="P27" s="6">
        <v>16</v>
      </c>
      <c r="Q27" s="6">
        <v>11</v>
      </c>
      <c r="R27" s="6">
        <v>14</v>
      </c>
      <c r="S27" s="6">
        <v>7</v>
      </c>
      <c r="T27" s="6">
        <v>6</v>
      </c>
      <c r="U27" s="6">
        <v>2</v>
      </c>
      <c r="V27" s="6">
        <v>1</v>
      </c>
      <c r="W27" s="6">
        <v>0</v>
      </c>
      <c r="X27" s="6">
        <v>2</v>
      </c>
      <c r="Y27" s="6">
        <v>1</v>
      </c>
      <c r="Z27" s="6">
        <v>2</v>
      </c>
      <c r="AA27" s="6">
        <v>0</v>
      </c>
      <c r="AB27" s="6">
        <v>0</v>
      </c>
      <c r="AC27" s="6">
        <v>1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154">
        <v>31.5</v>
      </c>
      <c r="AX27" s="189">
        <v>32.9</v>
      </c>
      <c r="AY27" s="192">
        <v>7.3</v>
      </c>
    </row>
    <row r="28" spans="2:51" x14ac:dyDescent="0.15">
      <c r="B28" s="244" t="s">
        <v>11</v>
      </c>
      <c r="C28" s="245"/>
      <c r="D28" s="6">
        <v>139</v>
      </c>
      <c r="E28" s="6">
        <v>0</v>
      </c>
      <c r="F28" s="6">
        <v>0</v>
      </c>
      <c r="G28" s="6">
        <v>0</v>
      </c>
      <c r="H28" s="6">
        <v>4</v>
      </c>
      <c r="I28" s="6">
        <v>4</v>
      </c>
      <c r="J28" s="6">
        <v>7</v>
      </c>
      <c r="K28" s="6">
        <v>8</v>
      </c>
      <c r="L28" s="6">
        <v>12</v>
      </c>
      <c r="M28" s="6">
        <v>15</v>
      </c>
      <c r="N28" s="6">
        <v>18</v>
      </c>
      <c r="O28" s="6">
        <v>13</v>
      </c>
      <c r="P28" s="6">
        <v>11</v>
      </c>
      <c r="Q28" s="6">
        <v>14</v>
      </c>
      <c r="R28" s="6">
        <v>16</v>
      </c>
      <c r="S28" s="6">
        <v>5</v>
      </c>
      <c r="T28" s="6">
        <v>3</v>
      </c>
      <c r="U28" s="6">
        <v>4</v>
      </c>
      <c r="V28" s="6">
        <v>2</v>
      </c>
      <c r="W28" s="6">
        <v>1</v>
      </c>
      <c r="X28" s="6">
        <v>1</v>
      </c>
      <c r="Y28" s="6">
        <v>0</v>
      </c>
      <c r="Z28" s="6">
        <v>0</v>
      </c>
      <c r="AA28" s="6">
        <v>0</v>
      </c>
      <c r="AB28" s="6">
        <v>0</v>
      </c>
      <c r="AC28" s="6">
        <v>1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154">
        <v>34.1</v>
      </c>
      <c r="AX28" s="189">
        <v>34.799999999999997</v>
      </c>
      <c r="AY28" s="189">
        <v>7.1</v>
      </c>
    </row>
    <row r="29" spans="2:51" x14ac:dyDescent="0.15">
      <c r="B29" s="244" t="s">
        <v>12</v>
      </c>
      <c r="C29" s="245"/>
      <c r="D29" s="6">
        <v>187</v>
      </c>
      <c r="E29" s="6">
        <v>0</v>
      </c>
      <c r="F29" s="6">
        <v>0</v>
      </c>
      <c r="G29" s="6">
        <v>2</v>
      </c>
      <c r="H29" s="6">
        <v>2</v>
      </c>
      <c r="I29" s="6">
        <v>6</v>
      </c>
      <c r="J29" s="6">
        <v>8</v>
      </c>
      <c r="K29" s="6">
        <v>4</v>
      </c>
      <c r="L29" s="6">
        <v>7</v>
      </c>
      <c r="M29" s="6">
        <v>18</v>
      </c>
      <c r="N29" s="6">
        <v>15</v>
      </c>
      <c r="O29" s="6">
        <v>20</v>
      </c>
      <c r="P29" s="6">
        <v>17</v>
      </c>
      <c r="Q29" s="6">
        <v>21</v>
      </c>
      <c r="R29" s="6">
        <v>20</v>
      </c>
      <c r="S29" s="6">
        <v>12</v>
      </c>
      <c r="T29" s="6">
        <v>11</v>
      </c>
      <c r="U29" s="6">
        <v>7</v>
      </c>
      <c r="V29" s="6">
        <v>5</v>
      </c>
      <c r="W29" s="6">
        <v>5</v>
      </c>
      <c r="X29" s="6">
        <v>2</v>
      </c>
      <c r="Y29" s="6">
        <v>1</v>
      </c>
      <c r="Z29" s="6">
        <v>1</v>
      </c>
      <c r="AA29" s="6">
        <v>1</v>
      </c>
      <c r="AB29" s="6">
        <v>1</v>
      </c>
      <c r="AC29" s="6">
        <v>0</v>
      </c>
      <c r="AD29" s="6">
        <v>0</v>
      </c>
      <c r="AE29" s="6">
        <v>1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154">
        <v>37</v>
      </c>
      <c r="AX29" s="189">
        <v>37.299999999999997</v>
      </c>
      <c r="AY29" s="189">
        <v>8.1</v>
      </c>
    </row>
    <row r="30" spans="2:51" x14ac:dyDescent="0.15">
      <c r="B30" s="244" t="s">
        <v>13</v>
      </c>
      <c r="C30" s="245"/>
      <c r="D30" s="6">
        <v>648</v>
      </c>
      <c r="E30" s="6">
        <v>0</v>
      </c>
      <c r="F30" s="6">
        <v>1</v>
      </c>
      <c r="G30" s="6">
        <v>6</v>
      </c>
      <c r="H30" s="6">
        <v>19</v>
      </c>
      <c r="I30" s="6">
        <v>17</v>
      </c>
      <c r="J30" s="6">
        <v>39</v>
      </c>
      <c r="K30" s="6">
        <v>44</v>
      </c>
      <c r="L30" s="6">
        <v>55</v>
      </c>
      <c r="M30" s="6">
        <v>55</v>
      </c>
      <c r="N30" s="6">
        <v>51</v>
      </c>
      <c r="O30" s="6">
        <v>60</v>
      </c>
      <c r="P30" s="6">
        <v>65</v>
      </c>
      <c r="Q30" s="6">
        <v>45</v>
      </c>
      <c r="R30" s="6">
        <v>40</v>
      </c>
      <c r="S30" s="6">
        <v>32</v>
      </c>
      <c r="T30" s="6">
        <v>31</v>
      </c>
      <c r="U30" s="6">
        <v>23</v>
      </c>
      <c r="V30" s="6">
        <v>14</v>
      </c>
      <c r="W30" s="6">
        <v>10</v>
      </c>
      <c r="X30" s="6">
        <v>12</v>
      </c>
      <c r="Y30" s="6">
        <v>6</v>
      </c>
      <c r="Z30" s="6">
        <v>7</v>
      </c>
      <c r="AA30" s="6">
        <v>3</v>
      </c>
      <c r="AB30" s="6">
        <v>3</v>
      </c>
      <c r="AC30" s="6">
        <v>5</v>
      </c>
      <c r="AD30" s="6">
        <v>1</v>
      </c>
      <c r="AE30" s="6">
        <v>2</v>
      </c>
      <c r="AF30" s="6">
        <v>1</v>
      </c>
      <c r="AG30" s="6">
        <v>0</v>
      </c>
      <c r="AH30" s="6">
        <v>0</v>
      </c>
      <c r="AI30" s="6">
        <v>0</v>
      </c>
      <c r="AJ30" s="6">
        <v>1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154">
        <v>35.200000000000003</v>
      </c>
      <c r="AX30" s="189">
        <v>36.1</v>
      </c>
      <c r="AY30" s="189">
        <v>9.3000000000000007</v>
      </c>
    </row>
    <row r="31" spans="2:51" x14ac:dyDescent="0.15">
      <c r="B31" s="244" t="s">
        <v>14</v>
      </c>
      <c r="C31" s="245"/>
      <c r="D31" s="6">
        <v>335</v>
      </c>
      <c r="E31" s="6">
        <v>0</v>
      </c>
      <c r="F31" s="6">
        <v>1</v>
      </c>
      <c r="G31" s="6">
        <v>2</v>
      </c>
      <c r="H31" s="6">
        <v>7</v>
      </c>
      <c r="I31" s="6">
        <v>6</v>
      </c>
      <c r="J31" s="6">
        <v>14</v>
      </c>
      <c r="K31" s="6">
        <v>34</v>
      </c>
      <c r="L31" s="6">
        <v>37</v>
      </c>
      <c r="M31" s="6">
        <v>38</v>
      </c>
      <c r="N31" s="6">
        <v>30</v>
      </c>
      <c r="O31" s="6">
        <v>25</v>
      </c>
      <c r="P31" s="6">
        <v>32</v>
      </c>
      <c r="Q31" s="6">
        <v>23</v>
      </c>
      <c r="R31" s="6">
        <v>29</v>
      </c>
      <c r="S31" s="6">
        <v>19</v>
      </c>
      <c r="T31" s="6">
        <v>21</v>
      </c>
      <c r="U31" s="6">
        <v>4</v>
      </c>
      <c r="V31" s="6">
        <v>3</v>
      </c>
      <c r="W31" s="6">
        <v>1</v>
      </c>
      <c r="X31" s="6">
        <v>2</v>
      </c>
      <c r="Y31" s="6">
        <v>4</v>
      </c>
      <c r="Z31" s="6">
        <v>1</v>
      </c>
      <c r="AA31" s="6">
        <v>1</v>
      </c>
      <c r="AB31" s="6">
        <v>0</v>
      </c>
      <c r="AC31" s="6">
        <v>1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154">
        <v>33.9</v>
      </c>
      <c r="AX31" s="189">
        <v>34.700000000000003</v>
      </c>
      <c r="AY31" s="189">
        <v>7.5</v>
      </c>
    </row>
    <row r="32" spans="2:51" x14ac:dyDescent="0.15">
      <c r="B32" s="244" t="s">
        <v>15</v>
      </c>
      <c r="C32" s="245"/>
      <c r="D32" s="6">
        <v>395</v>
      </c>
      <c r="E32" s="6">
        <v>0</v>
      </c>
      <c r="F32" s="6">
        <v>0</v>
      </c>
      <c r="G32" s="6">
        <v>2</v>
      </c>
      <c r="H32" s="6">
        <v>2</v>
      </c>
      <c r="I32" s="6">
        <v>12</v>
      </c>
      <c r="J32" s="6">
        <v>16</v>
      </c>
      <c r="K32" s="6">
        <v>30</v>
      </c>
      <c r="L32" s="6">
        <v>29</v>
      </c>
      <c r="M32" s="6">
        <v>39</v>
      </c>
      <c r="N32" s="6">
        <v>46</v>
      </c>
      <c r="O32" s="6">
        <v>44</v>
      </c>
      <c r="P32" s="6">
        <v>38</v>
      </c>
      <c r="Q32" s="6">
        <v>26</v>
      </c>
      <c r="R32" s="6">
        <v>29</v>
      </c>
      <c r="S32" s="6">
        <v>26</v>
      </c>
      <c r="T32" s="6">
        <v>18</v>
      </c>
      <c r="U32" s="6">
        <v>6</v>
      </c>
      <c r="V32" s="6">
        <v>10</v>
      </c>
      <c r="W32" s="6">
        <v>4</v>
      </c>
      <c r="X32" s="6">
        <v>5</v>
      </c>
      <c r="Y32" s="6">
        <v>4</v>
      </c>
      <c r="Z32" s="6">
        <v>2</v>
      </c>
      <c r="AA32" s="6">
        <v>3</v>
      </c>
      <c r="AB32" s="6">
        <v>0</v>
      </c>
      <c r="AC32" s="6">
        <v>2</v>
      </c>
      <c r="AD32" s="6">
        <v>1</v>
      </c>
      <c r="AE32" s="6">
        <v>0</v>
      </c>
      <c r="AF32" s="6">
        <v>0</v>
      </c>
      <c r="AG32" s="6">
        <v>0</v>
      </c>
      <c r="AH32" s="6">
        <v>1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154">
        <v>35.1</v>
      </c>
      <c r="AX32" s="189">
        <v>36</v>
      </c>
      <c r="AY32" s="189">
        <v>8.1999999999999993</v>
      </c>
    </row>
    <row r="33" spans="2:51" x14ac:dyDescent="0.15">
      <c r="B33" s="244" t="s">
        <v>16</v>
      </c>
      <c r="C33" s="245"/>
      <c r="D33" s="6">
        <v>1155</v>
      </c>
      <c r="E33" s="6">
        <v>0</v>
      </c>
      <c r="F33" s="6">
        <v>1</v>
      </c>
      <c r="G33" s="6">
        <v>2</v>
      </c>
      <c r="H33" s="6">
        <v>3</v>
      </c>
      <c r="I33" s="6">
        <v>4</v>
      </c>
      <c r="J33" s="6">
        <v>7</v>
      </c>
      <c r="K33" s="6">
        <v>22</v>
      </c>
      <c r="L33" s="6">
        <v>49</v>
      </c>
      <c r="M33" s="6">
        <v>42</v>
      </c>
      <c r="N33" s="6">
        <v>65</v>
      </c>
      <c r="O33" s="6">
        <v>73</v>
      </c>
      <c r="P33" s="6">
        <v>67</v>
      </c>
      <c r="Q33" s="6">
        <v>91</v>
      </c>
      <c r="R33" s="6">
        <v>84</v>
      </c>
      <c r="S33" s="6">
        <v>108</v>
      </c>
      <c r="T33" s="6">
        <v>83</v>
      </c>
      <c r="U33" s="6">
        <v>76</v>
      </c>
      <c r="V33" s="6">
        <v>67</v>
      </c>
      <c r="W33" s="6">
        <v>60</v>
      </c>
      <c r="X33" s="6">
        <v>51</v>
      </c>
      <c r="Y33" s="6">
        <v>40</v>
      </c>
      <c r="Z33" s="6">
        <v>36</v>
      </c>
      <c r="AA33" s="6">
        <v>35</v>
      </c>
      <c r="AB33" s="6">
        <v>19</v>
      </c>
      <c r="AC33" s="6">
        <v>17</v>
      </c>
      <c r="AD33" s="6">
        <v>15</v>
      </c>
      <c r="AE33" s="6">
        <v>9</v>
      </c>
      <c r="AF33" s="6">
        <v>6</v>
      </c>
      <c r="AG33" s="6">
        <v>8</v>
      </c>
      <c r="AH33" s="6">
        <v>5</v>
      </c>
      <c r="AI33" s="6">
        <v>2</v>
      </c>
      <c r="AJ33" s="6">
        <v>2</v>
      </c>
      <c r="AK33" s="6">
        <v>2</v>
      </c>
      <c r="AL33" s="6">
        <v>1</v>
      </c>
      <c r="AM33" s="6">
        <v>1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2</v>
      </c>
      <c r="AW33" s="154">
        <v>43.2</v>
      </c>
      <c r="AX33" s="189">
        <v>44.3</v>
      </c>
      <c r="AY33" s="189">
        <v>10.8</v>
      </c>
    </row>
    <row r="34" spans="2:51" x14ac:dyDescent="0.15">
      <c r="B34" s="244" t="s">
        <v>17</v>
      </c>
      <c r="C34" s="245"/>
      <c r="D34" s="6">
        <v>1125</v>
      </c>
      <c r="E34" s="6">
        <v>0</v>
      </c>
      <c r="F34" s="6">
        <v>1</v>
      </c>
      <c r="G34" s="6">
        <v>1</v>
      </c>
      <c r="H34" s="6">
        <v>4</v>
      </c>
      <c r="I34" s="6">
        <v>5</v>
      </c>
      <c r="J34" s="6">
        <v>20</v>
      </c>
      <c r="K34" s="6">
        <v>46</v>
      </c>
      <c r="L34" s="6">
        <v>47</v>
      </c>
      <c r="M34" s="6">
        <v>63</v>
      </c>
      <c r="N34" s="6">
        <v>73</v>
      </c>
      <c r="O34" s="6">
        <v>100</v>
      </c>
      <c r="P34" s="6">
        <v>84</v>
      </c>
      <c r="Q34" s="6">
        <v>91</v>
      </c>
      <c r="R34" s="6">
        <v>70</v>
      </c>
      <c r="S34" s="6">
        <v>81</v>
      </c>
      <c r="T34" s="6">
        <v>74</v>
      </c>
      <c r="U34" s="6">
        <v>80</v>
      </c>
      <c r="V34" s="6">
        <v>58</v>
      </c>
      <c r="W34" s="6">
        <v>57</v>
      </c>
      <c r="X34" s="6">
        <v>34</v>
      </c>
      <c r="Y34" s="6">
        <v>28</v>
      </c>
      <c r="Z34" s="6">
        <v>25</v>
      </c>
      <c r="AA34" s="6">
        <v>22</v>
      </c>
      <c r="AB34" s="6">
        <v>15</v>
      </c>
      <c r="AC34" s="6">
        <v>8</v>
      </c>
      <c r="AD34" s="6">
        <v>11</v>
      </c>
      <c r="AE34" s="6">
        <v>2</v>
      </c>
      <c r="AF34" s="6">
        <v>4</v>
      </c>
      <c r="AG34" s="6">
        <v>4</v>
      </c>
      <c r="AH34" s="6">
        <v>5</v>
      </c>
      <c r="AI34" s="6">
        <v>4</v>
      </c>
      <c r="AJ34" s="6">
        <v>3</v>
      </c>
      <c r="AK34" s="6">
        <v>2</v>
      </c>
      <c r="AL34" s="6">
        <v>2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1</v>
      </c>
      <c r="AW34" s="154">
        <v>40.799999999999997</v>
      </c>
      <c r="AX34" s="189">
        <v>42</v>
      </c>
      <c r="AY34" s="189">
        <v>10.6</v>
      </c>
    </row>
    <row r="35" spans="2:51" x14ac:dyDescent="0.15">
      <c r="B35" s="244" t="s">
        <v>18</v>
      </c>
      <c r="C35" s="245"/>
      <c r="D35" s="6">
        <v>1073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2</v>
      </c>
      <c r="K35" s="6">
        <v>4</v>
      </c>
      <c r="L35" s="6">
        <v>0</v>
      </c>
      <c r="M35" s="6">
        <v>4</v>
      </c>
      <c r="N35" s="6">
        <v>10</v>
      </c>
      <c r="O35" s="6">
        <v>12</v>
      </c>
      <c r="P35" s="6">
        <v>17</v>
      </c>
      <c r="Q35" s="6">
        <v>18</v>
      </c>
      <c r="R35" s="6">
        <v>22</v>
      </c>
      <c r="S35" s="6">
        <v>27</v>
      </c>
      <c r="T35" s="6">
        <v>42</v>
      </c>
      <c r="U35" s="6">
        <v>33</v>
      </c>
      <c r="V35" s="6">
        <v>22</v>
      </c>
      <c r="W35" s="6">
        <v>53</v>
      </c>
      <c r="X35" s="6">
        <v>47</v>
      </c>
      <c r="Y35" s="6">
        <v>46</v>
      </c>
      <c r="Z35" s="6">
        <v>41</v>
      </c>
      <c r="AA35" s="6">
        <v>48</v>
      </c>
      <c r="AB35" s="6">
        <v>59</v>
      </c>
      <c r="AC35" s="6">
        <v>46</v>
      </c>
      <c r="AD35" s="6">
        <v>50</v>
      </c>
      <c r="AE35" s="6">
        <v>42</v>
      </c>
      <c r="AF35" s="6">
        <v>37</v>
      </c>
      <c r="AG35" s="6">
        <v>25</v>
      </c>
      <c r="AH35" s="6">
        <v>30</v>
      </c>
      <c r="AI35" s="6">
        <v>21</v>
      </c>
      <c r="AJ35" s="6">
        <v>30</v>
      </c>
      <c r="AK35" s="6">
        <v>21</v>
      </c>
      <c r="AL35" s="6">
        <v>29</v>
      </c>
      <c r="AM35" s="6">
        <v>18</v>
      </c>
      <c r="AN35" s="6">
        <v>25</v>
      </c>
      <c r="AO35" s="6">
        <v>15</v>
      </c>
      <c r="AP35" s="6">
        <v>19</v>
      </c>
      <c r="AQ35" s="6">
        <v>15</v>
      </c>
      <c r="AR35" s="6">
        <v>20</v>
      </c>
      <c r="AS35" s="6">
        <v>17</v>
      </c>
      <c r="AT35" s="6">
        <v>12</v>
      </c>
      <c r="AU35" s="6">
        <v>13</v>
      </c>
      <c r="AV35" s="6">
        <v>81</v>
      </c>
      <c r="AW35" s="154">
        <v>63.3</v>
      </c>
      <c r="AX35" s="189">
        <v>66.900000000000006</v>
      </c>
      <c r="AY35" s="189">
        <v>20.8</v>
      </c>
    </row>
    <row r="36" spans="2:51" x14ac:dyDescent="0.15">
      <c r="B36" s="244" t="s">
        <v>19</v>
      </c>
      <c r="C36" s="245"/>
      <c r="D36" s="6">
        <v>1154</v>
      </c>
      <c r="E36" s="6">
        <v>0</v>
      </c>
      <c r="F36" s="6">
        <v>0</v>
      </c>
      <c r="G36" s="6">
        <v>1</v>
      </c>
      <c r="H36" s="6">
        <v>3</v>
      </c>
      <c r="I36" s="6">
        <v>0</v>
      </c>
      <c r="J36" s="6">
        <v>2</v>
      </c>
      <c r="K36" s="6">
        <v>6</v>
      </c>
      <c r="L36" s="6">
        <v>11</v>
      </c>
      <c r="M36" s="6">
        <v>17</v>
      </c>
      <c r="N36" s="6">
        <v>27</v>
      </c>
      <c r="O36" s="6">
        <v>40</v>
      </c>
      <c r="P36" s="6">
        <v>49</v>
      </c>
      <c r="Q36" s="6">
        <v>50</v>
      </c>
      <c r="R36" s="6">
        <v>48</v>
      </c>
      <c r="S36" s="6">
        <v>64</v>
      </c>
      <c r="T36" s="6">
        <v>71</v>
      </c>
      <c r="U36" s="6">
        <v>70</v>
      </c>
      <c r="V36" s="6">
        <v>67</v>
      </c>
      <c r="W36" s="6">
        <v>70</v>
      </c>
      <c r="X36" s="6">
        <v>66</v>
      </c>
      <c r="Y36" s="6">
        <v>82</v>
      </c>
      <c r="Z36" s="6">
        <v>69</v>
      </c>
      <c r="AA36" s="6">
        <v>47</v>
      </c>
      <c r="AB36" s="6">
        <v>57</v>
      </c>
      <c r="AC36" s="6">
        <v>32</v>
      </c>
      <c r="AD36" s="6">
        <v>43</v>
      </c>
      <c r="AE36" s="6">
        <v>29</v>
      </c>
      <c r="AF36" s="6">
        <v>22</v>
      </c>
      <c r="AG36" s="6">
        <v>20</v>
      </c>
      <c r="AH36" s="6">
        <v>14</v>
      </c>
      <c r="AI36" s="6">
        <v>13</v>
      </c>
      <c r="AJ36" s="6">
        <v>10</v>
      </c>
      <c r="AK36" s="6">
        <v>10</v>
      </c>
      <c r="AL36" s="6">
        <v>9</v>
      </c>
      <c r="AM36" s="6">
        <v>5</v>
      </c>
      <c r="AN36" s="6">
        <v>6</v>
      </c>
      <c r="AO36" s="6">
        <v>2</v>
      </c>
      <c r="AP36" s="6">
        <v>4</v>
      </c>
      <c r="AQ36" s="6">
        <v>5</v>
      </c>
      <c r="AR36" s="6">
        <v>1</v>
      </c>
      <c r="AS36" s="6">
        <v>2</v>
      </c>
      <c r="AT36" s="6">
        <v>3</v>
      </c>
      <c r="AU36" s="6">
        <v>2</v>
      </c>
      <c r="AV36" s="6">
        <v>5</v>
      </c>
      <c r="AW36" s="154">
        <v>51.4</v>
      </c>
      <c r="AX36" s="189">
        <v>52.5</v>
      </c>
      <c r="AY36" s="189">
        <v>13.6</v>
      </c>
    </row>
    <row r="37" spans="2:51" x14ac:dyDescent="0.15">
      <c r="B37" s="244" t="s">
        <v>20</v>
      </c>
      <c r="C37" s="245"/>
      <c r="D37" s="6">
        <v>172</v>
      </c>
      <c r="E37" s="6">
        <v>0</v>
      </c>
      <c r="F37" s="6">
        <v>2</v>
      </c>
      <c r="G37" s="6">
        <v>1</v>
      </c>
      <c r="H37" s="6">
        <v>0</v>
      </c>
      <c r="I37" s="6">
        <v>2</v>
      </c>
      <c r="J37" s="6">
        <v>8</v>
      </c>
      <c r="K37" s="6">
        <v>14</v>
      </c>
      <c r="L37" s="6">
        <v>10</v>
      </c>
      <c r="M37" s="6">
        <v>18</v>
      </c>
      <c r="N37" s="6">
        <v>23</v>
      </c>
      <c r="O37" s="6">
        <v>20</v>
      </c>
      <c r="P37" s="6">
        <v>12</v>
      </c>
      <c r="Q37" s="6">
        <v>16</v>
      </c>
      <c r="R37" s="6">
        <v>10</v>
      </c>
      <c r="S37" s="6">
        <v>11</v>
      </c>
      <c r="T37" s="6">
        <v>8</v>
      </c>
      <c r="U37" s="6">
        <v>2</v>
      </c>
      <c r="V37" s="6">
        <v>6</v>
      </c>
      <c r="W37" s="6">
        <v>3</v>
      </c>
      <c r="X37" s="6">
        <v>0</v>
      </c>
      <c r="Y37" s="6">
        <v>3</v>
      </c>
      <c r="Z37" s="6">
        <v>1</v>
      </c>
      <c r="AA37" s="6">
        <v>0</v>
      </c>
      <c r="AB37" s="6">
        <v>0</v>
      </c>
      <c r="AC37" s="6">
        <v>0</v>
      </c>
      <c r="AD37" s="6">
        <v>1</v>
      </c>
      <c r="AE37" s="6">
        <v>1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154">
        <v>34.4</v>
      </c>
      <c r="AX37" s="189">
        <v>36</v>
      </c>
      <c r="AY37" s="189">
        <v>8.1999999999999993</v>
      </c>
    </row>
    <row r="38" spans="2:51" x14ac:dyDescent="0.15">
      <c r="B38" s="244" t="s">
        <v>21</v>
      </c>
      <c r="C38" s="245"/>
      <c r="D38" s="6">
        <v>84</v>
      </c>
      <c r="E38" s="6">
        <v>0</v>
      </c>
      <c r="F38" s="6">
        <v>0</v>
      </c>
      <c r="G38" s="6">
        <v>0</v>
      </c>
      <c r="H38" s="6">
        <v>2</v>
      </c>
      <c r="I38" s="6">
        <v>4</v>
      </c>
      <c r="J38" s="6">
        <v>5</v>
      </c>
      <c r="K38" s="6">
        <v>3</v>
      </c>
      <c r="L38" s="6">
        <v>15</v>
      </c>
      <c r="M38" s="6">
        <v>12</v>
      </c>
      <c r="N38" s="6">
        <v>8</v>
      </c>
      <c r="O38" s="6">
        <v>10</v>
      </c>
      <c r="P38" s="6">
        <v>4</v>
      </c>
      <c r="Q38" s="6">
        <v>8</v>
      </c>
      <c r="R38" s="6">
        <v>3</v>
      </c>
      <c r="S38" s="6">
        <v>4</v>
      </c>
      <c r="T38" s="6">
        <v>3</v>
      </c>
      <c r="U38" s="6">
        <v>1</v>
      </c>
      <c r="V38" s="6">
        <v>0</v>
      </c>
      <c r="W38" s="6">
        <v>0</v>
      </c>
      <c r="X38" s="6">
        <v>0</v>
      </c>
      <c r="Y38" s="6">
        <v>0</v>
      </c>
      <c r="Z38" s="6">
        <v>2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154">
        <v>32.1</v>
      </c>
      <c r="AX38" s="189">
        <v>33.5</v>
      </c>
      <c r="AY38" s="189">
        <v>7</v>
      </c>
    </row>
    <row r="39" spans="2:51" x14ac:dyDescent="0.15">
      <c r="B39" s="244" t="s">
        <v>22</v>
      </c>
      <c r="C39" s="245"/>
      <c r="D39" s="6">
        <v>89</v>
      </c>
      <c r="E39" s="6">
        <v>0</v>
      </c>
      <c r="F39" s="6">
        <v>0</v>
      </c>
      <c r="G39" s="6">
        <v>0</v>
      </c>
      <c r="H39" s="6">
        <v>2</v>
      </c>
      <c r="I39" s="6">
        <v>4</v>
      </c>
      <c r="J39" s="6">
        <v>2</v>
      </c>
      <c r="K39" s="6">
        <v>10</v>
      </c>
      <c r="L39" s="6">
        <v>12</v>
      </c>
      <c r="M39" s="6">
        <v>11</v>
      </c>
      <c r="N39" s="6">
        <v>8</v>
      </c>
      <c r="O39" s="6">
        <v>8</v>
      </c>
      <c r="P39" s="6">
        <v>5</v>
      </c>
      <c r="Q39" s="6">
        <v>6</v>
      </c>
      <c r="R39" s="6">
        <v>5</v>
      </c>
      <c r="S39" s="6">
        <v>3</v>
      </c>
      <c r="T39" s="6">
        <v>3</v>
      </c>
      <c r="U39" s="6">
        <v>3</v>
      </c>
      <c r="V39" s="6">
        <v>1</v>
      </c>
      <c r="W39" s="6">
        <v>1</v>
      </c>
      <c r="X39" s="6">
        <v>1</v>
      </c>
      <c r="Y39" s="6">
        <v>1</v>
      </c>
      <c r="Z39" s="6">
        <v>0</v>
      </c>
      <c r="AA39" s="6">
        <v>1</v>
      </c>
      <c r="AB39" s="6">
        <v>0</v>
      </c>
      <c r="AC39" s="6">
        <v>0</v>
      </c>
      <c r="AD39" s="6">
        <v>0</v>
      </c>
      <c r="AE39" s="6">
        <v>0</v>
      </c>
      <c r="AF39" s="6">
        <v>2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154">
        <v>33.1</v>
      </c>
      <c r="AX39" s="189">
        <v>35.200000000000003</v>
      </c>
      <c r="AY39" s="189">
        <v>9.3000000000000007</v>
      </c>
    </row>
    <row r="40" spans="2:51" x14ac:dyDescent="0.15">
      <c r="B40" s="244" t="s">
        <v>23</v>
      </c>
      <c r="C40" s="245"/>
      <c r="D40" s="6">
        <v>52</v>
      </c>
      <c r="E40" s="6">
        <v>0</v>
      </c>
      <c r="F40" s="6">
        <v>0</v>
      </c>
      <c r="G40" s="6">
        <v>0</v>
      </c>
      <c r="H40" s="6">
        <v>1</v>
      </c>
      <c r="I40" s="6">
        <v>0</v>
      </c>
      <c r="J40" s="6">
        <v>6</v>
      </c>
      <c r="K40" s="6">
        <v>2</v>
      </c>
      <c r="L40" s="6">
        <v>5</v>
      </c>
      <c r="M40" s="6">
        <v>9</v>
      </c>
      <c r="N40" s="6">
        <v>6</v>
      </c>
      <c r="O40" s="6">
        <v>2</v>
      </c>
      <c r="P40" s="6">
        <v>6</v>
      </c>
      <c r="Q40" s="6">
        <v>2</v>
      </c>
      <c r="R40" s="6">
        <v>2</v>
      </c>
      <c r="S40" s="6">
        <v>2</v>
      </c>
      <c r="T40" s="6">
        <v>2</v>
      </c>
      <c r="U40" s="6">
        <v>3</v>
      </c>
      <c r="V40" s="6">
        <v>1</v>
      </c>
      <c r="W40" s="6">
        <v>1</v>
      </c>
      <c r="X40" s="6">
        <v>0</v>
      </c>
      <c r="Y40" s="6">
        <v>1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1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154">
        <v>33</v>
      </c>
      <c r="AX40" s="189">
        <v>35.700000000000003</v>
      </c>
      <c r="AY40" s="189">
        <v>10.199999999999999</v>
      </c>
    </row>
    <row r="41" spans="2:51" x14ac:dyDescent="0.15">
      <c r="B41" s="244" t="s">
        <v>24</v>
      </c>
      <c r="C41" s="245"/>
      <c r="D41" s="6">
        <v>285</v>
      </c>
      <c r="E41" s="6">
        <v>0</v>
      </c>
      <c r="F41" s="6">
        <v>1</v>
      </c>
      <c r="G41" s="6">
        <v>1</v>
      </c>
      <c r="H41" s="6">
        <v>2</v>
      </c>
      <c r="I41" s="6">
        <v>9</v>
      </c>
      <c r="J41" s="6">
        <v>18</v>
      </c>
      <c r="K41" s="6">
        <v>17</v>
      </c>
      <c r="L41" s="6">
        <v>30</v>
      </c>
      <c r="M41" s="6">
        <v>24</v>
      </c>
      <c r="N41" s="6">
        <v>33</v>
      </c>
      <c r="O41" s="6">
        <v>36</v>
      </c>
      <c r="P41" s="6">
        <v>31</v>
      </c>
      <c r="Q41" s="6">
        <v>23</v>
      </c>
      <c r="R41" s="6">
        <v>16</v>
      </c>
      <c r="S41" s="6">
        <v>16</v>
      </c>
      <c r="T41" s="6">
        <v>9</v>
      </c>
      <c r="U41" s="6">
        <v>6</v>
      </c>
      <c r="V41" s="6">
        <v>7</v>
      </c>
      <c r="W41" s="6">
        <v>1</v>
      </c>
      <c r="X41" s="6">
        <v>2</v>
      </c>
      <c r="Y41" s="6">
        <v>1</v>
      </c>
      <c r="Z41" s="6">
        <v>1</v>
      </c>
      <c r="AA41" s="6">
        <v>1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154">
        <v>34.299999999999997</v>
      </c>
      <c r="AX41" s="189">
        <v>34.700000000000003</v>
      </c>
      <c r="AY41" s="189">
        <v>7.1</v>
      </c>
    </row>
    <row r="42" spans="2:51" x14ac:dyDescent="0.15">
      <c r="B42" s="244" t="s">
        <v>25</v>
      </c>
      <c r="C42" s="245"/>
      <c r="D42" s="6">
        <v>193</v>
      </c>
      <c r="E42" s="6">
        <v>0</v>
      </c>
      <c r="F42" s="6">
        <v>0</v>
      </c>
      <c r="G42" s="6">
        <v>0</v>
      </c>
      <c r="H42" s="6">
        <v>5</v>
      </c>
      <c r="I42" s="6">
        <v>3</v>
      </c>
      <c r="J42" s="6">
        <v>2</v>
      </c>
      <c r="K42" s="6">
        <v>16</v>
      </c>
      <c r="L42" s="6">
        <v>14</v>
      </c>
      <c r="M42" s="6">
        <v>12</v>
      </c>
      <c r="N42" s="6">
        <v>25</v>
      </c>
      <c r="O42" s="6">
        <v>25</v>
      </c>
      <c r="P42" s="6">
        <v>11</v>
      </c>
      <c r="Q42" s="6">
        <v>16</v>
      </c>
      <c r="R42" s="6">
        <v>14</v>
      </c>
      <c r="S42" s="6">
        <v>11</v>
      </c>
      <c r="T42" s="6">
        <v>8</v>
      </c>
      <c r="U42" s="6">
        <v>3</v>
      </c>
      <c r="V42" s="6">
        <v>6</v>
      </c>
      <c r="W42" s="6">
        <v>6</v>
      </c>
      <c r="X42" s="6">
        <v>1</v>
      </c>
      <c r="Y42" s="6">
        <v>2</v>
      </c>
      <c r="Z42" s="6">
        <v>4</v>
      </c>
      <c r="AA42" s="6">
        <v>2</v>
      </c>
      <c r="AB42" s="6">
        <v>1</v>
      </c>
      <c r="AC42" s="6">
        <v>0</v>
      </c>
      <c r="AD42" s="6">
        <v>1</v>
      </c>
      <c r="AE42" s="6">
        <v>1</v>
      </c>
      <c r="AF42" s="6">
        <v>0</v>
      </c>
      <c r="AG42" s="6">
        <v>1</v>
      </c>
      <c r="AH42" s="6">
        <v>1</v>
      </c>
      <c r="AI42" s="6">
        <v>1</v>
      </c>
      <c r="AJ42" s="6">
        <v>0</v>
      </c>
      <c r="AK42" s="6">
        <v>0</v>
      </c>
      <c r="AL42" s="6">
        <v>0</v>
      </c>
      <c r="AM42" s="6">
        <v>1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154">
        <v>35.9</v>
      </c>
      <c r="AX42" s="189">
        <v>38</v>
      </c>
      <c r="AY42" s="189">
        <v>10.3</v>
      </c>
    </row>
    <row r="43" spans="2:51" x14ac:dyDescent="0.15">
      <c r="B43" s="244" t="s">
        <v>26</v>
      </c>
      <c r="C43" s="245"/>
      <c r="D43" s="6">
        <v>341</v>
      </c>
      <c r="E43" s="6">
        <v>0</v>
      </c>
      <c r="F43" s="6">
        <v>0</v>
      </c>
      <c r="G43" s="6">
        <v>0</v>
      </c>
      <c r="H43" s="6">
        <v>3</v>
      </c>
      <c r="I43" s="6">
        <v>5</v>
      </c>
      <c r="J43" s="6">
        <v>16</v>
      </c>
      <c r="K43" s="6">
        <v>31</v>
      </c>
      <c r="L43" s="6">
        <v>28</v>
      </c>
      <c r="M43" s="6">
        <v>27</v>
      </c>
      <c r="N43" s="6">
        <v>26</v>
      </c>
      <c r="O43" s="6">
        <v>37</v>
      </c>
      <c r="P43" s="6">
        <v>36</v>
      </c>
      <c r="Q43" s="6">
        <v>30</v>
      </c>
      <c r="R43" s="6">
        <v>24</v>
      </c>
      <c r="S43" s="6">
        <v>18</v>
      </c>
      <c r="T43" s="6">
        <v>16</v>
      </c>
      <c r="U43" s="6">
        <v>15</v>
      </c>
      <c r="V43" s="6">
        <v>4</v>
      </c>
      <c r="W43" s="6">
        <v>10</v>
      </c>
      <c r="X43" s="6">
        <v>4</v>
      </c>
      <c r="Y43" s="6">
        <v>5</v>
      </c>
      <c r="Z43" s="6">
        <v>1</v>
      </c>
      <c r="AA43" s="6">
        <v>1</v>
      </c>
      <c r="AB43" s="6">
        <v>2</v>
      </c>
      <c r="AC43" s="6">
        <v>1</v>
      </c>
      <c r="AD43" s="6">
        <v>0</v>
      </c>
      <c r="AE43" s="6">
        <v>1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154">
        <v>35.9</v>
      </c>
      <c r="AX43" s="189">
        <v>36.5</v>
      </c>
      <c r="AY43" s="189">
        <v>8.1999999999999993</v>
      </c>
    </row>
    <row r="44" spans="2:51" x14ac:dyDescent="0.15">
      <c r="B44" s="244" t="s">
        <v>27</v>
      </c>
      <c r="C44" s="245"/>
      <c r="D44" s="6">
        <v>415</v>
      </c>
      <c r="E44" s="6">
        <v>0</v>
      </c>
      <c r="F44" s="6">
        <v>1</v>
      </c>
      <c r="G44" s="6">
        <v>2</v>
      </c>
      <c r="H44" s="6">
        <v>1</v>
      </c>
      <c r="I44" s="6">
        <v>12</v>
      </c>
      <c r="J44" s="6">
        <v>13</v>
      </c>
      <c r="K44" s="6">
        <v>17</v>
      </c>
      <c r="L44" s="6">
        <v>23</v>
      </c>
      <c r="M44" s="6">
        <v>17</v>
      </c>
      <c r="N44" s="6">
        <v>38</v>
      </c>
      <c r="O44" s="6">
        <v>31</v>
      </c>
      <c r="P44" s="6">
        <v>39</v>
      </c>
      <c r="Q44" s="6">
        <v>46</v>
      </c>
      <c r="R44" s="6">
        <v>37</v>
      </c>
      <c r="S44" s="6">
        <v>25</v>
      </c>
      <c r="T44" s="6">
        <v>27</v>
      </c>
      <c r="U44" s="6">
        <v>19</v>
      </c>
      <c r="V44" s="6">
        <v>17</v>
      </c>
      <c r="W44" s="6">
        <v>14</v>
      </c>
      <c r="X44" s="6">
        <v>13</v>
      </c>
      <c r="Y44" s="6">
        <v>8</v>
      </c>
      <c r="Z44" s="6">
        <v>4</v>
      </c>
      <c r="AA44" s="6">
        <v>4</v>
      </c>
      <c r="AB44" s="6">
        <v>1</v>
      </c>
      <c r="AC44" s="6">
        <v>2</v>
      </c>
      <c r="AD44" s="6">
        <v>2</v>
      </c>
      <c r="AE44" s="6">
        <v>1</v>
      </c>
      <c r="AF44" s="6">
        <v>0</v>
      </c>
      <c r="AG44" s="6">
        <v>0</v>
      </c>
      <c r="AH44" s="6">
        <v>1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154">
        <v>38.700000000000003</v>
      </c>
      <c r="AX44" s="189">
        <v>39</v>
      </c>
      <c r="AY44" s="189">
        <v>9</v>
      </c>
    </row>
    <row r="45" spans="2:51" x14ac:dyDescent="0.15">
      <c r="B45" s="244" t="s">
        <v>28</v>
      </c>
      <c r="C45" s="245"/>
      <c r="D45" s="6">
        <v>636</v>
      </c>
      <c r="E45" s="6">
        <v>0</v>
      </c>
      <c r="F45" s="6">
        <v>0</v>
      </c>
      <c r="G45" s="6">
        <v>0</v>
      </c>
      <c r="H45" s="6">
        <v>1</v>
      </c>
      <c r="I45" s="6">
        <v>6</v>
      </c>
      <c r="J45" s="6">
        <v>3</v>
      </c>
      <c r="K45" s="6">
        <v>16</v>
      </c>
      <c r="L45" s="6">
        <v>22</v>
      </c>
      <c r="M45" s="6">
        <v>22</v>
      </c>
      <c r="N45" s="6">
        <v>41</v>
      </c>
      <c r="O45" s="6">
        <v>28</v>
      </c>
      <c r="P45" s="6">
        <v>43</v>
      </c>
      <c r="Q45" s="6">
        <v>43</v>
      </c>
      <c r="R45" s="6">
        <v>42</v>
      </c>
      <c r="S45" s="6">
        <v>51</v>
      </c>
      <c r="T45" s="6">
        <v>48</v>
      </c>
      <c r="U45" s="6">
        <v>47</v>
      </c>
      <c r="V45" s="6">
        <v>35</v>
      </c>
      <c r="W45" s="6">
        <v>42</v>
      </c>
      <c r="X45" s="6">
        <v>33</v>
      </c>
      <c r="Y45" s="6">
        <v>24</v>
      </c>
      <c r="Z45" s="6">
        <v>18</v>
      </c>
      <c r="AA45" s="6">
        <v>22</v>
      </c>
      <c r="AB45" s="6">
        <v>8</v>
      </c>
      <c r="AC45" s="6">
        <v>9</v>
      </c>
      <c r="AD45" s="6">
        <v>8</v>
      </c>
      <c r="AE45" s="6">
        <v>7</v>
      </c>
      <c r="AF45" s="6">
        <v>4</v>
      </c>
      <c r="AG45" s="6">
        <v>3</v>
      </c>
      <c r="AH45" s="6">
        <v>4</v>
      </c>
      <c r="AI45" s="6">
        <v>2</v>
      </c>
      <c r="AJ45" s="6">
        <v>2</v>
      </c>
      <c r="AK45" s="6">
        <v>0</v>
      </c>
      <c r="AL45" s="6">
        <v>0</v>
      </c>
      <c r="AM45" s="6">
        <v>0</v>
      </c>
      <c r="AN45" s="6">
        <v>1</v>
      </c>
      <c r="AO45" s="6">
        <v>0</v>
      </c>
      <c r="AP45" s="6">
        <v>1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154">
        <v>44</v>
      </c>
      <c r="AX45" s="189">
        <v>44.7</v>
      </c>
      <c r="AY45" s="189">
        <v>10.8</v>
      </c>
    </row>
    <row r="46" spans="2:51" x14ac:dyDescent="0.15">
      <c r="B46" s="244" t="s">
        <v>29</v>
      </c>
      <c r="C46" s="245"/>
      <c r="D46" s="6">
        <v>213</v>
      </c>
      <c r="E46" s="6">
        <v>0</v>
      </c>
      <c r="F46" s="6">
        <v>0</v>
      </c>
      <c r="G46" s="6">
        <v>1</v>
      </c>
      <c r="H46" s="6">
        <v>2</v>
      </c>
      <c r="I46" s="6">
        <v>3</v>
      </c>
      <c r="J46" s="6">
        <v>11</v>
      </c>
      <c r="K46" s="6">
        <v>11</v>
      </c>
      <c r="L46" s="6">
        <v>16</v>
      </c>
      <c r="M46" s="6">
        <v>17</v>
      </c>
      <c r="N46" s="6">
        <v>23</v>
      </c>
      <c r="O46" s="6">
        <v>19</v>
      </c>
      <c r="P46" s="6">
        <v>12</v>
      </c>
      <c r="Q46" s="6">
        <v>15</v>
      </c>
      <c r="R46" s="6">
        <v>18</v>
      </c>
      <c r="S46" s="6">
        <v>18</v>
      </c>
      <c r="T46" s="6">
        <v>14</v>
      </c>
      <c r="U46" s="6">
        <v>10</v>
      </c>
      <c r="V46" s="6">
        <v>6</v>
      </c>
      <c r="W46" s="6">
        <v>3</v>
      </c>
      <c r="X46" s="6">
        <v>3</v>
      </c>
      <c r="Y46" s="6">
        <v>1</v>
      </c>
      <c r="Z46" s="6">
        <v>3</v>
      </c>
      <c r="AA46" s="6">
        <v>4</v>
      </c>
      <c r="AB46" s="6">
        <v>1</v>
      </c>
      <c r="AC46" s="6">
        <v>1</v>
      </c>
      <c r="AD46" s="6">
        <v>1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154">
        <v>36.4</v>
      </c>
      <c r="AX46" s="189">
        <v>37.6</v>
      </c>
      <c r="AY46" s="189">
        <v>8.8000000000000007</v>
      </c>
    </row>
    <row r="47" spans="2:51" x14ac:dyDescent="0.15">
      <c r="B47" s="244" t="s">
        <v>30</v>
      </c>
      <c r="C47" s="245"/>
      <c r="D47" s="6">
        <v>260</v>
      </c>
      <c r="E47" s="6">
        <v>0</v>
      </c>
      <c r="F47" s="6">
        <v>0</v>
      </c>
      <c r="G47" s="6">
        <v>1</v>
      </c>
      <c r="H47" s="6">
        <v>1</v>
      </c>
      <c r="I47" s="6">
        <v>5</v>
      </c>
      <c r="J47" s="6">
        <v>6</v>
      </c>
      <c r="K47" s="6">
        <v>18</v>
      </c>
      <c r="L47" s="6">
        <v>22</v>
      </c>
      <c r="M47" s="6">
        <v>20</v>
      </c>
      <c r="N47" s="6">
        <v>17</v>
      </c>
      <c r="O47" s="6">
        <v>31</v>
      </c>
      <c r="P47" s="6">
        <v>23</v>
      </c>
      <c r="Q47" s="6">
        <v>23</v>
      </c>
      <c r="R47" s="6">
        <v>15</v>
      </c>
      <c r="S47" s="6">
        <v>17</v>
      </c>
      <c r="T47" s="6">
        <v>11</v>
      </c>
      <c r="U47" s="6">
        <v>13</v>
      </c>
      <c r="V47" s="6">
        <v>7</v>
      </c>
      <c r="W47" s="6">
        <v>7</v>
      </c>
      <c r="X47" s="6">
        <v>7</v>
      </c>
      <c r="Y47" s="6">
        <v>4</v>
      </c>
      <c r="Z47" s="6">
        <v>2</v>
      </c>
      <c r="AA47" s="6">
        <v>7</v>
      </c>
      <c r="AB47" s="6">
        <v>1</v>
      </c>
      <c r="AC47" s="6">
        <v>1</v>
      </c>
      <c r="AD47" s="6">
        <v>1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154">
        <v>37.1</v>
      </c>
      <c r="AX47" s="189">
        <v>38.200000000000003</v>
      </c>
      <c r="AY47" s="189">
        <v>8.9</v>
      </c>
    </row>
    <row r="48" spans="2:51" x14ac:dyDescent="0.15">
      <c r="B48" s="244" t="s">
        <v>31</v>
      </c>
      <c r="C48" s="245"/>
      <c r="D48" s="6">
        <v>316</v>
      </c>
      <c r="E48" s="6">
        <v>0</v>
      </c>
      <c r="F48" s="6">
        <v>0</v>
      </c>
      <c r="G48" s="6">
        <v>0</v>
      </c>
      <c r="H48" s="6">
        <v>0</v>
      </c>
      <c r="I48" s="6">
        <v>2</v>
      </c>
      <c r="J48" s="6">
        <v>4</v>
      </c>
      <c r="K48" s="6">
        <v>5</v>
      </c>
      <c r="L48" s="6">
        <v>5</v>
      </c>
      <c r="M48" s="6">
        <v>13</v>
      </c>
      <c r="N48" s="6">
        <v>13</v>
      </c>
      <c r="O48" s="6">
        <v>18</v>
      </c>
      <c r="P48" s="6">
        <v>27</v>
      </c>
      <c r="Q48" s="6">
        <v>21</v>
      </c>
      <c r="R48" s="6">
        <v>30</v>
      </c>
      <c r="S48" s="6">
        <v>21</v>
      </c>
      <c r="T48" s="6">
        <v>21</v>
      </c>
      <c r="U48" s="6">
        <v>24</v>
      </c>
      <c r="V48" s="6">
        <v>22</v>
      </c>
      <c r="W48" s="6">
        <v>17</v>
      </c>
      <c r="X48" s="6">
        <v>11</v>
      </c>
      <c r="Y48" s="6">
        <v>14</v>
      </c>
      <c r="Z48" s="6">
        <v>6</v>
      </c>
      <c r="AA48" s="6">
        <v>7</v>
      </c>
      <c r="AB48" s="6">
        <v>6</v>
      </c>
      <c r="AC48" s="6">
        <v>8</v>
      </c>
      <c r="AD48" s="6">
        <v>6</v>
      </c>
      <c r="AE48" s="6">
        <v>2</v>
      </c>
      <c r="AF48" s="6">
        <v>3</v>
      </c>
      <c r="AG48" s="6">
        <v>2</v>
      </c>
      <c r="AH48" s="6">
        <v>1</v>
      </c>
      <c r="AI48" s="6">
        <v>1</v>
      </c>
      <c r="AJ48" s="6">
        <v>2</v>
      </c>
      <c r="AK48" s="6">
        <v>0</v>
      </c>
      <c r="AL48" s="6">
        <v>2</v>
      </c>
      <c r="AM48" s="6">
        <v>0</v>
      </c>
      <c r="AN48" s="6">
        <v>0</v>
      </c>
      <c r="AO48" s="6">
        <v>1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1</v>
      </c>
      <c r="AW48" s="154">
        <v>43.8</v>
      </c>
      <c r="AX48" s="189">
        <v>45.5</v>
      </c>
      <c r="AY48" s="189">
        <v>11.6</v>
      </c>
    </row>
    <row r="49" spans="2:51" x14ac:dyDescent="0.15">
      <c r="B49" s="244" t="s">
        <v>32</v>
      </c>
      <c r="C49" s="245"/>
      <c r="D49" s="6">
        <v>1268</v>
      </c>
      <c r="E49" s="6">
        <v>0</v>
      </c>
      <c r="F49" s="6">
        <v>0</v>
      </c>
      <c r="G49" s="6">
        <v>0</v>
      </c>
      <c r="H49" s="6">
        <v>2</v>
      </c>
      <c r="I49" s="6">
        <v>0</v>
      </c>
      <c r="J49" s="6">
        <v>3</v>
      </c>
      <c r="K49" s="6">
        <v>11</v>
      </c>
      <c r="L49" s="6">
        <v>36</v>
      </c>
      <c r="M49" s="6">
        <v>34</v>
      </c>
      <c r="N49" s="6">
        <v>62</v>
      </c>
      <c r="O49" s="6">
        <v>108</v>
      </c>
      <c r="P49" s="6">
        <v>88</v>
      </c>
      <c r="Q49" s="6">
        <v>105</v>
      </c>
      <c r="R49" s="6">
        <v>101</v>
      </c>
      <c r="S49" s="6">
        <v>90</v>
      </c>
      <c r="T49" s="6">
        <v>94</v>
      </c>
      <c r="U49" s="6">
        <v>82</v>
      </c>
      <c r="V49" s="6">
        <v>84</v>
      </c>
      <c r="W49" s="6">
        <v>66</v>
      </c>
      <c r="X49" s="6">
        <v>46</v>
      </c>
      <c r="Y49" s="6">
        <v>48</v>
      </c>
      <c r="Z49" s="6">
        <v>42</v>
      </c>
      <c r="AA49" s="6">
        <v>24</v>
      </c>
      <c r="AB49" s="6">
        <v>35</v>
      </c>
      <c r="AC49" s="6">
        <v>24</v>
      </c>
      <c r="AD49" s="6">
        <v>17</v>
      </c>
      <c r="AE49" s="6">
        <v>20</v>
      </c>
      <c r="AF49" s="6">
        <v>5</v>
      </c>
      <c r="AG49" s="6">
        <v>9</v>
      </c>
      <c r="AH49" s="6">
        <v>7</v>
      </c>
      <c r="AI49" s="6">
        <v>8</v>
      </c>
      <c r="AJ49" s="6">
        <v>4</v>
      </c>
      <c r="AK49" s="6">
        <v>5</v>
      </c>
      <c r="AL49" s="6">
        <v>1</v>
      </c>
      <c r="AM49" s="6">
        <v>1</v>
      </c>
      <c r="AN49" s="6">
        <v>0</v>
      </c>
      <c r="AO49" s="6">
        <v>1</v>
      </c>
      <c r="AP49" s="6">
        <v>2</v>
      </c>
      <c r="AQ49" s="6">
        <v>1</v>
      </c>
      <c r="AR49" s="6">
        <v>1</v>
      </c>
      <c r="AS49" s="6">
        <v>0</v>
      </c>
      <c r="AT49" s="6">
        <v>0</v>
      </c>
      <c r="AU49" s="6">
        <v>0</v>
      </c>
      <c r="AV49" s="6">
        <v>1</v>
      </c>
      <c r="AW49" s="154">
        <v>43.9</v>
      </c>
      <c r="AX49" s="189">
        <v>45.6</v>
      </c>
      <c r="AY49" s="189">
        <v>11.1</v>
      </c>
    </row>
    <row r="50" spans="2:51" x14ac:dyDescent="0.15">
      <c r="B50" s="244" t="s">
        <v>33</v>
      </c>
      <c r="C50" s="245"/>
      <c r="D50" s="6">
        <v>678</v>
      </c>
      <c r="E50" s="6">
        <v>0</v>
      </c>
      <c r="F50" s="6">
        <v>0</v>
      </c>
      <c r="G50" s="6">
        <v>0</v>
      </c>
      <c r="H50" s="6">
        <v>1</v>
      </c>
      <c r="I50" s="6">
        <v>3</v>
      </c>
      <c r="J50" s="6">
        <v>13</v>
      </c>
      <c r="K50" s="6">
        <v>19</v>
      </c>
      <c r="L50" s="6">
        <v>25</v>
      </c>
      <c r="M50" s="6">
        <v>37</v>
      </c>
      <c r="N50" s="6">
        <v>33</v>
      </c>
      <c r="O50" s="6">
        <v>45</v>
      </c>
      <c r="P50" s="6">
        <v>68</v>
      </c>
      <c r="Q50" s="6">
        <v>54</v>
      </c>
      <c r="R50" s="6">
        <v>51</v>
      </c>
      <c r="S50" s="6">
        <v>51</v>
      </c>
      <c r="T50" s="6">
        <v>42</v>
      </c>
      <c r="U50" s="6">
        <v>43</v>
      </c>
      <c r="V50" s="6">
        <v>22</v>
      </c>
      <c r="W50" s="6">
        <v>30</v>
      </c>
      <c r="X50" s="6">
        <v>24</v>
      </c>
      <c r="Y50" s="6">
        <v>21</v>
      </c>
      <c r="Z50" s="6">
        <v>13</v>
      </c>
      <c r="AA50" s="6">
        <v>15</v>
      </c>
      <c r="AB50" s="6">
        <v>13</v>
      </c>
      <c r="AC50" s="6">
        <v>7</v>
      </c>
      <c r="AD50" s="6">
        <v>7</v>
      </c>
      <c r="AE50" s="6">
        <v>5</v>
      </c>
      <c r="AF50" s="6">
        <v>3</v>
      </c>
      <c r="AG50" s="6">
        <v>8</v>
      </c>
      <c r="AH50" s="6">
        <v>4</v>
      </c>
      <c r="AI50" s="6">
        <v>6</v>
      </c>
      <c r="AJ50" s="6">
        <v>3</v>
      </c>
      <c r="AK50" s="6">
        <v>1</v>
      </c>
      <c r="AL50" s="6">
        <v>0</v>
      </c>
      <c r="AM50" s="6">
        <v>2</v>
      </c>
      <c r="AN50" s="6">
        <v>4</v>
      </c>
      <c r="AO50" s="6">
        <v>0</v>
      </c>
      <c r="AP50" s="6">
        <v>0</v>
      </c>
      <c r="AQ50" s="6">
        <v>1</v>
      </c>
      <c r="AR50" s="6">
        <v>0</v>
      </c>
      <c r="AS50" s="6">
        <v>0</v>
      </c>
      <c r="AT50" s="6">
        <v>1</v>
      </c>
      <c r="AU50" s="6">
        <v>0</v>
      </c>
      <c r="AV50" s="6">
        <v>3</v>
      </c>
      <c r="AW50" s="154">
        <v>41.5</v>
      </c>
      <c r="AX50" s="189">
        <v>44</v>
      </c>
      <c r="AY50" s="189">
        <v>13</v>
      </c>
    </row>
    <row r="51" spans="2:51" x14ac:dyDescent="0.15">
      <c r="B51" s="244" t="s">
        <v>34</v>
      </c>
      <c r="C51" s="245"/>
      <c r="D51" s="6">
        <v>232</v>
      </c>
      <c r="E51" s="6">
        <v>0</v>
      </c>
      <c r="F51" s="6">
        <v>0</v>
      </c>
      <c r="G51" s="6">
        <v>0</v>
      </c>
      <c r="H51" s="6">
        <v>1</v>
      </c>
      <c r="I51" s="6">
        <v>1</v>
      </c>
      <c r="J51" s="6">
        <v>1</v>
      </c>
      <c r="K51" s="6">
        <v>5</v>
      </c>
      <c r="L51" s="6">
        <v>15</v>
      </c>
      <c r="M51" s="6">
        <v>12</v>
      </c>
      <c r="N51" s="6">
        <v>13</v>
      </c>
      <c r="O51" s="6">
        <v>19</v>
      </c>
      <c r="P51" s="6">
        <v>16</v>
      </c>
      <c r="Q51" s="6">
        <v>28</v>
      </c>
      <c r="R51" s="6">
        <v>21</v>
      </c>
      <c r="S51" s="6">
        <v>16</v>
      </c>
      <c r="T51" s="6">
        <v>20</v>
      </c>
      <c r="U51" s="6">
        <v>13</v>
      </c>
      <c r="V51" s="6">
        <v>14</v>
      </c>
      <c r="W51" s="6">
        <v>6</v>
      </c>
      <c r="X51" s="6">
        <v>8</v>
      </c>
      <c r="Y51" s="6">
        <v>6</v>
      </c>
      <c r="Z51" s="6">
        <v>1</v>
      </c>
      <c r="AA51" s="6">
        <v>2</v>
      </c>
      <c r="AB51" s="6">
        <v>3</v>
      </c>
      <c r="AC51" s="6">
        <v>1</v>
      </c>
      <c r="AD51" s="6">
        <v>7</v>
      </c>
      <c r="AE51" s="6">
        <v>0</v>
      </c>
      <c r="AF51" s="6">
        <v>2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1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154">
        <v>40.799999999999997</v>
      </c>
      <c r="AX51" s="189">
        <v>41.8</v>
      </c>
      <c r="AY51" s="189">
        <v>9.6</v>
      </c>
    </row>
    <row r="52" spans="2:51" x14ac:dyDescent="0.15">
      <c r="B52" s="244" t="s">
        <v>35</v>
      </c>
      <c r="C52" s="245"/>
      <c r="D52" s="6">
        <v>175</v>
      </c>
      <c r="E52" s="6">
        <v>0</v>
      </c>
      <c r="F52" s="6">
        <v>0</v>
      </c>
      <c r="G52" s="6">
        <v>1</v>
      </c>
      <c r="H52" s="6">
        <v>3</v>
      </c>
      <c r="I52" s="6">
        <v>2</v>
      </c>
      <c r="J52" s="6">
        <v>9</v>
      </c>
      <c r="K52" s="6">
        <v>11</v>
      </c>
      <c r="L52" s="6">
        <v>17</v>
      </c>
      <c r="M52" s="6">
        <v>22</v>
      </c>
      <c r="N52" s="6">
        <v>20</v>
      </c>
      <c r="O52" s="6">
        <v>17</v>
      </c>
      <c r="P52" s="6">
        <v>16</v>
      </c>
      <c r="Q52" s="6">
        <v>14</v>
      </c>
      <c r="R52" s="6">
        <v>8</v>
      </c>
      <c r="S52" s="6">
        <v>10</v>
      </c>
      <c r="T52" s="6">
        <v>13</v>
      </c>
      <c r="U52" s="6">
        <v>6</v>
      </c>
      <c r="V52" s="6">
        <v>2</v>
      </c>
      <c r="W52" s="6">
        <v>3</v>
      </c>
      <c r="X52" s="6">
        <v>1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154">
        <v>34.200000000000003</v>
      </c>
      <c r="AX52" s="189">
        <v>35.1</v>
      </c>
      <c r="AY52" s="189">
        <v>6.9</v>
      </c>
    </row>
    <row r="53" spans="2:51" x14ac:dyDescent="0.15">
      <c r="B53" s="244" t="s">
        <v>36</v>
      </c>
      <c r="C53" s="245"/>
      <c r="D53" s="6">
        <v>16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1</v>
      </c>
      <c r="K53" s="6">
        <v>2</v>
      </c>
      <c r="L53" s="6">
        <v>1</v>
      </c>
      <c r="M53" s="6">
        <v>3</v>
      </c>
      <c r="N53" s="6">
        <v>1</v>
      </c>
      <c r="O53" s="6">
        <v>1</v>
      </c>
      <c r="P53" s="6">
        <v>0</v>
      </c>
      <c r="Q53" s="6">
        <v>3</v>
      </c>
      <c r="R53" s="6">
        <v>0</v>
      </c>
      <c r="S53" s="6">
        <v>1</v>
      </c>
      <c r="T53" s="6">
        <v>1</v>
      </c>
      <c r="U53" s="6">
        <v>0</v>
      </c>
      <c r="V53" s="6">
        <v>1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154">
        <v>32.700000000000003</v>
      </c>
      <c r="AX53" s="189">
        <v>34</v>
      </c>
      <c r="AY53" s="189">
        <v>7.1</v>
      </c>
    </row>
    <row r="54" spans="2:51" x14ac:dyDescent="0.15">
      <c r="B54" s="244" t="s">
        <v>37</v>
      </c>
      <c r="C54" s="245"/>
      <c r="D54" s="6">
        <v>10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1</v>
      </c>
      <c r="K54" s="6">
        <v>1</v>
      </c>
      <c r="L54" s="6">
        <v>1</v>
      </c>
      <c r="M54" s="6">
        <v>1</v>
      </c>
      <c r="N54" s="6">
        <v>1</v>
      </c>
      <c r="O54" s="6">
        <v>0</v>
      </c>
      <c r="P54" s="6">
        <v>0</v>
      </c>
      <c r="Q54" s="6">
        <v>0</v>
      </c>
      <c r="R54" s="6">
        <v>1</v>
      </c>
      <c r="S54" s="6">
        <v>3</v>
      </c>
      <c r="T54" s="6">
        <v>1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154">
        <v>37.700000000000003</v>
      </c>
      <c r="AX54" s="189">
        <v>36</v>
      </c>
      <c r="AY54" s="189">
        <v>7.4</v>
      </c>
    </row>
    <row r="55" spans="2:51" x14ac:dyDescent="0.15">
      <c r="B55" s="244" t="s">
        <v>38</v>
      </c>
      <c r="C55" s="245"/>
      <c r="D55" s="6">
        <v>273</v>
      </c>
      <c r="E55" s="6">
        <v>0</v>
      </c>
      <c r="F55" s="6">
        <v>0</v>
      </c>
      <c r="G55" s="6">
        <v>0</v>
      </c>
      <c r="H55" s="6">
        <v>1</v>
      </c>
      <c r="I55" s="6">
        <v>0</v>
      </c>
      <c r="J55" s="6">
        <v>4</v>
      </c>
      <c r="K55" s="6">
        <v>12</v>
      </c>
      <c r="L55" s="6">
        <v>20</v>
      </c>
      <c r="M55" s="6">
        <v>21</v>
      </c>
      <c r="N55" s="6">
        <v>18</v>
      </c>
      <c r="O55" s="6">
        <v>31</v>
      </c>
      <c r="P55" s="6">
        <v>34</v>
      </c>
      <c r="Q55" s="6">
        <v>18</v>
      </c>
      <c r="R55" s="6">
        <v>28</v>
      </c>
      <c r="S55" s="6">
        <v>19</v>
      </c>
      <c r="T55" s="6">
        <v>13</v>
      </c>
      <c r="U55" s="6">
        <v>11</v>
      </c>
      <c r="V55" s="6">
        <v>16</v>
      </c>
      <c r="W55" s="6">
        <v>6</v>
      </c>
      <c r="X55" s="6">
        <v>4</v>
      </c>
      <c r="Y55" s="6">
        <v>5</v>
      </c>
      <c r="Z55" s="6">
        <v>2</v>
      </c>
      <c r="AA55" s="6">
        <v>3</v>
      </c>
      <c r="AB55" s="6">
        <v>1</v>
      </c>
      <c r="AC55" s="6">
        <v>2</v>
      </c>
      <c r="AD55" s="6">
        <v>2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1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1</v>
      </c>
      <c r="AW55" s="154">
        <v>37.9</v>
      </c>
      <c r="AX55" s="189">
        <v>39.4</v>
      </c>
      <c r="AY55" s="189">
        <v>9.4</v>
      </c>
    </row>
    <row r="56" spans="2:51" x14ac:dyDescent="0.15">
      <c r="B56" s="244" t="s">
        <v>39</v>
      </c>
      <c r="C56" s="245"/>
      <c r="D56" s="6">
        <v>259</v>
      </c>
      <c r="E56" s="6">
        <v>0</v>
      </c>
      <c r="F56" s="6">
        <v>0</v>
      </c>
      <c r="G56" s="6">
        <v>0</v>
      </c>
      <c r="H56" s="6">
        <v>2</v>
      </c>
      <c r="I56" s="6">
        <v>2</v>
      </c>
      <c r="J56" s="6">
        <v>7</v>
      </c>
      <c r="K56" s="6">
        <v>10</v>
      </c>
      <c r="L56" s="6">
        <v>16</v>
      </c>
      <c r="M56" s="6">
        <v>26</v>
      </c>
      <c r="N56" s="6">
        <v>21</v>
      </c>
      <c r="O56" s="6">
        <v>26</v>
      </c>
      <c r="P56" s="6">
        <v>20</v>
      </c>
      <c r="Q56" s="6">
        <v>26</v>
      </c>
      <c r="R56" s="6">
        <v>26</v>
      </c>
      <c r="S56" s="6">
        <v>21</v>
      </c>
      <c r="T56" s="6">
        <v>10</v>
      </c>
      <c r="U56" s="6">
        <v>16</v>
      </c>
      <c r="V56" s="6">
        <v>8</v>
      </c>
      <c r="W56" s="6">
        <v>4</v>
      </c>
      <c r="X56" s="6">
        <v>3</v>
      </c>
      <c r="Y56" s="6">
        <v>3</v>
      </c>
      <c r="Z56" s="6">
        <v>3</v>
      </c>
      <c r="AA56" s="6">
        <v>4</v>
      </c>
      <c r="AB56" s="6">
        <v>1</v>
      </c>
      <c r="AC56" s="6">
        <v>1</v>
      </c>
      <c r="AD56" s="6">
        <v>1</v>
      </c>
      <c r="AE56" s="6">
        <v>1</v>
      </c>
      <c r="AF56" s="6">
        <v>0</v>
      </c>
      <c r="AG56" s="6">
        <v>0</v>
      </c>
      <c r="AH56" s="6">
        <v>1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154">
        <v>37.9</v>
      </c>
      <c r="AX56" s="189">
        <v>38.6</v>
      </c>
      <c r="AY56" s="189">
        <v>8.5</v>
      </c>
    </row>
    <row r="57" spans="2:51" x14ac:dyDescent="0.15">
      <c r="B57" s="244" t="s">
        <v>40</v>
      </c>
      <c r="C57" s="245"/>
      <c r="D57" s="6">
        <v>127</v>
      </c>
      <c r="E57" s="6">
        <v>0</v>
      </c>
      <c r="F57" s="6">
        <v>0</v>
      </c>
      <c r="G57" s="6">
        <v>0</v>
      </c>
      <c r="H57" s="6">
        <v>1</v>
      </c>
      <c r="I57" s="6">
        <v>5</v>
      </c>
      <c r="J57" s="6">
        <v>1</v>
      </c>
      <c r="K57" s="6">
        <v>10</v>
      </c>
      <c r="L57" s="6">
        <v>15</v>
      </c>
      <c r="M57" s="6">
        <v>13</v>
      </c>
      <c r="N57" s="6">
        <v>16</v>
      </c>
      <c r="O57" s="6">
        <v>14</v>
      </c>
      <c r="P57" s="6">
        <v>8</v>
      </c>
      <c r="Q57" s="6">
        <v>7</v>
      </c>
      <c r="R57" s="6">
        <v>12</v>
      </c>
      <c r="S57" s="6">
        <v>8</v>
      </c>
      <c r="T57" s="6">
        <v>4</v>
      </c>
      <c r="U57" s="6">
        <v>0</v>
      </c>
      <c r="V57" s="6">
        <v>2</v>
      </c>
      <c r="W57" s="6">
        <v>2</v>
      </c>
      <c r="X57" s="6">
        <v>5</v>
      </c>
      <c r="Y57" s="6">
        <v>1</v>
      </c>
      <c r="Z57" s="6">
        <v>0</v>
      </c>
      <c r="AA57" s="6">
        <v>2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1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154">
        <v>34.299999999999997</v>
      </c>
      <c r="AX57" s="189">
        <v>36.200000000000003</v>
      </c>
      <c r="AY57" s="189">
        <v>8.8000000000000007</v>
      </c>
    </row>
    <row r="58" spans="2:51" x14ac:dyDescent="0.15">
      <c r="B58" s="244" t="s">
        <v>41</v>
      </c>
      <c r="C58" s="245"/>
      <c r="D58" s="6">
        <v>38</v>
      </c>
      <c r="E58" s="6">
        <v>0</v>
      </c>
      <c r="F58" s="6">
        <v>0</v>
      </c>
      <c r="G58" s="6">
        <v>1</v>
      </c>
      <c r="H58" s="6">
        <v>2</v>
      </c>
      <c r="I58" s="6">
        <v>1</v>
      </c>
      <c r="J58" s="6">
        <v>2</v>
      </c>
      <c r="K58" s="6">
        <v>3</v>
      </c>
      <c r="L58" s="6">
        <v>4</v>
      </c>
      <c r="M58" s="6">
        <v>7</v>
      </c>
      <c r="N58" s="6">
        <v>3</v>
      </c>
      <c r="O58" s="6">
        <v>3</v>
      </c>
      <c r="P58" s="6">
        <v>4</v>
      </c>
      <c r="Q58" s="6">
        <v>4</v>
      </c>
      <c r="R58" s="6">
        <v>0</v>
      </c>
      <c r="S58" s="6">
        <v>1</v>
      </c>
      <c r="T58" s="6">
        <v>1</v>
      </c>
      <c r="U58" s="6">
        <v>1</v>
      </c>
      <c r="V58" s="6">
        <v>0</v>
      </c>
      <c r="W58" s="6">
        <v>0</v>
      </c>
      <c r="X58" s="6">
        <v>1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154">
        <v>31.6</v>
      </c>
      <c r="AX58" s="189">
        <v>32.799999999999997</v>
      </c>
      <c r="AY58" s="189">
        <v>7.1</v>
      </c>
    </row>
    <row r="59" spans="2:51" x14ac:dyDescent="0.15">
      <c r="B59" s="244" t="s">
        <v>42</v>
      </c>
      <c r="C59" s="245"/>
      <c r="D59" s="6">
        <v>119</v>
      </c>
      <c r="E59" s="6">
        <v>0</v>
      </c>
      <c r="F59" s="6">
        <v>0</v>
      </c>
      <c r="G59" s="6">
        <v>0</v>
      </c>
      <c r="H59" s="6">
        <v>1</v>
      </c>
      <c r="I59" s="6">
        <v>6</v>
      </c>
      <c r="J59" s="6">
        <v>6</v>
      </c>
      <c r="K59" s="6">
        <v>8</v>
      </c>
      <c r="L59" s="6">
        <v>14</v>
      </c>
      <c r="M59" s="6">
        <v>12</v>
      </c>
      <c r="N59" s="6">
        <v>18</v>
      </c>
      <c r="O59" s="6">
        <v>13</v>
      </c>
      <c r="P59" s="6">
        <v>17</v>
      </c>
      <c r="Q59" s="6">
        <v>11</v>
      </c>
      <c r="R59" s="6">
        <v>3</v>
      </c>
      <c r="S59" s="6">
        <v>3</v>
      </c>
      <c r="T59" s="6">
        <v>3</v>
      </c>
      <c r="U59" s="6">
        <v>4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154">
        <v>33.1</v>
      </c>
      <c r="AX59" s="189">
        <v>33.4</v>
      </c>
      <c r="AY59" s="189">
        <v>5.9</v>
      </c>
    </row>
    <row r="60" spans="2:51" x14ac:dyDescent="0.15">
      <c r="B60" s="244" t="s">
        <v>43</v>
      </c>
      <c r="C60" s="245"/>
      <c r="D60" s="6">
        <v>122</v>
      </c>
      <c r="E60" s="6">
        <v>0</v>
      </c>
      <c r="F60" s="6">
        <v>0</v>
      </c>
      <c r="G60" s="6">
        <v>0</v>
      </c>
      <c r="H60" s="6">
        <v>0</v>
      </c>
      <c r="I60" s="6">
        <v>1</v>
      </c>
      <c r="J60" s="6">
        <v>1</v>
      </c>
      <c r="K60" s="6">
        <v>8</v>
      </c>
      <c r="L60" s="6">
        <v>4</v>
      </c>
      <c r="M60" s="6">
        <v>15</v>
      </c>
      <c r="N60" s="6">
        <v>14</v>
      </c>
      <c r="O60" s="6">
        <v>9</v>
      </c>
      <c r="P60" s="6">
        <v>14</v>
      </c>
      <c r="Q60" s="6">
        <v>11</v>
      </c>
      <c r="R60" s="6">
        <v>17</v>
      </c>
      <c r="S60" s="6">
        <v>10</v>
      </c>
      <c r="T60" s="6">
        <v>6</v>
      </c>
      <c r="U60" s="6">
        <v>3</v>
      </c>
      <c r="V60" s="6">
        <v>4</v>
      </c>
      <c r="W60" s="6">
        <v>1</v>
      </c>
      <c r="X60" s="6">
        <v>1</v>
      </c>
      <c r="Y60" s="6">
        <v>0</v>
      </c>
      <c r="Z60" s="6">
        <v>2</v>
      </c>
      <c r="AA60" s="6">
        <v>0</v>
      </c>
      <c r="AB60" s="6">
        <v>0</v>
      </c>
      <c r="AC60" s="6">
        <v>0</v>
      </c>
      <c r="AD60" s="6">
        <v>0</v>
      </c>
      <c r="AE60" s="6">
        <v>1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154">
        <v>37.5</v>
      </c>
      <c r="AX60" s="189">
        <v>37.6</v>
      </c>
      <c r="AY60" s="189">
        <v>7</v>
      </c>
    </row>
    <row r="61" spans="2:51" x14ac:dyDescent="0.15">
      <c r="B61" s="244" t="s">
        <v>44</v>
      </c>
      <c r="C61" s="245"/>
      <c r="D61" s="6">
        <v>80</v>
      </c>
      <c r="E61" s="6">
        <v>0</v>
      </c>
      <c r="F61" s="6">
        <v>0</v>
      </c>
      <c r="G61" s="6">
        <v>0</v>
      </c>
      <c r="H61" s="6">
        <v>1</v>
      </c>
      <c r="I61" s="6">
        <v>0</v>
      </c>
      <c r="J61" s="6">
        <v>1</v>
      </c>
      <c r="K61" s="6">
        <v>5</v>
      </c>
      <c r="L61" s="6">
        <v>2</v>
      </c>
      <c r="M61" s="6">
        <v>10</v>
      </c>
      <c r="N61" s="6">
        <v>6</v>
      </c>
      <c r="O61" s="6">
        <v>8</v>
      </c>
      <c r="P61" s="6">
        <v>11</v>
      </c>
      <c r="Q61" s="6">
        <v>8</v>
      </c>
      <c r="R61" s="6">
        <v>10</v>
      </c>
      <c r="S61" s="6">
        <v>5</v>
      </c>
      <c r="T61" s="6">
        <v>6</v>
      </c>
      <c r="U61" s="6">
        <v>3</v>
      </c>
      <c r="V61" s="6">
        <v>2</v>
      </c>
      <c r="W61" s="6">
        <v>1</v>
      </c>
      <c r="X61" s="6">
        <v>1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154">
        <v>36.799999999999997</v>
      </c>
      <c r="AX61" s="189">
        <v>37.299999999999997</v>
      </c>
      <c r="AY61" s="189">
        <v>6.3</v>
      </c>
    </row>
    <row r="62" spans="2:51" x14ac:dyDescent="0.15">
      <c r="B62" s="244" t="s">
        <v>45</v>
      </c>
      <c r="C62" s="245"/>
      <c r="D62" s="6">
        <v>916</v>
      </c>
      <c r="E62" s="6">
        <v>0</v>
      </c>
      <c r="F62" s="6">
        <v>0</v>
      </c>
      <c r="G62" s="6">
        <v>3</v>
      </c>
      <c r="H62" s="6">
        <v>3</v>
      </c>
      <c r="I62" s="6">
        <v>7</v>
      </c>
      <c r="J62" s="6">
        <v>19</v>
      </c>
      <c r="K62" s="6">
        <v>30</v>
      </c>
      <c r="L62" s="6">
        <v>49</v>
      </c>
      <c r="M62" s="6">
        <v>70</v>
      </c>
      <c r="N62" s="6">
        <v>60</v>
      </c>
      <c r="O62" s="6">
        <v>69</v>
      </c>
      <c r="P62" s="6">
        <v>71</v>
      </c>
      <c r="Q62" s="6">
        <v>92</v>
      </c>
      <c r="R62" s="6">
        <v>81</v>
      </c>
      <c r="S62" s="6">
        <v>61</v>
      </c>
      <c r="T62" s="6">
        <v>62</v>
      </c>
      <c r="U62" s="6">
        <v>56</v>
      </c>
      <c r="V62" s="6">
        <v>45</v>
      </c>
      <c r="W62" s="6">
        <v>28</v>
      </c>
      <c r="X62" s="6">
        <v>18</v>
      </c>
      <c r="Y62" s="6">
        <v>24</v>
      </c>
      <c r="Z62" s="6">
        <v>16</v>
      </c>
      <c r="AA62" s="6">
        <v>12</v>
      </c>
      <c r="AB62" s="6">
        <v>9</v>
      </c>
      <c r="AC62" s="6">
        <v>4</v>
      </c>
      <c r="AD62" s="6">
        <v>8</v>
      </c>
      <c r="AE62" s="6">
        <v>7</v>
      </c>
      <c r="AF62" s="6">
        <v>4</v>
      </c>
      <c r="AG62" s="6">
        <v>1</v>
      </c>
      <c r="AH62" s="6">
        <v>0</v>
      </c>
      <c r="AI62" s="6">
        <v>2</v>
      </c>
      <c r="AJ62" s="6">
        <v>1</v>
      </c>
      <c r="AK62" s="6">
        <v>0</v>
      </c>
      <c r="AL62" s="6">
        <v>2</v>
      </c>
      <c r="AM62" s="6">
        <v>0</v>
      </c>
      <c r="AN62" s="6">
        <v>1</v>
      </c>
      <c r="AO62" s="6">
        <v>0</v>
      </c>
      <c r="AP62" s="6">
        <v>0</v>
      </c>
      <c r="AQ62" s="6">
        <v>0</v>
      </c>
      <c r="AR62" s="6">
        <v>0</v>
      </c>
      <c r="AS62" s="6">
        <v>1</v>
      </c>
      <c r="AT62" s="6">
        <v>0</v>
      </c>
      <c r="AU62" s="6">
        <v>0</v>
      </c>
      <c r="AV62" s="6">
        <v>0</v>
      </c>
      <c r="AW62" s="154">
        <v>39.6</v>
      </c>
      <c r="AX62" s="189">
        <v>40.700000000000003</v>
      </c>
      <c r="AY62" s="189">
        <v>10</v>
      </c>
    </row>
    <row r="63" spans="2:51" x14ac:dyDescent="0.15">
      <c r="B63" s="244" t="s">
        <v>46</v>
      </c>
      <c r="C63" s="245"/>
      <c r="D63" s="6">
        <v>131</v>
      </c>
      <c r="E63" s="6">
        <v>0</v>
      </c>
      <c r="F63" s="6">
        <v>0</v>
      </c>
      <c r="G63" s="6">
        <v>1</v>
      </c>
      <c r="H63" s="6">
        <v>1</v>
      </c>
      <c r="I63" s="6">
        <v>2</v>
      </c>
      <c r="J63" s="6">
        <v>2</v>
      </c>
      <c r="K63" s="6">
        <v>7</v>
      </c>
      <c r="L63" s="6">
        <v>13</v>
      </c>
      <c r="M63" s="6">
        <v>14</v>
      </c>
      <c r="N63" s="6">
        <v>14</v>
      </c>
      <c r="O63" s="6">
        <v>12</v>
      </c>
      <c r="P63" s="6">
        <v>13</v>
      </c>
      <c r="Q63" s="6">
        <v>13</v>
      </c>
      <c r="R63" s="6">
        <v>8</v>
      </c>
      <c r="S63" s="6">
        <v>5</v>
      </c>
      <c r="T63" s="6">
        <v>10</v>
      </c>
      <c r="U63" s="6">
        <v>3</v>
      </c>
      <c r="V63" s="6">
        <v>2</v>
      </c>
      <c r="W63" s="6">
        <v>5</v>
      </c>
      <c r="X63" s="6">
        <v>2</v>
      </c>
      <c r="Y63" s="6">
        <v>2</v>
      </c>
      <c r="Z63" s="6">
        <v>0</v>
      </c>
      <c r="AA63" s="6">
        <v>1</v>
      </c>
      <c r="AB63" s="6">
        <v>0</v>
      </c>
      <c r="AC63" s="6">
        <v>1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154">
        <v>35.700000000000003</v>
      </c>
      <c r="AX63" s="189">
        <v>36.9</v>
      </c>
      <c r="AY63" s="189">
        <v>8.1</v>
      </c>
    </row>
    <row r="64" spans="2:51" x14ac:dyDescent="0.15">
      <c r="B64" s="244" t="s">
        <v>47</v>
      </c>
      <c r="C64" s="245"/>
      <c r="D64" s="6">
        <v>124</v>
      </c>
      <c r="E64" s="6">
        <v>0</v>
      </c>
      <c r="F64" s="6">
        <v>0</v>
      </c>
      <c r="G64" s="6">
        <v>0</v>
      </c>
      <c r="H64" s="6">
        <v>0</v>
      </c>
      <c r="I64" s="6">
        <v>4</v>
      </c>
      <c r="J64" s="6">
        <v>5</v>
      </c>
      <c r="K64" s="6">
        <v>4</v>
      </c>
      <c r="L64" s="6">
        <v>8</v>
      </c>
      <c r="M64" s="6">
        <v>12</v>
      </c>
      <c r="N64" s="6">
        <v>14</v>
      </c>
      <c r="O64" s="6">
        <v>10</v>
      </c>
      <c r="P64" s="6">
        <v>15</v>
      </c>
      <c r="Q64" s="6">
        <v>10</v>
      </c>
      <c r="R64" s="6">
        <v>7</v>
      </c>
      <c r="S64" s="6">
        <v>10</v>
      </c>
      <c r="T64" s="6">
        <v>4</v>
      </c>
      <c r="U64" s="6">
        <v>2</v>
      </c>
      <c r="V64" s="6">
        <v>6</v>
      </c>
      <c r="W64" s="6">
        <v>3</v>
      </c>
      <c r="X64" s="6">
        <v>3</v>
      </c>
      <c r="Y64" s="6">
        <v>2</v>
      </c>
      <c r="Z64" s="6">
        <v>3</v>
      </c>
      <c r="AA64" s="6">
        <v>0</v>
      </c>
      <c r="AB64" s="6">
        <v>1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1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154">
        <v>36.4</v>
      </c>
      <c r="AX64" s="189">
        <v>37.9</v>
      </c>
      <c r="AY64" s="189">
        <v>9</v>
      </c>
    </row>
    <row r="65" spans="1:51" x14ac:dyDescent="0.15">
      <c r="B65" s="244" t="s">
        <v>48</v>
      </c>
      <c r="C65" s="245"/>
      <c r="D65" s="6">
        <v>351</v>
      </c>
      <c r="E65" s="6">
        <v>0</v>
      </c>
      <c r="F65" s="6">
        <v>0</v>
      </c>
      <c r="G65" s="6">
        <v>1</v>
      </c>
      <c r="H65" s="6">
        <v>2</v>
      </c>
      <c r="I65" s="6">
        <v>4</v>
      </c>
      <c r="J65" s="6">
        <v>1</v>
      </c>
      <c r="K65" s="6">
        <v>16</v>
      </c>
      <c r="L65" s="6">
        <v>25</v>
      </c>
      <c r="M65" s="6">
        <v>27</v>
      </c>
      <c r="N65" s="6">
        <v>49</v>
      </c>
      <c r="O65" s="6">
        <v>38</v>
      </c>
      <c r="P65" s="6">
        <v>37</v>
      </c>
      <c r="Q65" s="6">
        <v>26</v>
      </c>
      <c r="R65" s="6">
        <v>38</v>
      </c>
      <c r="S65" s="6">
        <v>21</v>
      </c>
      <c r="T65" s="6">
        <v>18</v>
      </c>
      <c r="U65" s="6">
        <v>14</v>
      </c>
      <c r="V65" s="6">
        <v>13</v>
      </c>
      <c r="W65" s="6">
        <v>8</v>
      </c>
      <c r="X65" s="6">
        <v>2</v>
      </c>
      <c r="Y65" s="6">
        <v>7</v>
      </c>
      <c r="Z65" s="6">
        <v>2</v>
      </c>
      <c r="AA65" s="6">
        <v>1</v>
      </c>
      <c r="AB65" s="6">
        <v>0</v>
      </c>
      <c r="AC65" s="6">
        <v>1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154">
        <v>37</v>
      </c>
      <c r="AX65" s="189">
        <v>37.700000000000003</v>
      </c>
      <c r="AY65" s="189">
        <v>7.3</v>
      </c>
    </row>
    <row r="66" spans="1:51" x14ac:dyDescent="0.15">
      <c r="B66" s="244" t="s">
        <v>49</v>
      </c>
      <c r="C66" s="245"/>
      <c r="D66" s="6">
        <v>115</v>
      </c>
      <c r="E66" s="6">
        <v>0</v>
      </c>
      <c r="F66" s="6">
        <v>0</v>
      </c>
      <c r="G66" s="6">
        <v>2</v>
      </c>
      <c r="H66" s="6">
        <v>2</v>
      </c>
      <c r="I66" s="6">
        <v>1</v>
      </c>
      <c r="J66" s="6">
        <v>2</v>
      </c>
      <c r="K66" s="6">
        <v>3</v>
      </c>
      <c r="L66" s="6">
        <v>5</v>
      </c>
      <c r="M66" s="6">
        <v>7</v>
      </c>
      <c r="N66" s="6">
        <v>8</v>
      </c>
      <c r="O66" s="6">
        <v>15</v>
      </c>
      <c r="P66" s="6">
        <v>5</v>
      </c>
      <c r="Q66" s="6">
        <v>10</v>
      </c>
      <c r="R66" s="6">
        <v>13</v>
      </c>
      <c r="S66" s="6">
        <v>7</v>
      </c>
      <c r="T66" s="6">
        <v>12</v>
      </c>
      <c r="U66" s="6">
        <v>9</v>
      </c>
      <c r="V66" s="6">
        <v>3</v>
      </c>
      <c r="W66" s="6">
        <v>2</v>
      </c>
      <c r="X66" s="6">
        <v>4</v>
      </c>
      <c r="Y66" s="6">
        <v>3</v>
      </c>
      <c r="Z66" s="6">
        <v>1</v>
      </c>
      <c r="AA66" s="6">
        <v>1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154">
        <v>39.799999999999997</v>
      </c>
      <c r="AX66" s="189">
        <v>39.200000000000003</v>
      </c>
      <c r="AY66" s="189">
        <v>8.4</v>
      </c>
    </row>
    <row r="67" spans="1:51" x14ac:dyDescent="0.15">
      <c r="B67" s="244" t="s">
        <v>50</v>
      </c>
      <c r="C67" s="245"/>
      <c r="D67" s="6">
        <v>142</v>
      </c>
      <c r="E67" s="6">
        <v>0</v>
      </c>
      <c r="F67" s="6">
        <v>0</v>
      </c>
      <c r="G67" s="6">
        <v>0</v>
      </c>
      <c r="H67" s="6">
        <v>0</v>
      </c>
      <c r="I67" s="6">
        <v>5</v>
      </c>
      <c r="J67" s="6">
        <v>9</v>
      </c>
      <c r="K67" s="6">
        <v>10</v>
      </c>
      <c r="L67" s="6">
        <v>11</v>
      </c>
      <c r="M67" s="6">
        <v>16</v>
      </c>
      <c r="N67" s="6">
        <v>13</v>
      </c>
      <c r="O67" s="6">
        <v>16</v>
      </c>
      <c r="P67" s="6">
        <v>7</v>
      </c>
      <c r="Q67" s="6">
        <v>13</v>
      </c>
      <c r="R67" s="6">
        <v>5</v>
      </c>
      <c r="S67" s="6">
        <v>11</v>
      </c>
      <c r="T67" s="6">
        <v>7</v>
      </c>
      <c r="U67" s="6">
        <v>4</v>
      </c>
      <c r="V67" s="6">
        <v>3</v>
      </c>
      <c r="W67" s="6">
        <v>2</v>
      </c>
      <c r="X67" s="6">
        <v>4</v>
      </c>
      <c r="Y67" s="6">
        <v>1</v>
      </c>
      <c r="Z67" s="6">
        <v>0</v>
      </c>
      <c r="AA67" s="6">
        <v>2</v>
      </c>
      <c r="AB67" s="6">
        <v>0</v>
      </c>
      <c r="AC67" s="6">
        <v>1</v>
      </c>
      <c r="AD67" s="6">
        <v>0</v>
      </c>
      <c r="AE67" s="6">
        <v>1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1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154">
        <v>34.700000000000003</v>
      </c>
      <c r="AX67" s="189">
        <v>36.700000000000003</v>
      </c>
      <c r="AY67" s="189">
        <v>9.4</v>
      </c>
    </row>
    <row r="68" spans="1:51" s="5" customFormat="1" x14ac:dyDescent="0.15">
      <c r="A68"/>
      <c r="B68" s="244" t="s">
        <v>51</v>
      </c>
      <c r="C68" s="245"/>
      <c r="D68" s="10">
        <v>271</v>
      </c>
      <c r="E68" s="10">
        <v>0</v>
      </c>
      <c r="F68" s="10">
        <v>0</v>
      </c>
      <c r="G68" s="10">
        <v>1</v>
      </c>
      <c r="H68" s="10">
        <v>2</v>
      </c>
      <c r="I68" s="10">
        <v>4</v>
      </c>
      <c r="J68" s="10">
        <v>8</v>
      </c>
      <c r="K68" s="10">
        <v>24</v>
      </c>
      <c r="L68" s="10">
        <v>24</v>
      </c>
      <c r="M68" s="10">
        <v>30</v>
      </c>
      <c r="N68" s="10">
        <v>21</v>
      </c>
      <c r="O68" s="10">
        <v>30</v>
      </c>
      <c r="P68" s="10">
        <v>27</v>
      </c>
      <c r="Q68" s="10">
        <v>22</v>
      </c>
      <c r="R68" s="10">
        <v>19</v>
      </c>
      <c r="S68" s="10">
        <v>17</v>
      </c>
      <c r="T68" s="10">
        <v>5</v>
      </c>
      <c r="U68" s="10">
        <v>17</v>
      </c>
      <c r="V68" s="10">
        <v>8</v>
      </c>
      <c r="W68" s="10">
        <v>2</v>
      </c>
      <c r="X68" s="10">
        <v>2</v>
      </c>
      <c r="Y68" s="10">
        <v>0</v>
      </c>
      <c r="Z68" s="10">
        <v>2</v>
      </c>
      <c r="AA68" s="10">
        <v>3</v>
      </c>
      <c r="AB68" s="10">
        <v>2</v>
      </c>
      <c r="AC68" s="10">
        <v>0</v>
      </c>
      <c r="AD68" s="10">
        <v>1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54">
        <v>35.5</v>
      </c>
      <c r="AX68" s="189">
        <v>36.200000000000003</v>
      </c>
      <c r="AY68" s="189">
        <v>8</v>
      </c>
    </row>
    <row r="69" spans="1:51" s="5" customFormat="1" x14ac:dyDescent="0.15">
      <c r="A69"/>
      <c r="B69" s="246" t="s">
        <v>340</v>
      </c>
      <c r="C69" s="247"/>
      <c r="D69" s="7">
        <v>44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7">
        <v>0</v>
      </c>
      <c r="K69" s="7">
        <v>1</v>
      </c>
      <c r="L69" s="7">
        <v>0</v>
      </c>
      <c r="M69" s="7">
        <v>1</v>
      </c>
      <c r="N69" s="7">
        <v>2</v>
      </c>
      <c r="O69" s="7">
        <v>2</v>
      </c>
      <c r="P69" s="7">
        <v>2</v>
      </c>
      <c r="Q69" s="7">
        <v>3</v>
      </c>
      <c r="R69" s="7">
        <v>5</v>
      </c>
      <c r="S69" s="7">
        <v>3</v>
      </c>
      <c r="T69" s="7">
        <v>3</v>
      </c>
      <c r="U69" s="7">
        <v>5</v>
      </c>
      <c r="V69" s="7">
        <v>6</v>
      </c>
      <c r="W69" s="7">
        <v>4</v>
      </c>
      <c r="X69" s="7">
        <v>1</v>
      </c>
      <c r="Y69" s="7">
        <v>1</v>
      </c>
      <c r="Z69" s="7">
        <v>0</v>
      </c>
      <c r="AA69" s="7">
        <v>0</v>
      </c>
      <c r="AB69" s="7">
        <v>0</v>
      </c>
      <c r="AC69" s="7">
        <v>0</v>
      </c>
      <c r="AD69" s="7">
        <v>2</v>
      </c>
      <c r="AE69" s="7">
        <v>1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1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190">
        <v>45.1</v>
      </c>
      <c r="AX69" s="191">
        <v>45.5</v>
      </c>
      <c r="AY69" s="193">
        <v>11.1</v>
      </c>
    </row>
    <row r="71" spans="1:51" x14ac:dyDescent="0.15">
      <c r="D71" s="171">
        <f>D6</f>
        <v>16026</v>
      </c>
    </row>
    <row r="72" spans="1:51" x14ac:dyDescent="0.15">
      <c r="D72" s="171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AW3:AW4"/>
    <mergeCell ref="AX3:AX4"/>
    <mergeCell ref="AY3:AY4"/>
    <mergeCell ref="B4:C5"/>
  </mergeCells>
  <phoneticPr fontId="2"/>
  <pageMargins left="0.39370078740157483" right="0.19685039370078741" top="0.59055118110236227" bottom="0.59055118110236227" header="0.51181102362204722" footer="0.51181102362204722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0" width="8.7109375" customWidth="1"/>
    <col min="33" max="33" width="8.28515625" customWidth="1"/>
    <col min="34" max="34" width="9" customWidth="1"/>
  </cols>
  <sheetData>
    <row r="1" spans="2:34" ht="17.25" x14ac:dyDescent="0.2">
      <c r="B1" s="23" t="s">
        <v>213</v>
      </c>
      <c r="D1" s="23" t="s">
        <v>344</v>
      </c>
      <c r="O1" s="23" t="s">
        <v>350</v>
      </c>
      <c r="Z1" s="23" t="s">
        <v>350</v>
      </c>
      <c r="AA1" s="23"/>
    </row>
    <row r="2" spans="2:34" ht="17.25" x14ac:dyDescent="0.2">
      <c r="B2" s="1" t="s">
        <v>388</v>
      </c>
      <c r="C2" s="2"/>
    </row>
    <row r="3" spans="2:34" ht="24" customHeight="1" x14ac:dyDescent="0.15">
      <c r="B3" s="311" t="s">
        <v>345</v>
      </c>
      <c r="C3" s="297"/>
      <c r="D3" s="294" t="s">
        <v>90</v>
      </c>
      <c r="E3" s="294" t="s">
        <v>346</v>
      </c>
      <c r="F3" s="56"/>
      <c r="G3" s="83">
        <v>400</v>
      </c>
      <c r="H3" s="83">
        <v>600</v>
      </c>
      <c r="I3" s="83">
        <v>800</v>
      </c>
      <c r="J3" s="83">
        <v>1000</v>
      </c>
      <c r="K3" s="83">
        <v>1200</v>
      </c>
      <c r="L3" s="83">
        <v>1400</v>
      </c>
      <c r="M3" s="83">
        <v>1600</v>
      </c>
      <c r="N3" s="83">
        <v>1800</v>
      </c>
      <c r="O3" s="83">
        <v>2000</v>
      </c>
      <c r="P3" s="83">
        <v>2200</v>
      </c>
      <c r="Q3" s="83">
        <v>2400</v>
      </c>
      <c r="R3" s="83">
        <v>2600</v>
      </c>
      <c r="S3" s="83">
        <v>2800</v>
      </c>
      <c r="T3" s="83">
        <v>3000</v>
      </c>
      <c r="U3" s="83">
        <v>3200</v>
      </c>
      <c r="V3" s="83">
        <v>3400</v>
      </c>
      <c r="W3" s="83">
        <v>3600</v>
      </c>
      <c r="X3" s="83">
        <v>3800</v>
      </c>
      <c r="Y3" s="83">
        <v>4000</v>
      </c>
      <c r="Z3" s="107">
        <v>4200</v>
      </c>
      <c r="AA3" s="107">
        <v>4400</v>
      </c>
      <c r="AB3" s="107">
        <v>4600</v>
      </c>
      <c r="AC3" s="107">
        <v>4800</v>
      </c>
      <c r="AD3" s="107" t="s">
        <v>348</v>
      </c>
      <c r="AE3" s="331" t="s">
        <v>92</v>
      </c>
      <c r="AF3" s="333" t="s">
        <v>227</v>
      </c>
      <c r="AG3" s="315"/>
      <c r="AH3" s="298" t="s">
        <v>347</v>
      </c>
    </row>
    <row r="4" spans="2:34" s="29" customFormat="1" ht="13.5" customHeight="1" x14ac:dyDescent="0.15">
      <c r="B4" s="322" t="s">
        <v>83</v>
      </c>
      <c r="C4" s="323"/>
      <c r="D4" s="295"/>
      <c r="E4" s="295"/>
      <c r="F4" s="59"/>
      <c r="G4" s="85" t="s">
        <v>95</v>
      </c>
      <c r="H4" s="85" t="s">
        <v>95</v>
      </c>
      <c r="I4" s="86" t="s">
        <v>95</v>
      </c>
      <c r="J4" s="85" t="s">
        <v>95</v>
      </c>
      <c r="K4" s="85" t="s">
        <v>95</v>
      </c>
      <c r="L4" s="85" t="s">
        <v>95</v>
      </c>
      <c r="M4" s="85" t="s">
        <v>95</v>
      </c>
      <c r="N4" s="85" t="s">
        <v>95</v>
      </c>
      <c r="O4" s="85" t="s">
        <v>95</v>
      </c>
      <c r="P4" s="85" t="s">
        <v>95</v>
      </c>
      <c r="Q4" s="85" t="s">
        <v>95</v>
      </c>
      <c r="R4" s="85" t="s">
        <v>95</v>
      </c>
      <c r="S4" s="85" t="s">
        <v>95</v>
      </c>
      <c r="T4" s="85" t="s">
        <v>95</v>
      </c>
      <c r="U4" s="85" t="s">
        <v>95</v>
      </c>
      <c r="V4" s="85" t="s">
        <v>95</v>
      </c>
      <c r="W4" s="85" t="s">
        <v>95</v>
      </c>
      <c r="X4" s="85" t="s">
        <v>95</v>
      </c>
      <c r="Y4" s="85" t="s">
        <v>95</v>
      </c>
      <c r="Z4" s="85" t="s">
        <v>95</v>
      </c>
      <c r="AA4" s="85" t="s">
        <v>95</v>
      </c>
      <c r="AB4" s="85" t="s">
        <v>95</v>
      </c>
      <c r="AC4" s="85" t="s">
        <v>95</v>
      </c>
      <c r="AD4" s="85"/>
      <c r="AE4" s="295"/>
      <c r="AF4" s="334"/>
      <c r="AG4" s="335"/>
      <c r="AH4" s="295"/>
    </row>
    <row r="5" spans="2:34" ht="24" customHeight="1" x14ac:dyDescent="0.15">
      <c r="B5" s="324"/>
      <c r="C5" s="321"/>
      <c r="D5" s="296"/>
      <c r="E5" s="296"/>
      <c r="F5" s="88" t="s">
        <v>349</v>
      </c>
      <c r="G5" s="89">
        <v>600</v>
      </c>
      <c r="H5" s="89">
        <v>800</v>
      </c>
      <c r="I5" s="89">
        <v>1000</v>
      </c>
      <c r="J5" s="89">
        <v>1200</v>
      </c>
      <c r="K5" s="89">
        <v>1400</v>
      </c>
      <c r="L5" s="89">
        <v>1600</v>
      </c>
      <c r="M5" s="89">
        <v>1800</v>
      </c>
      <c r="N5" s="89">
        <v>2000</v>
      </c>
      <c r="O5" s="89">
        <v>2200</v>
      </c>
      <c r="P5" s="89">
        <v>2400</v>
      </c>
      <c r="Q5" s="89">
        <v>2600</v>
      </c>
      <c r="R5" s="89">
        <v>2800</v>
      </c>
      <c r="S5" s="89">
        <v>3000</v>
      </c>
      <c r="T5" s="89">
        <v>3200</v>
      </c>
      <c r="U5" s="89">
        <v>3400</v>
      </c>
      <c r="V5" s="89">
        <v>3600</v>
      </c>
      <c r="W5" s="89">
        <v>3800</v>
      </c>
      <c r="X5" s="89">
        <v>4000</v>
      </c>
      <c r="Y5" s="89">
        <v>4200</v>
      </c>
      <c r="Z5" s="89">
        <v>4400</v>
      </c>
      <c r="AA5" s="89">
        <v>4600</v>
      </c>
      <c r="AB5" s="89">
        <v>4800</v>
      </c>
      <c r="AC5" s="89">
        <v>5000</v>
      </c>
      <c r="AD5" s="89"/>
      <c r="AE5" s="89" t="s">
        <v>208</v>
      </c>
      <c r="AF5" s="187" t="s">
        <v>218</v>
      </c>
      <c r="AG5" s="183" t="s">
        <v>229</v>
      </c>
      <c r="AH5" s="184" t="s">
        <v>208</v>
      </c>
    </row>
    <row r="6" spans="2:34" x14ac:dyDescent="0.15">
      <c r="B6" s="259" t="s">
        <v>0</v>
      </c>
      <c r="C6" s="260"/>
      <c r="D6" s="7">
        <v>16026</v>
      </c>
      <c r="E6" s="7">
        <v>23</v>
      </c>
      <c r="F6" s="7">
        <v>1357</v>
      </c>
      <c r="G6" s="7">
        <v>1778</v>
      </c>
      <c r="H6" s="7">
        <v>1927</v>
      </c>
      <c r="I6" s="7">
        <v>1813</v>
      </c>
      <c r="J6" s="7">
        <v>1272</v>
      </c>
      <c r="K6" s="7">
        <v>1327</v>
      </c>
      <c r="L6" s="7">
        <v>1115</v>
      </c>
      <c r="M6" s="7">
        <v>818</v>
      </c>
      <c r="N6" s="7">
        <v>776</v>
      </c>
      <c r="O6" s="7">
        <v>591</v>
      </c>
      <c r="P6" s="7">
        <v>480</v>
      </c>
      <c r="Q6" s="7">
        <v>427</v>
      </c>
      <c r="R6" s="7">
        <v>353</v>
      </c>
      <c r="S6" s="7">
        <v>311</v>
      </c>
      <c r="T6" s="7">
        <v>257</v>
      </c>
      <c r="U6" s="7">
        <v>205</v>
      </c>
      <c r="V6" s="7">
        <v>192</v>
      </c>
      <c r="W6" s="7">
        <v>158</v>
      </c>
      <c r="X6" s="7">
        <v>130</v>
      </c>
      <c r="Y6" s="7">
        <v>100</v>
      </c>
      <c r="Z6" s="7">
        <v>89</v>
      </c>
      <c r="AA6" s="7">
        <v>73</v>
      </c>
      <c r="AB6" s="7">
        <v>66</v>
      </c>
      <c r="AC6" s="7">
        <v>52</v>
      </c>
      <c r="AD6" s="7">
        <v>336</v>
      </c>
      <c r="AE6" s="233">
        <v>1173</v>
      </c>
      <c r="AF6" s="127">
        <v>1499.5</v>
      </c>
      <c r="AG6" s="127">
        <v>1501.7</v>
      </c>
      <c r="AH6" s="127">
        <v>1197.4000000000001</v>
      </c>
    </row>
    <row r="7" spans="2:34" x14ac:dyDescent="0.15">
      <c r="B7" s="244" t="s">
        <v>1</v>
      </c>
      <c r="C7" s="245"/>
      <c r="D7" s="6">
        <v>9041</v>
      </c>
      <c r="E7" s="6">
        <v>10</v>
      </c>
      <c r="F7" s="6">
        <v>337</v>
      </c>
      <c r="G7" s="6">
        <v>504</v>
      </c>
      <c r="H7" s="6">
        <v>640</v>
      </c>
      <c r="I7" s="6">
        <v>765</v>
      </c>
      <c r="J7" s="6">
        <v>679</v>
      </c>
      <c r="K7" s="6">
        <v>788</v>
      </c>
      <c r="L7" s="6">
        <v>751</v>
      </c>
      <c r="M7" s="6">
        <v>587</v>
      </c>
      <c r="N7" s="6">
        <v>598</v>
      </c>
      <c r="O7" s="6">
        <v>479</v>
      </c>
      <c r="P7" s="6">
        <v>395</v>
      </c>
      <c r="Q7" s="6">
        <v>349</v>
      </c>
      <c r="R7" s="6">
        <v>305</v>
      </c>
      <c r="S7" s="6">
        <v>280</v>
      </c>
      <c r="T7" s="6">
        <v>243</v>
      </c>
      <c r="U7" s="6">
        <v>187</v>
      </c>
      <c r="V7" s="6">
        <v>183</v>
      </c>
      <c r="W7" s="6">
        <v>147</v>
      </c>
      <c r="X7" s="6">
        <v>119</v>
      </c>
      <c r="Y7" s="6">
        <v>92</v>
      </c>
      <c r="Z7" s="6">
        <v>81</v>
      </c>
      <c r="AA7" s="6">
        <v>71</v>
      </c>
      <c r="AB7" s="6">
        <v>65</v>
      </c>
      <c r="AC7" s="6">
        <v>51</v>
      </c>
      <c r="AD7" s="6">
        <v>335</v>
      </c>
      <c r="AE7" s="234">
        <v>1600</v>
      </c>
      <c r="AF7" s="44">
        <v>1941.7</v>
      </c>
      <c r="AG7" s="51">
        <v>1943.8</v>
      </c>
      <c r="AH7" s="51">
        <v>1338.7</v>
      </c>
    </row>
    <row r="8" spans="2:34" x14ac:dyDescent="0.15">
      <c r="B8" s="64"/>
      <c r="C8" s="15" t="s">
        <v>65</v>
      </c>
      <c r="D8" s="6">
        <v>4507</v>
      </c>
      <c r="E8" s="6">
        <v>7</v>
      </c>
      <c r="F8" s="6">
        <v>142</v>
      </c>
      <c r="G8" s="6">
        <v>175</v>
      </c>
      <c r="H8" s="6">
        <v>246</v>
      </c>
      <c r="I8" s="6">
        <v>310</v>
      </c>
      <c r="J8" s="6">
        <v>249</v>
      </c>
      <c r="K8" s="6">
        <v>336</v>
      </c>
      <c r="L8" s="6">
        <v>329</v>
      </c>
      <c r="M8" s="6">
        <v>264</v>
      </c>
      <c r="N8" s="6">
        <v>268</v>
      </c>
      <c r="O8" s="6">
        <v>239</v>
      </c>
      <c r="P8" s="6">
        <v>199</v>
      </c>
      <c r="Q8" s="6">
        <v>191</v>
      </c>
      <c r="R8" s="6">
        <v>189</v>
      </c>
      <c r="S8" s="6">
        <v>179</v>
      </c>
      <c r="T8" s="6">
        <v>177</v>
      </c>
      <c r="U8" s="6">
        <v>133</v>
      </c>
      <c r="V8" s="6">
        <v>128</v>
      </c>
      <c r="W8" s="6">
        <v>105</v>
      </c>
      <c r="X8" s="6">
        <v>87</v>
      </c>
      <c r="Y8" s="6">
        <v>67</v>
      </c>
      <c r="Z8" s="6">
        <v>61</v>
      </c>
      <c r="AA8" s="6">
        <v>55</v>
      </c>
      <c r="AB8" s="6">
        <v>52</v>
      </c>
      <c r="AC8" s="6">
        <v>40</v>
      </c>
      <c r="AD8" s="6">
        <v>279</v>
      </c>
      <c r="AE8" s="234">
        <v>1950</v>
      </c>
      <c r="AF8" s="44">
        <v>2288.1999999999998</v>
      </c>
      <c r="AG8" s="51">
        <v>2291.6999999999998</v>
      </c>
      <c r="AH8" s="51">
        <v>1528</v>
      </c>
    </row>
    <row r="9" spans="2:34" x14ac:dyDescent="0.15">
      <c r="B9" s="64"/>
      <c r="C9" s="15" t="s">
        <v>66</v>
      </c>
      <c r="D9" s="6">
        <v>2929</v>
      </c>
      <c r="E9" s="6">
        <v>2</v>
      </c>
      <c r="F9" s="6">
        <v>89</v>
      </c>
      <c r="G9" s="6">
        <v>145</v>
      </c>
      <c r="H9" s="6">
        <v>193</v>
      </c>
      <c r="I9" s="6">
        <v>247</v>
      </c>
      <c r="J9" s="6">
        <v>257</v>
      </c>
      <c r="K9" s="6">
        <v>305</v>
      </c>
      <c r="L9" s="6">
        <v>280</v>
      </c>
      <c r="M9" s="6">
        <v>229</v>
      </c>
      <c r="N9" s="6">
        <v>237</v>
      </c>
      <c r="O9" s="6">
        <v>190</v>
      </c>
      <c r="P9" s="6">
        <v>151</v>
      </c>
      <c r="Q9" s="6">
        <v>117</v>
      </c>
      <c r="R9" s="6">
        <v>90</v>
      </c>
      <c r="S9" s="6">
        <v>80</v>
      </c>
      <c r="T9" s="6">
        <v>52</v>
      </c>
      <c r="U9" s="6">
        <v>43</v>
      </c>
      <c r="V9" s="6">
        <v>43</v>
      </c>
      <c r="W9" s="6">
        <v>33</v>
      </c>
      <c r="X9" s="6">
        <v>27</v>
      </c>
      <c r="Y9" s="6">
        <v>19</v>
      </c>
      <c r="Z9" s="6">
        <v>14</v>
      </c>
      <c r="AA9" s="6">
        <v>13</v>
      </c>
      <c r="AB9" s="6">
        <v>12</v>
      </c>
      <c r="AC9" s="6">
        <v>11</v>
      </c>
      <c r="AD9" s="6">
        <v>50</v>
      </c>
      <c r="AE9" s="234">
        <v>1550</v>
      </c>
      <c r="AF9" s="44">
        <v>1760.4</v>
      </c>
      <c r="AG9" s="51">
        <v>1761.6</v>
      </c>
      <c r="AH9" s="51">
        <v>1051.7</v>
      </c>
    </row>
    <row r="10" spans="2:34" x14ac:dyDescent="0.15">
      <c r="B10" s="64"/>
      <c r="C10" s="15" t="s">
        <v>67</v>
      </c>
      <c r="D10" s="6">
        <v>1605</v>
      </c>
      <c r="E10" s="6">
        <v>1</v>
      </c>
      <c r="F10" s="6">
        <v>106</v>
      </c>
      <c r="G10" s="6">
        <v>184</v>
      </c>
      <c r="H10" s="6">
        <v>201</v>
      </c>
      <c r="I10" s="6">
        <v>208</v>
      </c>
      <c r="J10" s="6">
        <v>173</v>
      </c>
      <c r="K10" s="6">
        <v>147</v>
      </c>
      <c r="L10" s="6">
        <v>142</v>
      </c>
      <c r="M10" s="6">
        <v>94</v>
      </c>
      <c r="N10" s="6">
        <v>93</v>
      </c>
      <c r="O10" s="6">
        <v>50</v>
      </c>
      <c r="P10" s="6">
        <v>45</v>
      </c>
      <c r="Q10" s="6">
        <v>41</v>
      </c>
      <c r="R10" s="6">
        <v>26</v>
      </c>
      <c r="S10" s="6">
        <v>21</v>
      </c>
      <c r="T10" s="6">
        <v>14</v>
      </c>
      <c r="U10" s="6">
        <v>11</v>
      </c>
      <c r="V10" s="6">
        <v>12</v>
      </c>
      <c r="W10" s="6">
        <v>9</v>
      </c>
      <c r="X10" s="6">
        <v>5</v>
      </c>
      <c r="Y10" s="6">
        <v>6</v>
      </c>
      <c r="Z10" s="6">
        <v>6</v>
      </c>
      <c r="AA10" s="6">
        <v>3</v>
      </c>
      <c r="AB10" s="6">
        <v>1</v>
      </c>
      <c r="AC10" s="6">
        <v>0</v>
      </c>
      <c r="AD10" s="6">
        <v>6</v>
      </c>
      <c r="AE10" s="234">
        <v>1107</v>
      </c>
      <c r="AF10" s="44">
        <v>1299.5</v>
      </c>
      <c r="AG10" s="51">
        <v>1300.4000000000001</v>
      </c>
      <c r="AH10" s="51">
        <v>841.5</v>
      </c>
    </row>
    <row r="11" spans="2:34" x14ac:dyDescent="0.15">
      <c r="B11" s="246" t="s">
        <v>5</v>
      </c>
      <c r="C11" s="247"/>
      <c r="D11" s="7">
        <v>6985</v>
      </c>
      <c r="E11" s="7">
        <v>13</v>
      </c>
      <c r="F11" s="7">
        <v>1020</v>
      </c>
      <c r="G11" s="7">
        <v>1274</v>
      </c>
      <c r="H11" s="7">
        <v>1287</v>
      </c>
      <c r="I11" s="7">
        <v>1048</v>
      </c>
      <c r="J11" s="7">
        <v>593</v>
      </c>
      <c r="K11" s="7">
        <v>539</v>
      </c>
      <c r="L11" s="7">
        <v>364</v>
      </c>
      <c r="M11" s="7">
        <v>231</v>
      </c>
      <c r="N11" s="7">
        <v>178</v>
      </c>
      <c r="O11" s="7">
        <v>112</v>
      </c>
      <c r="P11" s="7">
        <v>85</v>
      </c>
      <c r="Q11" s="7">
        <v>78</v>
      </c>
      <c r="R11" s="7">
        <v>48</v>
      </c>
      <c r="S11" s="7">
        <v>31</v>
      </c>
      <c r="T11" s="7">
        <v>14</v>
      </c>
      <c r="U11" s="7">
        <v>18</v>
      </c>
      <c r="V11" s="7">
        <v>9</v>
      </c>
      <c r="W11" s="7">
        <v>11</v>
      </c>
      <c r="X11" s="7">
        <v>11</v>
      </c>
      <c r="Y11" s="7">
        <v>8</v>
      </c>
      <c r="Z11" s="7">
        <v>8</v>
      </c>
      <c r="AA11" s="7">
        <v>2</v>
      </c>
      <c r="AB11" s="7">
        <v>1</v>
      </c>
      <c r="AC11" s="7">
        <v>1</v>
      </c>
      <c r="AD11" s="7">
        <v>1</v>
      </c>
      <c r="AE11" s="235">
        <v>780</v>
      </c>
      <c r="AF11" s="127">
        <v>927.2</v>
      </c>
      <c r="AG11" s="127">
        <v>928.9</v>
      </c>
      <c r="AH11" s="127">
        <v>623.29999999999995</v>
      </c>
    </row>
    <row r="12" spans="2:34" ht="12" customHeight="1" x14ac:dyDescent="0.15">
      <c r="B12" s="244" t="s">
        <v>74</v>
      </c>
      <c r="C12" s="245"/>
      <c r="D12" s="6">
        <v>543</v>
      </c>
      <c r="E12" s="6">
        <v>1</v>
      </c>
      <c r="F12" s="6">
        <v>131</v>
      </c>
      <c r="G12" s="6">
        <v>81</v>
      </c>
      <c r="H12" s="6">
        <v>73</v>
      </c>
      <c r="I12" s="6">
        <v>50</v>
      </c>
      <c r="J12" s="6">
        <v>31</v>
      </c>
      <c r="K12" s="6">
        <v>33</v>
      </c>
      <c r="L12" s="6">
        <v>35</v>
      </c>
      <c r="M12" s="6">
        <v>24</v>
      </c>
      <c r="N12" s="6">
        <v>21</v>
      </c>
      <c r="O12" s="6">
        <v>11</v>
      </c>
      <c r="P12" s="6">
        <v>14</v>
      </c>
      <c r="Q12" s="6">
        <v>16</v>
      </c>
      <c r="R12" s="6">
        <v>6</v>
      </c>
      <c r="S12" s="6">
        <v>4</v>
      </c>
      <c r="T12" s="6">
        <v>1</v>
      </c>
      <c r="U12" s="6">
        <v>3</v>
      </c>
      <c r="V12" s="6">
        <v>0</v>
      </c>
      <c r="W12" s="6">
        <v>2</v>
      </c>
      <c r="X12" s="6">
        <v>2</v>
      </c>
      <c r="Y12" s="6">
        <v>1</v>
      </c>
      <c r="Z12" s="6">
        <v>2</v>
      </c>
      <c r="AA12" s="6">
        <v>1</v>
      </c>
      <c r="AB12" s="6">
        <v>0</v>
      </c>
      <c r="AC12" s="6">
        <v>0</v>
      </c>
      <c r="AD12" s="6">
        <v>0</v>
      </c>
      <c r="AE12" s="234">
        <v>760</v>
      </c>
      <c r="AF12" s="44">
        <v>1002.2</v>
      </c>
      <c r="AG12" s="51">
        <v>1004.1</v>
      </c>
      <c r="AH12" s="51">
        <v>801.6</v>
      </c>
    </row>
    <row r="13" spans="2:34" ht="12" customHeight="1" x14ac:dyDescent="0.15">
      <c r="B13" s="244" t="s">
        <v>75</v>
      </c>
      <c r="C13" s="245"/>
      <c r="D13" s="6">
        <v>1051</v>
      </c>
      <c r="E13" s="6">
        <v>3</v>
      </c>
      <c r="F13" s="6">
        <v>197</v>
      </c>
      <c r="G13" s="6">
        <v>207</v>
      </c>
      <c r="H13" s="6">
        <v>163</v>
      </c>
      <c r="I13" s="6">
        <v>129</v>
      </c>
      <c r="J13" s="6">
        <v>78</v>
      </c>
      <c r="K13" s="6">
        <v>94</v>
      </c>
      <c r="L13" s="6">
        <v>58</v>
      </c>
      <c r="M13" s="6">
        <v>33</v>
      </c>
      <c r="N13" s="6">
        <v>31</v>
      </c>
      <c r="O13" s="6">
        <v>15</v>
      </c>
      <c r="P13" s="6">
        <v>13</v>
      </c>
      <c r="Q13" s="6">
        <v>12</v>
      </c>
      <c r="R13" s="6">
        <v>4</v>
      </c>
      <c r="S13" s="6">
        <v>2</v>
      </c>
      <c r="T13" s="6">
        <v>3</v>
      </c>
      <c r="U13" s="6">
        <v>5</v>
      </c>
      <c r="V13" s="6">
        <v>2</v>
      </c>
      <c r="W13" s="6">
        <v>1</v>
      </c>
      <c r="X13" s="6">
        <v>0</v>
      </c>
      <c r="Y13" s="6">
        <v>0</v>
      </c>
      <c r="Z13" s="6">
        <v>0</v>
      </c>
      <c r="AA13" s="6">
        <v>1</v>
      </c>
      <c r="AB13" s="6">
        <v>0</v>
      </c>
      <c r="AC13" s="6">
        <v>0</v>
      </c>
      <c r="AD13" s="6">
        <v>0</v>
      </c>
      <c r="AE13" s="234">
        <v>734</v>
      </c>
      <c r="AF13" s="44">
        <v>885.6</v>
      </c>
      <c r="AG13" s="51">
        <v>888.1</v>
      </c>
      <c r="AH13" s="51">
        <v>608</v>
      </c>
    </row>
    <row r="14" spans="2:34" ht="12" customHeight="1" x14ac:dyDescent="0.15">
      <c r="B14" s="244" t="s">
        <v>76</v>
      </c>
      <c r="C14" s="245"/>
      <c r="D14" s="6">
        <v>1095</v>
      </c>
      <c r="E14" s="6">
        <v>3</v>
      </c>
      <c r="F14" s="6">
        <v>170</v>
      </c>
      <c r="G14" s="6">
        <v>222</v>
      </c>
      <c r="H14" s="6">
        <v>253</v>
      </c>
      <c r="I14" s="6">
        <v>196</v>
      </c>
      <c r="J14" s="6">
        <v>80</v>
      </c>
      <c r="K14" s="6">
        <v>70</v>
      </c>
      <c r="L14" s="6">
        <v>42</v>
      </c>
      <c r="M14" s="6">
        <v>18</v>
      </c>
      <c r="N14" s="6">
        <v>9</v>
      </c>
      <c r="O14" s="6">
        <v>8</v>
      </c>
      <c r="P14" s="6">
        <v>3</v>
      </c>
      <c r="Q14" s="6">
        <v>5</v>
      </c>
      <c r="R14" s="6">
        <v>3</v>
      </c>
      <c r="S14" s="6">
        <v>7</v>
      </c>
      <c r="T14" s="6">
        <v>0</v>
      </c>
      <c r="U14" s="6">
        <v>3</v>
      </c>
      <c r="V14" s="6">
        <v>0</v>
      </c>
      <c r="W14" s="6">
        <v>0</v>
      </c>
      <c r="X14" s="6">
        <v>1</v>
      </c>
      <c r="Y14" s="6">
        <v>1</v>
      </c>
      <c r="Z14" s="6">
        <v>1</v>
      </c>
      <c r="AA14" s="6">
        <v>0</v>
      </c>
      <c r="AB14" s="6">
        <v>0</v>
      </c>
      <c r="AC14" s="6">
        <v>0</v>
      </c>
      <c r="AD14" s="6">
        <v>0</v>
      </c>
      <c r="AE14" s="234">
        <v>720</v>
      </c>
      <c r="AF14" s="44">
        <v>802.2</v>
      </c>
      <c r="AG14" s="51">
        <v>804.4</v>
      </c>
      <c r="AH14" s="51">
        <v>495.4</v>
      </c>
    </row>
    <row r="15" spans="2:34" ht="12" customHeight="1" x14ac:dyDescent="0.15">
      <c r="B15" s="244" t="s">
        <v>77</v>
      </c>
      <c r="C15" s="245"/>
      <c r="D15" s="6">
        <v>5855</v>
      </c>
      <c r="E15" s="6">
        <v>8</v>
      </c>
      <c r="F15" s="6">
        <v>305</v>
      </c>
      <c r="G15" s="6">
        <v>411</v>
      </c>
      <c r="H15" s="6">
        <v>509</v>
      </c>
      <c r="I15" s="6">
        <v>510</v>
      </c>
      <c r="J15" s="6">
        <v>395</v>
      </c>
      <c r="K15" s="6">
        <v>445</v>
      </c>
      <c r="L15" s="6">
        <v>409</v>
      </c>
      <c r="M15" s="6">
        <v>299</v>
      </c>
      <c r="N15" s="6">
        <v>311</v>
      </c>
      <c r="O15" s="6">
        <v>263</v>
      </c>
      <c r="P15" s="6">
        <v>213</v>
      </c>
      <c r="Q15" s="6">
        <v>201</v>
      </c>
      <c r="R15" s="6">
        <v>197</v>
      </c>
      <c r="S15" s="6">
        <v>183</v>
      </c>
      <c r="T15" s="6">
        <v>179</v>
      </c>
      <c r="U15" s="6">
        <v>134</v>
      </c>
      <c r="V15" s="6">
        <v>128</v>
      </c>
      <c r="W15" s="6">
        <v>109</v>
      </c>
      <c r="X15" s="6">
        <v>88</v>
      </c>
      <c r="Y15" s="6">
        <v>67</v>
      </c>
      <c r="Z15" s="6">
        <v>62</v>
      </c>
      <c r="AA15" s="6">
        <v>57</v>
      </c>
      <c r="AB15" s="6">
        <v>52</v>
      </c>
      <c r="AC15" s="6">
        <v>40</v>
      </c>
      <c r="AD15" s="6">
        <v>280</v>
      </c>
      <c r="AE15" s="234">
        <v>1570</v>
      </c>
      <c r="AF15" s="44">
        <v>1977.5</v>
      </c>
      <c r="AG15" s="51">
        <v>1980.2</v>
      </c>
      <c r="AH15" s="51">
        <v>1484.2</v>
      </c>
    </row>
    <row r="16" spans="2:34" ht="12" customHeight="1" x14ac:dyDescent="0.15">
      <c r="B16" s="244" t="s">
        <v>78</v>
      </c>
      <c r="C16" s="245"/>
      <c r="D16" s="6">
        <v>1190</v>
      </c>
      <c r="E16" s="6">
        <v>1</v>
      </c>
      <c r="F16" s="6">
        <v>75</v>
      </c>
      <c r="G16" s="6">
        <v>126</v>
      </c>
      <c r="H16" s="6">
        <v>155</v>
      </c>
      <c r="I16" s="6">
        <v>170</v>
      </c>
      <c r="J16" s="6">
        <v>120</v>
      </c>
      <c r="K16" s="6">
        <v>94</v>
      </c>
      <c r="L16" s="6">
        <v>90</v>
      </c>
      <c r="M16" s="6">
        <v>75</v>
      </c>
      <c r="N16" s="6">
        <v>62</v>
      </c>
      <c r="O16" s="6">
        <v>36</v>
      </c>
      <c r="P16" s="6">
        <v>39</v>
      </c>
      <c r="Q16" s="6">
        <v>37</v>
      </c>
      <c r="R16" s="6">
        <v>25</v>
      </c>
      <c r="S16" s="6">
        <v>20</v>
      </c>
      <c r="T16" s="6">
        <v>12</v>
      </c>
      <c r="U16" s="6">
        <v>10</v>
      </c>
      <c r="V16" s="6">
        <v>12</v>
      </c>
      <c r="W16" s="6">
        <v>8</v>
      </c>
      <c r="X16" s="6">
        <v>5</v>
      </c>
      <c r="Y16" s="6">
        <v>6</v>
      </c>
      <c r="Z16" s="6">
        <v>5</v>
      </c>
      <c r="AA16" s="6">
        <v>1</v>
      </c>
      <c r="AB16" s="6">
        <v>1</v>
      </c>
      <c r="AC16" s="6">
        <v>0</v>
      </c>
      <c r="AD16" s="6">
        <v>5</v>
      </c>
      <c r="AE16" s="234">
        <v>1104.5</v>
      </c>
      <c r="AF16" s="44">
        <v>1340.6</v>
      </c>
      <c r="AG16" s="51">
        <v>1341.7</v>
      </c>
      <c r="AH16" s="51">
        <v>882.9</v>
      </c>
    </row>
    <row r="17" spans="2:34" ht="12" customHeight="1" x14ac:dyDescent="0.15">
      <c r="B17" s="244" t="s">
        <v>79</v>
      </c>
      <c r="C17" s="245"/>
      <c r="D17" s="6">
        <v>225</v>
      </c>
      <c r="E17" s="6">
        <v>2</v>
      </c>
      <c r="F17" s="6">
        <v>31</v>
      </c>
      <c r="G17" s="6">
        <v>50</v>
      </c>
      <c r="H17" s="6">
        <v>54</v>
      </c>
      <c r="I17" s="6">
        <v>28</v>
      </c>
      <c r="J17" s="6">
        <v>15</v>
      </c>
      <c r="K17" s="6">
        <v>9</v>
      </c>
      <c r="L17" s="6">
        <v>15</v>
      </c>
      <c r="M17" s="6">
        <v>8</v>
      </c>
      <c r="N17" s="6">
        <v>3</v>
      </c>
      <c r="O17" s="6">
        <v>6</v>
      </c>
      <c r="P17" s="6">
        <v>3</v>
      </c>
      <c r="Q17" s="6">
        <v>0</v>
      </c>
      <c r="R17" s="6">
        <v>0</v>
      </c>
      <c r="S17" s="6">
        <v>0</v>
      </c>
      <c r="T17" s="6">
        <v>1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234">
        <v>680</v>
      </c>
      <c r="AF17" s="44">
        <v>834.9</v>
      </c>
      <c r="AG17" s="51">
        <v>842.4</v>
      </c>
      <c r="AH17" s="51">
        <v>502.9</v>
      </c>
    </row>
    <row r="18" spans="2:34" ht="12" customHeight="1" x14ac:dyDescent="0.15">
      <c r="B18" s="244" t="s">
        <v>80</v>
      </c>
      <c r="C18" s="245"/>
      <c r="D18" s="6">
        <v>2929</v>
      </c>
      <c r="E18" s="6">
        <v>2</v>
      </c>
      <c r="F18" s="6">
        <v>89</v>
      </c>
      <c r="G18" s="6">
        <v>145</v>
      </c>
      <c r="H18" s="6">
        <v>193</v>
      </c>
      <c r="I18" s="6">
        <v>247</v>
      </c>
      <c r="J18" s="6">
        <v>257</v>
      </c>
      <c r="K18" s="6">
        <v>305</v>
      </c>
      <c r="L18" s="6">
        <v>280</v>
      </c>
      <c r="M18" s="6">
        <v>229</v>
      </c>
      <c r="N18" s="6">
        <v>237</v>
      </c>
      <c r="O18" s="6">
        <v>190</v>
      </c>
      <c r="P18" s="6">
        <v>151</v>
      </c>
      <c r="Q18" s="6">
        <v>117</v>
      </c>
      <c r="R18" s="6">
        <v>90</v>
      </c>
      <c r="S18" s="6">
        <v>80</v>
      </c>
      <c r="T18" s="6">
        <v>52</v>
      </c>
      <c r="U18" s="6">
        <v>43</v>
      </c>
      <c r="V18" s="6">
        <v>43</v>
      </c>
      <c r="W18" s="6">
        <v>33</v>
      </c>
      <c r="X18" s="6">
        <v>27</v>
      </c>
      <c r="Y18" s="6">
        <v>19</v>
      </c>
      <c r="Z18" s="6">
        <v>14</v>
      </c>
      <c r="AA18" s="6">
        <v>13</v>
      </c>
      <c r="AB18" s="6">
        <v>12</v>
      </c>
      <c r="AC18" s="6">
        <v>11</v>
      </c>
      <c r="AD18" s="6">
        <v>50</v>
      </c>
      <c r="AE18" s="234">
        <v>1550</v>
      </c>
      <c r="AF18" s="44">
        <v>1760.4</v>
      </c>
      <c r="AG18" s="51">
        <v>1761.6</v>
      </c>
      <c r="AH18" s="51">
        <v>1051.7</v>
      </c>
    </row>
    <row r="19" spans="2:34" ht="12" customHeight="1" x14ac:dyDescent="0.15">
      <c r="B19" s="244" t="s">
        <v>337</v>
      </c>
      <c r="C19" s="245"/>
      <c r="D19" s="6">
        <v>685</v>
      </c>
      <c r="E19" s="6">
        <v>1</v>
      </c>
      <c r="F19" s="6">
        <v>68</v>
      </c>
      <c r="G19" s="6">
        <v>99</v>
      </c>
      <c r="H19" s="6">
        <v>125</v>
      </c>
      <c r="I19" s="6">
        <v>108</v>
      </c>
      <c r="J19" s="6">
        <v>82</v>
      </c>
      <c r="K19" s="6">
        <v>65</v>
      </c>
      <c r="L19" s="6">
        <v>44</v>
      </c>
      <c r="M19" s="6">
        <v>31</v>
      </c>
      <c r="N19" s="6">
        <v>17</v>
      </c>
      <c r="O19" s="6">
        <v>7</v>
      </c>
      <c r="P19" s="6">
        <v>11</v>
      </c>
      <c r="Q19" s="6">
        <v>6</v>
      </c>
      <c r="R19" s="6">
        <v>6</v>
      </c>
      <c r="S19" s="6">
        <v>1</v>
      </c>
      <c r="T19" s="6">
        <v>1</v>
      </c>
      <c r="U19" s="6">
        <v>2</v>
      </c>
      <c r="V19" s="6">
        <v>1</v>
      </c>
      <c r="W19" s="6">
        <v>2</v>
      </c>
      <c r="X19" s="6">
        <v>4</v>
      </c>
      <c r="Y19" s="6">
        <v>2</v>
      </c>
      <c r="Z19" s="6">
        <v>2</v>
      </c>
      <c r="AA19" s="6">
        <v>0</v>
      </c>
      <c r="AB19" s="6">
        <v>0</v>
      </c>
      <c r="AC19" s="6">
        <v>0</v>
      </c>
      <c r="AD19" s="6">
        <v>0</v>
      </c>
      <c r="AE19" s="234">
        <v>874</v>
      </c>
      <c r="AF19" s="44">
        <v>1025.5999999999999</v>
      </c>
      <c r="AG19" s="51">
        <v>1027.0999999999999</v>
      </c>
      <c r="AH19" s="51">
        <v>649.4</v>
      </c>
    </row>
    <row r="20" spans="2:34" ht="12" customHeight="1" x14ac:dyDescent="0.15">
      <c r="B20" s="244" t="s">
        <v>338</v>
      </c>
      <c r="C20" s="245"/>
      <c r="D20" s="6">
        <v>359</v>
      </c>
      <c r="E20" s="6">
        <v>0</v>
      </c>
      <c r="F20" s="6">
        <v>35</v>
      </c>
      <c r="G20" s="6">
        <v>50</v>
      </c>
      <c r="H20" s="6">
        <v>73</v>
      </c>
      <c r="I20" s="6">
        <v>76</v>
      </c>
      <c r="J20" s="6">
        <v>40</v>
      </c>
      <c r="K20" s="6">
        <v>39</v>
      </c>
      <c r="L20" s="6">
        <v>24</v>
      </c>
      <c r="M20" s="6">
        <v>9</v>
      </c>
      <c r="N20" s="6">
        <v>5</v>
      </c>
      <c r="O20" s="6">
        <v>2</v>
      </c>
      <c r="P20" s="6">
        <v>2</v>
      </c>
      <c r="Q20" s="6">
        <v>2</v>
      </c>
      <c r="R20" s="6">
        <v>0</v>
      </c>
      <c r="S20" s="6">
        <v>0</v>
      </c>
      <c r="T20" s="6">
        <v>1</v>
      </c>
      <c r="U20" s="6">
        <v>1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234">
        <v>850</v>
      </c>
      <c r="AF20" s="44">
        <v>908.9</v>
      </c>
      <c r="AG20" s="51">
        <v>908.9</v>
      </c>
      <c r="AH20" s="51">
        <v>450.7</v>
      </c>
    </row>
    <row r="21" spans="2:34" ht="12" customHeight="1" x14ac:dyDescent="0.15">
      <c r="B21" s="244" t="s">
        <v>86</v>
      </c>
      <c r="C21" s="332"/>
      <c r="D21" s="6">
        <v>1171</v>
      </c>
      <c r="E21" s="6">
        <v>1</v>
      </c>
      <c r="F21" s="6">
        <v>117</v>
      </c>
      <c r="G21" s="6">
        <v>195</v>
      </c>
      <c r="H21" s="6">
        <v>185</v>
      </c>
      <c r="I21" s="6">
        <v>149</v>
      </c>
      <c r="J21" s="6">
        <v>93</v>
      </c>
      <c r="K21" s="6">
        <v>96</v>
      </c>
      <c r="L21" s="6">
        <v>68</v>
      </c>
      <c r="M21" s="6">
        <v>65</v>
      </c>
      <c r="N21" s="6">
        <v>58</v>
      </c>
      <c r="O21" s="6">
        <v>40</v>
      </c>
      <c r="P21" s="6">
        <v>24</v>
      </c>
      <c r="Q21" s="6">
        <v>21</v>
      </c>
      <c r="R21" s="6">
        <v>21</v>
      </c>
      <c r="S21" s="6">
        <v>11</v>
      </c>
      <c r="T21" s="6">
        <v>6</v>
      </c>
      <c r="U21" s="6">
        <v>3</v>
      </c>
      <c r="V21" s="6">
        <v>4</v>
      </c>
      <c r="W21" s="6">
        <v>1</v>
      </c>
      <c r="X21" s="6">
        <v>3</v>
      </c>
      <c r="Y21" s="6">
        <v>4</v>
      </c>
      <c r="Z21" s="6">
        <v>3</v>
      </c>
      <c r="AA21" s="6">
        <v>0</v>
      </c>
      <c r="AB21" s="6">
        <v>1</v>
      </c>
      <c r="AC21" s="6">
        <v>1</v>
      </c>
      <c r="AD21" s="6">
        <v>1</v>
      </c>
      <c r="AE21" s="234">
        <v>920</v>
      </c>
      <c r="AF21" s="44">
        <v>1126.8</v>
      </c>
      <c r="AG21" s="51">
        <v>1127.8</v>
      </c>
      <c r="AH21" s="51">
        <v>760.7</v>
      </c>
    </row>
    <row r="22" spans="2:34" ht="12" customHeight="1" x14ac:dyDescent="0.15">
      <c r="B22" s="246" t="s">
        <v>82</v>
      </c>
      <c r="C22" s="247"/>
      <c r="D22" s="7">
        <v>923</v>
      </c>
      <c r="E22" s="7">
        <v>1</v>
      </c>
      <c r="F22" s="7">
        <v>139</v>
      </c>
      <c r="G22" s="7">
        <v>192</v>
      </c>
      <c r="H22" s="7">
        <v>144</v>
      </c>
      <c r="I22" s="7">
        <v>150</v>
      </c>
      <c r="J22" s="7">
        <v>81</v>
      </c>
      <c r="K22" s="7">
        <v>77</v>
      </c>
      <c r="L22" s="7">
        <v>50</v>
      </c>
      <c r="M22" s="7">
        <v>27</v>
      </c>
      <c r="N22" s="7">
        <v>22</v>
      </c>
      <c r="O22" s="7">
        <v>13</v>
      </c>
      <c r="P22" s="7">
        <v>7</v>
      </c>
      <c r="Q22" s="7">
        <v>10</v>
      </c>
      <c r="R22" s="7">
        <v>1</v>
      </c>
      <c r="S22" s="7">
        <v>3</v>
      </c>
      <c r="T22" s="7">
        <v>1</v>
      </c>
      <c r="U22" s="7">
        <v>1</v>
      </c>
      <c r="V22" s="7">
        <v>2</v>
      </c>
      <c r="W22" s="7">
        <v>2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235">
        <v>774</v>
      </c>
      <c r="AF22" s="127">
        <v>879.7</v>
      </c>
      <c r="AG22" s="127">
        <v>880.6</v>
      </c>
      <c r="AH22" s="127">
        <v>552.20000000000005</v>
      </c>
    </row>
    <row r="23" spans="2:34" x14ac:dyDescent="0.15">
      <c r="B23" s="244" t="s">
        <v>6</v>
      </c>
      <c r="C23" s="245"/>
      <c r="D23" s="6">
        <v>543</v>
      </c>
      <c r="E23" s="6">
        <v>1</v>
      </c>
      <c r="F23" s="6">
        <v>131</v>
      </c>
      <c r="G23" s="6">
        <v>81</v>
      </c>
      <c r="H23" s="6">
        <v>73</v>
      </c>
      <c r="I23" s="6">
        <v>50</v>
      </c>
      <c r="J23" s="6">
        <v>31</v>
      </c>
      <c r="K23" s="6">
        <v>33</v>
      </c>
      <c r="L23" s="6">
        <v>35</v>
      </c>
      <c r="M23" s="6">
        <v>24</v>
      </c>
      <c r="N23" s="6">
        <v>21</v>
      </c>
      <c r="O23" s="6">
        <v>11</v>
      </c>
      <c r="P23" s="6">
        <v>14</v>
      </c>
      <c r="Q23" s="6">
        <v>16</v>
      </c>
      <c r="R23" s="6">
        <v>6</v>
      </c>
      <c r="S23" s="6">
        <v>4</v>
      </c>
      <c r="T23" s="6">
        <v>1</v>
      </c>
      <c r="U23" s="6">
        <v>3</v>
      </c>
      <c r="V23" s="6">
        <v>0</v>
      </c>
      <c r="W23" s="6">
        <v>2</v>
      </c>
      <c r="X23" s="6">
        <v>2</v>
      </c>
      <c r="Y23" s="6">
        <v>1</v>
      </c>
      <c r="Z23" s="6">
        <v>2</v>
      </c>
      <c r="AA23" s="6">
        <v>1</v>
      </c>
      <c r="AB23" s="6">
        <v>0</v>
      </c>
      <c r="AC23" s="6">
        <v>0</v>
      </c>
      <c r="AD23" s="6">
        <v>0</v>
      </c>
      <c r="AE23" s="234">
        <v>760</v>
      </c>
      <c r="AF23" s="44">
        <v>1002.2</v>
      </c>
      <c r="AG23" s="51">
        <v>1004.1</v>
      </c>
      <c r="AH23" s="51">
        <v>801.6</v>
      </c>
    </row>
    <row r="24" spans="2:34" x14ac:dyDescent="0.15">
      <c r="B24" s="244" t="s">
        <v>7</v>
      </c>
      <c r="C24" s="245"/>
      <c r="D24" s="6">
        <v>95</v>
      </c>
      <c r="E24" s="6">
        <v>0</v>
      </c>
      <c r="F24" s="6">
        <v>33</v>
      </c>
      <c r="G24" s="6">
        <v>24</v>
      </c>
      <c r="H24" s="6">
        <v>17</v>
      </c>
      <c r="I24" s="6">
        <v>12</v>
      </c>
      <c r="J24" s="6">
        <v>4</v>
      </c>
      <c r="K24" s="6">
        <v>1</v>
      </c>
      <c r="L24" s="6">
        <v>2</v>
      </c>
      <c r="M24" s="6">
        <v>0</v>
      </c>
      <c r="N24" s="6">
        <v>0</v>
      </c>
      <c r="O24" s="6">
        <v>1</v>
      </c>
      <c r="P24" s="6">
        <v>0</v>
      </c>
      <c r="Q24" s="6">
        <v>0</v>
      </c>
      <c r="R24" s="6">
        <v>0</v>
      </c>
      <c r="S24" s="6">
        <v>0</v>
      </c>
      <c r="T24" s="6">
        <v>1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234">
        <v>500</v>
      </c>
      <c r="AF24" s="44">
        <v>591.29999999999995</v>
      </c>
      <c r="AG24" s="51">
        <v>591.29999999999995</v>
      </c>
      <c r="AH24" s="51">
        <v>419.4</v>
      </c>
    </row>
    <row r="25" spans="2:34" x14ac:dyDescent="0.15">
      <c r="B25" s="244" t="s">
        <v>8</v>
      </c>
      <c r="C25" s="245"/>
      <c r="D25" s="6">
        <v>152</v>
      </c>
      <c r="E25" s="6">
        <v>0</v>
      </c>
      <c r="F25" s="6">
        <v>29</v>
      </c>
      <c r="G25" s="6">
        <v>31</v>
      </c>
      <c r="H25" s="6">
        <v>21</v>
      </c>
      <c r="I25" s="6">
        <v>26</v>
      </c>
      <c r="J25" s="6">
        <v>18</v>
      </c>
      <c r="K25" s="6">
        <v>14</v>
      </c>
      <c r="L25" s="6">
        <v>8</v>
      </c>
      <c r="M25" s="6">
        <v>3</v>
      </c>
      <c r="N25" s="6">
        <v>0</v>
      </c>
      <c r="O25" s="6">
        <v>1</v>
      </c>
      <c r="P25" s="6">
        <v>1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234">
        <v>725</v>
      </c>
      <c r="AF25" s="44">
        <v>775</v>
      </c>
      <c r="AG25" s="51">
        <v>775</v>
      </c>
      <c r="AH25" s="51">
        <v>422.2</v>
      </c>
    </row>
    <row r="26" spans="2:34" x14ac:dyDescent="0.15">
      <c r="B26" s="244" t="s">
        <v>9</v>
      </c>
      <c r="C26" s="245"/>
      <c r="D26" s="6">
        <v>253</v>
      </c>
      <c r="E26" s="6">
        <v>0</v>
      </c>
      <c r="F26" s="6">
        <v>30</v>
      </c>
      <c r="G26" s="6">
        <v>28</v>
      </c>
      <c r="H26" s="6">
        <v>27</v>
      </c>
      <c r="I26" s="6">
        <v>17</v>
      </c>
      <c r="J26" s="6">
        <v>18</v>
      </c>
      <c r="K26" s="6">
        <v>22</v>
      </c>
      <c r="L26" s="6">
        <v>25</v>
      </c>
      <c r="M26" s="6">
        <v>19</v>
      </c>
      <c r="N26" s="6">
        <v>22</v>
      </c>
      <c r="O26" s="6">
        <v>12</v>
      </c>
      <c r="P26" s="6">
        <v>9</v>
      </c>
      <c r="Q26" s="6">
        <v>11</v>
      </c>
      <c r="R26" s="6">
        <v>4</v>
      </c>
      <c r="S26" s="6">
        <v>1</v>
      </c>
      <c r="T26" s="6">
        <v>1</v>
      </c>
      <c r="U26" s="6">
        <v>5</v>
      </c>
      <c r="V26" s="6">
        <v>1</v>
      </c>
      <c r="W26" s="6">
        <v>1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234">
        <v>1250</v>
      </c>
      <c r="AF26" s="44">
        <v>1292.9000000000001</v>
      </c>
      <c r="AG26" s="51">
        <v>1292.9000000000001</v>
      </c>
      <c r="AH26" s="51">
        <v>772.4</v>
      </c>
    </row>
    <row r="27" spans="2:34" x14ac:dyDescent="0.15">
      <c r="B27" s="244" t="s">
        <v>10</v>
      </c>
      <c r="C27" s="245"/>
      <c r="D27" s="6">
        <v>225</v>
      </c>
      <c r="E27" s="6">
        <v>1</v>
      </c>
      <c r="F27" s="6">
        <v>67</v>
      </c>
      <c r="G27" s="6">
        <v>65</v>
      </c>
      <c r="H27" s="6">
        <v>43</v>
      </c>
      <c r="I27" s="6">
        <v>22</v>
      </c>
      <c r="J27" s="6">
        <v>9</v>
      </c>
      <c r="K27" s="6">
        <v>4</v>
      </c>
      <c r="L27" s="6">
        <v>7</v>
      </c>
      <c r="M27" s="6">
        <v>2</v>
      </c>
      <c r="N27" s="6">
        <v>1</v>
      </c>
      <c r="O27" s="6">
        <v>1</v>
      </c>
      <c r="P27" s="6">
        <v>1</v>
      </c>
      <c r="Q27" s="6">
        <v>0</v>
      </c>
      <c r="R27" s="6">
        <v>0</v>
      </c>
      <c r="S27" s="6">
        <v>1</v>
      </c>
      <c r="T27" s="6">
        <v>1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234">
        <v>540</v>
      </c>
      <c r="AF27" s="44">
        <v>611.70000000000005</v>
      </c>
      <c r="AG27" s="51">
        <v>614.4</v>
      </c>
      <c r="AH27" s="51">
        <v>432.2</v>
      </c>
    </row>
    <row r="28" spans="2:34" x14ac:dyDescent="0.15">
      <c r="B28" s="244" t="s">
        <v>11</v>
      </c>
      <c r="C28" s="245"/>
      <c r="D28" s="6">
        <v>139</v>
      </c>
      <c r="E28" s="6">
        <v>0</v>
      </c>
      <c r="F28" s="6">
        <v>20</v>
      </c>
      <c r="G28" s="6">
        <v>28</v>
      </c>
      <c r="H28" s="6">
        <v>29</v>
      </c>
      <c r="I28" s="6">
        <v>24</v>
      </c>
      <c r="J28" s="6">
        <v>9</v>
      </c>
      <c r="K28" s="6">
        <v>15</v>
      </c>
      <c r="L28" s="6">
        <v>5</v>
      </c>
      <c r="M28" s="6">
        <v>4</v>
      </c>
      <c r="N28" s="6">
        <v>5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234">
        <v>730</v>
      </c>
      <c r="AF28" s="44">
        <v>811.6</v>
      </c>
      <c r="AG28" s="51">
        <v>811.6</v>
      </c>
      <c r="AH28" s="51">
        <v>422.3</v>
      </c>
    </row>
    <row r="29" spans="2:34" x14ac:dyDescent="0.15">
      <c r="B29" s="244" t="s">
        <v>12</v>
      </c>
      <c r="C29" s="245"/>
      <c r="D29" s="6">
        <v>187</v>
      </c>
      <c r="E29" s="6">
        <v>2</v>
      </c>
      <c r="F29" s="6">
        <v>18</v>
      </c>
      <c r="G29" s="6">
        <v>31</v>
      </c>
      <c r="H29" s="6">
        <v>26</v>
      </c>
      <c r="I29" s="6">
        <v>28</v>
      </c>
      <c r="J29" s="6">
        <v>20</v>
      </c>
      <c r="K29" s="6">
        <v>38</v>
      </c>
      <c r="L29" s="6">
        <v>11</v>
      </c>
      <c r="M29" s="6">
        <v>5</v>
      </c>
      <c r="N29" s="6">
        <v>3</v>
      </c>
      <c r="O29" s="6">
        <v>0</v>
      </c>
      <c r="P29" s="6">
        <v>2</v>
      </c>
      <c r="Q29" s="6">
        <v>1</v>
      </c>
      <c r="R29" s="6">
        <v>0</v>
      </c>
      <c r="S29" s="6">
        <v>0</v>
      </c>
      <c r="T29" s="6">
        <v>0</v>
      </c>
      <c r="U29" s="6">
        <v>0</v>
      </c>
      <c r="V29" s="6">
        <v>1</v>
      </c>
      <c r="W29" s="6">
        <v>0</v>
      </c>
      <c r="X29" s="6">
        <v>0</v>
      </c>
      <c r="Y29" s="6">
        <v>0</v>
      </c>
      <c r="Z29" s="6">
        <v>0</v>
      </c>
      <c r="AA29" s="6">
        <v>1</v>
      </c>
      <c r="AB29" s="6">
        <v>0</v>
      </c>
      <c r="AC29" s="6">
        <v>0</v>
      </c>
      <c r="AD29" s="6">
        <v>0</v>
      </c>
      <c r="AE29" s="234">
        <v>900</v>
      </c>
      <c r="AF29" s="44">
        <v>958.5</v>
      </c>
      <c r="AG29" s="51">
        <v>968.9</v>
      </c>
      <c r="AH29" s="51">
        <v>547.20000000000005</v>
      </c>
    </row>
    <row r="30" spans="2:34" x14ac:dyDescent="0.15">
      <c r="B30" s="244" t="s">
        <v>13</v>
      </c>
      <c r="C30" s="245"/>
      <c r="D30" s="6">
        <v>648</v>
      </c>
      <c r="E30" s="6">
        <v>1</v>
      </c>
      <c r="F30" s="6">
        <v>118</v>
      </c>
      <c r="G30" s="6">
        <v>133</v>
      </c>
      <c r="H30" s="6">
        <v>143</v>
      </c>
      <c r="I30" s="6">
        <v>76</v>
      </c>
      <c r="J30" s="6">
        <v>58</v>
      </c>
      <c r="K30" s="6">
        <v>38</v>
      </c>
      <c r="L30" s="6">
        <v>23</v>
      </c>
      <c r="M30" s="6">
        <v>14</v>
      </c>
      <c r="N30" s="6">
        <v>9</v>
      </c>
      <c r="O30" s="6">
        <v>8</v>
      </c>
      <c r="P30" s="6">
        <v>8</v>
      </c>
      <c r="Q30" s="6">
        <v>5</v>
      </c>
      <c r="R30" s="6">
        <v>7</v>
      </c>
      <c r="S30" s="6">
        <v>3</v>
      </c>
      <c r="T30" s="6">
        <v>0</v>
      </c>
      <c r="U30" s="6">
        <v>0</v>
      </c>
      <c r="V30" s="6">
        <v>0</v>
      </c>
      <c r="W30" s="6">
        <v>3</v>
      </c>
      <c r="X30" s="6">
        <v>1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234">
        <v>680</v>
      </c>
      <c r="AF30" s="44">
        <v>826.9</v>
      </c>
      <c r="AG30" s="51">
        <v>828.1</v>
      </c>
      <c r="AH30" s="51">
        <v>572.79999999999995</v>
      </c>
    </row>
    <row r="31" spans="2:34" x14ac:dyDescent="0.15">
      <c r="B31" s="244" t="s">
        <v>14</v>
      </c>
      <c r="C31" s="245"/>
      <c r="D31" s="6">
        <v>335</v>
      </c>
      <c r="E31" s="6">
        <v>0</v>
      </c>
      <c r="F31" s="6">
        <v>75</v>
      </c>
      <c r="G31" s="6">
        <v>63</v>
      </c>
      <c r="H31" s="6">
        <v>69</v>
      </c>
      <c r="I31" s="6">
        <v>51</v>
      </c>
      <c r="J31" s="6">
        <v>28</v>
      </c>
      <c r="K31" s="6">
        <v>20</v>
      </c>
      <c r="L31" s="6">
        <v>10</v>
      </c>
      <c r="M31" s="6">
        <v>9</v>
      </c>
      <c r="N31" s="6">
        <v>1</v>
      </c>
      <c r="O31" s="6">
        <v>2</v>
      </c>
      <c r="P31" s="6">
        <v>0</v>
      </c>
      <c r="Q31" s="6">
        <v>2</v>
      </c>
      <c r="R31" s="6">
        <v>0</v>
      </c>
      <c r="S31" s="6">
        <v>2</v>
      </c>
      <c r="T31" s="6">
        <v>0</v>
      </c>
      <c r="U31" s="6">
        <v>1</v>
      </c>
      <c r="V31" s="6">
        <v>0</v>
      </c>
      <c r="W31" s="6">
        <v>0</v>
      </c>
      <c r="X31" s="6">
        <v>1</v>
      </c>
      <c r="Y31" s="6">
        <v>1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234">
        <v>684</v>
      </c>
      <c r="AF31" s="44">
        <v>772.5</v>
      </c>
      <c r="AG31" s="51">
        <v>772.5</v>
      </c>
      <c r="AH31" s="51">
        <v>528.6</v>
      </c>
    </row>
    <row r="32" spans="2:34" x14ac:dyDescent="0.15">
      <c r="B32" s="244" t="s">
        <v>15</v>
      </c>
      <c r="C32" s="245"/>
      <c r="D32" s="6">
        <v>395</v>
      </c>
      <c r="E32" s="6">
        <v>0</v>
      </c>
      <c r="F32" s="6">
        <v>48</v>
      </c>
      <c r="G32" s="6">
        <v>82</v>
      </c>
      <c r="H32" s="6">
        <v>104</v>
      </c>
      <c r="I32" s="6">
        <v>84</v>
      </c>
      <c r="J32" s="6">
        <v>25</v>
      </c>
      <c r="K32" s="6">
        <v>27</v>
      </c>
      <c r="L32" s="6">
        <v>12</v>
      </c>
      <c r="M32" s="6">
        <v>1</v>
      </c>
      <c r="N32" s="6">
        <v>4</v>
      </c>
      <c r="O32" s="6">
        <v>1</v>
      </c>
      <c r="P32" s="6">
        <v>1</v>
      </c>
      <c r="Q32" s="6">
        <v>1</v>
      </c>
      <c r="R32" s="6">
        <v>2</v>
      </c>
      <c r="S32" s="6">
        <v>2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1</v>
      </c>
      <c r="AA32" s="6">
        <v>0</v>
      </c>
      <c r="AB32" s="6">
        <v>0</v>
      </c>
      <c r="AC32" s="6">
        <v>0</v>
      </c>
      <c r="AD32" s="6">
        <v>0</v>
      </c>
      <c r="AE32" s="234">
        <v>730</v>
      </c>
      <c r="AF32" s="44">
        <v>789.9</v>
      </c>
      <c r="AG32" s="51">
        <v>789.9</v>
      </c>
      <c r="AH32" s="51">
        <v>436.9</v>
      </c>
    </row>
    <row r="33" spans="2:34" x14ac:dyDescent="0.15">
      <c r="B33" s="244" t="s">
        <v>16</v>
      </c>
      <c r="C33" s="245"/>
      <c r="D33" s="6">
        <v>1155</v>
      </c>
      <c r="E33" s="6">
        <v>2</v>
      </c>
      <c r="F33" s="6">
        <v>43</v>
      </c>
      <c r="G33" s="6">
        <v>66</v>
      </c>
      <c r="H33" s="6">
        <v>98</v>
      </c>
      <c r="I33" s="6">
        <v>117</v>
      </c>
      <c r="J33" s="6">
        <v>99</v>
      </c>
      <c r="K33" s="6">
        <v>111</v>
      </c>
      <c r="L33" s="6">
        <v>100</v>
      </c>
      <c r="M33" s="6">
        <v>87</v>
      </c>
      <c r="N33" s="6">
        <v>74</v>
      </c>
      <c r="O33" s="6">
        <v>75</v>
      </c>
      <c r="P33" s="6">
        <v>55</v>
      </c>
      <c r="Q33" s="6">
        <v>47</v>
      </c>
      <c r="R33" s="6">
        <v>40</v>
      </c>
      <c r="S33" s="6">
        <v>36</v>
      </c>
      <c r="T33" s="6">
        <v>26</v>
      </c>
      <c r="U33" s="6">
        <v>19</v>
      </c>
      <c r="V33" s="6">
        <v>11</v>
      </c>
      <c r="W33" s="6">
        <v>16</v>
      </c>
      <c r="X33" s="6">
        <v>11</v>
      </c>
      <c r="Y33" s="6">
        <v>4</v>
      </c>
      <c r="Z33" s="6">
        <v>3</v>
      </c>
      <c r="AA33" s="6">
        <v>3</v>
      </c>
      <c r="AB33" s="6">
        <v>0</v>
      </c>
      <c r="AC33" s="6">
        <v>3</v>
      </c>
      <c r="AD33" s="6">
        <v>9</v>
      </c>
      <c r="AE33" s="234">
        <v>1480</v>
      </c>
      <c r="AF33" s="44">
        <v>1658.8</v>
      </c>
      <c r="AG33" s="51">
        <v>1661.7</v>
      </c>
      <c r="AH33" s="51">
        <v>986.5</v>
      </c>
    </row>
    <row r="34" spans="2:34" x14ac:dyDescent="0.15">
      <c r="B34" s="244" t="s">
        <v>17</v>
      </c>
      <c r="C34" s="245"/>
      <c r="D34" s="6">
        <v>1125</v>
      </c>
      <c r="E34" s="6">
        <v>1</v>
      </c>
      <c r="F34" s="6">
        <v>95</v>
      </c>
      <c r="G34" s="6">
        <v>93</v>
      </c>
      <c r="H34" s="6">
        <v>117</v>
      </c>
      <c r="I34" s="6">
        <v>130</v>
      </c>
      <c r="J34" s="6">
        <v>74</v>
      </c>
      <c r="K34" s="6">
        <v>105</v>
      </c>
      <c r="L34" s="6">
        <v>125</v>
      </c>
      <c r="M34" s="6">
        <v>71</v>
      </c>
      <c r="N34" s="6">
        <v>69</v>
      </c>
      <c r="O34" s="6">
        <v>58</v>
      </c>
      <c r="P34" s="6">
        <v>38</v>
      </c>
      <c r="Q34" s="6">
        <v>23</v>
      </c>
      <c r="R34" s="6">
        <v>27</v>
      </c>
      <c r="S34" s="6">
        <v>17</v>
      </c>
      <c r="T34" s="6">
        <v>27</v>
      </c>
      <c r="U34" s="6">
        <v>13</v>
      </c>
      <c r="V34" s="6">
        <v>11</v>
      </c>
      <c r="W34" s="6">
        <v>8</v>
      </c>
      <c r="X34" s="6">
        <v>6</v>
      </c>
      <c r="Y34" s="6">
        <v>2</v>
      </c>
      <c r="Z34" s="6">
        <v>1</v>
      </c>
      <c r="AA34" s="6">
        <v>4</v>
      </c>
      <c r="AB34" s="6">
        <v>1</v>
      </c>
      <c r="AC34" s="6">
        <v>1</v>
      </c>
      <c r="AD34" s="6">
        <v>8</v>
      </c>
      <c r="AE34" s="234">
        <v>1290</v>
      </c>
      <c r="AF34" s="44">
        <v>1434.4</v>
      </c>
      <c r="AG34" s="51">
        <v>1435.6</v>
      </c>
      <c r="AH34" s="51">
        <v>930.2</v>
      </c>
    </row>
    <row r="35" spans="2:34" x14ac:dyDescent="0.15">
      <c r="B35" s="244" t="s">
        <v>18</v>
      </c>
      <c r="C35" s="245"/>
      <c r="D35" s="6">
        <v>1073</v>
      </c>
      <c r="E35" s="6">
        <v>3</v>
      </c>
      <c r="F35" s="6">
        <v>2</v>
      </c>
      <c r="G35" s="6">
        <v>4</v>
      </c>
      <c r="H35" s="6">
        <v>9</v>
      </c>
      <c r="I35" s="6">
        <v>12</v>
      </c>
      <c r="J35" s="6">
        <v>24</v>
      </c>
      <c r="K35" s="6">
        <v>27</v>
      </c>
      <c r="L35" s="6">
        <v>31</v>
      </c>
      <c r="M35" s="6">
        <v>32</v>
      </c>
      <c r="N35" s="6">
        <v>48</v>
      </c>
      <c r="O35" s="6">
        <v>40</v>
      </c>
      <c r="P35" s="6">
        <v>30</v>
      </c>
      <c r="Q35" s="6">
        <v>50</v>
      </c>
      <c r="R35" s="6">
        <v>53</v>
      </c>
      <c r="S35" s="6">
        <v>64</v>
      </c>
      <c r="T35" s="6">
        <v>54</v>
      </c>
      <c r="U35" s="6">
        <v>54</v>
      </c>
      <c r="V35" s="6">
        <v>62</v>
      </c>
      <c r="W35" s="6">
        <v>35</v>
      </c>
      <c r="X35" s="6">
        <v>33</v>
      </c>
      <c r="Y35" s="6">
        <v>43</v>
      </c>
      <c r="Z35" s="6">
        <v>39</v>
      </c>
      <c r="AA35" s="6">
        <v>32</v>
      </c>
      <c r="AB35" s="6">
        <v>40</v>
      </c>
      <c r="AC35" s="6">
        <v>28</v>
      </c>
      <c r="AD35" s="6">
        <v>224</v>
      </c>
      <c r="AE35" s="234">
        <v>3382</v>
      </c>
      <c r="AF35" s="44">
        <v>3662.9</v>
      </c>
      <c r="AG35" s="51">
        <v>3673.1</v>
      </c>
      <c r="AH35" s="51">
        <v>1782.2</v>
      </c>
    </row>
    <row r="36" spans="2:34" x14ac:dyDescent="0.15">
      <c r="B36" s="244" t="s">
        <v>19</v>
      </c>
      <c r="C36" s="245"/>
      <c r="D36" s="6">
        <v>1154</v>
      </c>
      <c r="E36" s="6">
        <v>1</v>
      </c>
      <c r="F36" s="6">
        <v>2</v>
      </c>
      <c r="G36" s="6">
        <v>12</v>
      </c>
      <c r="H36" s="6">
        <v>22</v>
      </c>
      <c r="I36" s="6">
        <v>51</v>
      </c>
      <c r="J36" s="6">
        <v>52</v>
      </c>
      <c r="K36" s="6">
        <v>93</v>
      </c>
      <c r="L36" s="6">
        <v>73</v>
      </c>
      <c r="M36" s="6">
        <v>74</v>
      </c>
      <c r="N36" s="6">
        <v>77</v>
      </c>
      <c r="O36" s="6">
        <v>66</v>
      </c>
      <c r="P36" s="6">
        <v>76</v>
      </c>
      <c r="Q36" s="6">
        <v>71</v>
      </c>
      <c r="R36" s="6">
        <v>69</v>
      </c>
      <c r="S36" s="6">
        <v>62</v>
      </c>
      <c r="T36" s="6">
        <v>70</v>
      </c>
      <c r="U36" s="6">
        <v>47</v>
      </c>
      <c r="V36" s="6">
        <v>44</v>
      </c>
      <c r="W36" s="6">
        <v>46</v>
      </c>
      <c r="X36" s="6">
        <v>37</v>
      </c>
      <c r="Y36" s="6">
        <v>18</v>
      </c>
      <c r="Z36" s="6">
        <v>18</v>
      </c>
      <c r="AA36" s="6">
        <v>16</v>
      </c>
      <c r="AB36" s="6">
        <v>11</v>
      </c>
      <c r="AC36" s="6">
        <v>8</v>
      </c>
      <c r="AD36" s="6">
        <v>38</v>
      </c>
      <c r="AE36" s="234">
        <v>2345.5</v>
      </c>
      <c r="AF36" s="44">
        <v>2472.1999999999998</v>
      </c>
      <c r="AG36" s="51">
        <v>2474.4</v>
      </c>
      <c r="AH36" s="51">
        <v>1196.5</v>
      </c>
    </row>
    <row r="37" spans="2:34" x14ac:dyDescent="0.15">
      <c r="B37" s="244" t="s">
        <v>20</v>
      </c>
      <c r="C37" s="245"/>
      <c r="D37" s="6">
        <v>172</v>
      </c>
      <c r="E37" s="6">
        <v>2</v>
      </c>
      <c r="F37" s="6">
        <v>23</v>
      </c>
      <c r="G37" s="6">
        <v>37</v>
      </c>
      <c r="H37" s="6">
        <v>47</v>
      </c>
      <c r="I37" s="6">
        <v>23</v>
      </c>
      <c r="J37" s="6">
        <v>8</v>
      </c>
      <c r="K37" s="6">
        <v>10</v>
      </c>
      <c r="L37" s="6">
        <v>7</v>
      </c>
      <c r="M37" s="6">
        <v>4</v>
      </c>
      <c r="N37" s="6">
        <v>3</v>
      </c>
      <c r="O37" s="6">
        <v>4</v>
      </c>
      <c r="P37" s="6">
        <v>2</v>
      </c>
      <c r="Q37" s="6">
        <v>0</v>
      </c>
      <c r="R37" s="6">
        <v>1</v>
      </c>
      <c r="S37" s="6">
        <v>1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234">
        <v>675.5</v>
      </c>
      <c r="AF37" s="44">
        <v>809.1</v>
      </c>
      <c r="AG37" s="51">
        <v>818.6</v>
      </c>
      <c r="AH37" s="51">
        <v>500.1</v>
      </c>
    </row>
    <row r="38" spans="2:34" x14ac:dyDescent="0.15">
      <c r="B38" s="244" t="s">
        <v>21</v>
      </c>
      <c r="C38" s="245"/>
      <c r="D38" s="6">
        <v>84</v>
      </c>
      <c r="E38" s="6">
        <v>1</v>
      </c>
      <c r="F38" s="6">
        <v>11</v>
      </c>
      <c r="G38" s="6">
        <v>29</v>
      </c>
      <c r="H38" s="6">
        <v>21</v>
      </c>
      <c r="I38" s="6">
        <v>13</v>
      </c>
      <c r="J38" s="6">
        <v>4</v>
      </c>
      <c r="K38" s="6">
        <v>1</v>
      </c>
      <c r="L38" s="6">
        <v>2</v>
      </c>
      <c r="M38" s="6">
        <v>0</v>
      </c>
      <c r="N38" s="6">
        <v>0</v>
      </c>
      <c r="O38" s="6">
        <v>1</v>
      </c>
      <c r="P38" s="6">
        <v>1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234">
        <v>600</v>
      </c>
      <c r="AF38" s="44">
        <v>676</v>
      </c>
      <c r="AG38" s="51">
        <v>684.1</v>
      </c>
      <c r="AH38" s="51">
        <v>351.7</v>
      </c>
    </row>
    <row r="39" spans="2:34" x14ac:dyDescent="0.15">
      <c r="B39" s="244" t="s">
        <v>22</v>
      </c>
      <c r="C39" s="245"/>
      <c r="D39" s="6">
        <v>89</v>
      </c>
      <c r="E39" s="6">
        <v>1</v>
      </c>
      <c r="F39" s="6">
        <v>14</v>
      </c>
      <c r="G39" s="6">
        <v>13</v>
      </c>
      <c r="H39" s="6">
        <v>15</v>
      </c>
      <c r="I39" s="6">
        <v>7</v>
      </c>
      <c r="J39" s="6">
        <v>9</v>
      </c>
      <c r="K39" s="6">
        <v>5</v>
      </c>
      <c r="L39" s="6">
        <v>11</v>
      </c>
      <c r="M39" s="6">
        <v>7</v>
      </c>
      <c r="N39" s="6">
        <v>1</v>
      </c>
      <c r="O39" s="6">
        <v>3</v>
      </c>
      <c r="P39" s="6">
        <v>2</v>
      </c>
      <c r="Q39" s="6">
        <v>0</v>
      </c>
      <c r="R39" s="6">
        <v>0</v>
      </c>
      <c r="S39" s="6">
        <v>0</v>
      </c>
      <c r="T39" s="6">
        <v>1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234">
        <v>847</v>
      </c>
      <c r="AF39" s="44">
        <v>981.7</v>
      </c>
      <c r="AG39" s="51">
        <v>992.9</v>
      </c>
      <c r="AH39" s="51">
        <v>591.70000000000005</v>
      </c>
    </row>
    <row r="40" spans="2:34" x14ac:dyDescent="0.15">
      <c r="B40" s="244" t="s">
        <v>23</v>
      </c>
      <c r="C40" s="245"/>
      <c r="D40" s="6">
        <v>52</v>
      </c>
      <c r="E40" s="6">
        <v>0</v>
      </c>
      <c r="F40" s="6">
        <v>6</v>
      </c>
      <c r="G40" s="6">
        <v>8</v>
      </c>
      <c r="H40" s="6">
        <v>18</v>
      </c>
      <c r="I40" s="6">
        <v>8</v>
      </c>
      <c r="J40" s="6">
        <v>2</v>
      </c>
      <c r="K40" s="6">
        <v>3</v>
      </c>
      <c r="L40" s="6">
        <v>2</v>
      </c>
      <c r="M40" s="6">
        <v>1</v>
      </c>
      <c r="N40" s="6">
        <v>2</v>
      </c>
      <c r="O40" s="6">
        <v>2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234">
        <v>698.5</v>
      </c>
      <c r="AF40" s="44">
        <v>840.5</v>
      </c>
      <c r="AG40" s="51">
        <v>840.5</v>
      </c>
      <c r="AH40" s="51">
        <v>465.3</v>
      </c>
    </row>
    <row r="41" spans="2:34" x14ac:dyDescent="0.15">
      <c r="B41" s="244" t="s">
        <v>24</v>
      </c>
      <c r="C41" s="245"/>
      <c r="D41" s="6">
        <v>285</v>
      </c>
      <c r="E41" s="6">
        <v>0</v>
      </c>
      <c r="F41" s="6">
        <v>14</v>
      </c>
      <c r="G41" s="6">
        <v>45</v>
      </c>
      <c r="H41" s="6">
        <v>74</v>
      </c>
      <c r="I41" s="6">
        <v>86</v>
      </c>
      <c r="J41" s="6">
        <v>35</v>
      </c>
      <c r="K41" s="6">
        <v>18</v>
      </c>
      <c r="L41" s="6">
        <v>5</v>
      </c>
      <c r="M41" s="6">
        <v>2</v>
      </c>
      <c r="N41" s="6">
        <v>3</v>
      </c>
      <c r="O41" s="6">
        <v>2</v>
      </c>
      <c r="P41" s="6">
        <v>0</v>
      </c>
      <c r="Q41" s="6">
        <v>1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234">
        <v>800</v>
      </c>
      <c r="AF41" s="44">
        <v>838.8</v>
      </c>
      <c r="AG41" s="51">
        <v>838.8</v>
      </c>
      <c r="AH41" s="51">
        <v>319.10000000000002</v>
      </c>
    </row>
    <row r="42" spans="2:34" x14ac:dyDescent="0.15">
      <c r="B42" s="244" t="s">
        <v>25</v>
      </c>
      <c r="C42" s="245"/>
      <c r="D42" s="6">
        <v>193</v>
      </c>
      <c r="E42" s="6">
        <v>1</v>
      </c>
      <c r="F42" s="6">
        <v>24</v>
      </c>
      <c r="G42" s="6">
        <v>40</v>
      </c>
      <c r="H42" s="6">
        <v>33</v>
      </c>
      <c r="I42" s="6">
        <v>38</v>
      </c>
      <c r="J42" s="6">
        <v>19</v>
      </c>
      <c r="K42" s="6">
        <v>13</v>
      </c>
      <c r="L42" s="6">
        <v>13</v>
      </c>
      <c r="M42" s="6">
        <v>4</v>
      </c>
      <c r="N42" s="6">
        <v>1</v>
      </c>
      <c r="O42" s="6">
        <v>1</v>
      </c>
      <c r="P42" s="6">
        <v>0</v>
      </c>
      <c r="Q42" s="6">
        <v>2</v>
      </c>
      <c r="R42" s="6">
        <v>0</v>
      </c>
      <c r="S42" s="6">
        <v>2</v>
      </c>
      <c r="T42" s="6">
        <v>0</v>
      </c>
      <c r="U42" s="6">
        <v>2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234">
        <v>785</v>
      </c>
      <c r="AF42" s="44">
        <v>872.8</v>
      </c>
      <c r="AG42" s="51">
        <v>877.3</v>
      </c>
      <c r="AH42" s="51">
        <v>535</v>
      </c>
    </row>
    <row r="43" spans="2:34" x14ac:dyDescent="0.15">
      <c r="B43" s="244" t="s">
        <v>26</v>
      </c>
      <c r="C43" s="245"/>
      <c r="D43" s="6">
        <v>341</v>
      </c>
      <c r="E43" s="6">
        <v>0</v>
      </c>
      <c r="F43" s="6">
        <v>31</v>
      </c>
      <c r="G43" s="6">
        <v>63</v>
      </c>
      <c r="H43" s="6">
        <v>67</v>
      </c>
      <c r="I43" s="6">
        <v>73</v>
      </c>
      <c r="J43" s="6">
        <v>51</v>
      </c>
      <c r="K43" s="6">
        <v>25</v>
      </c>
      <c r="L43" s="6">
        <v>9</v>
      </c>
      <c r="M43" s="6">
        <v>11</v>
      </c>
      <c r="N43" s="6">
        <v>2</v>
      </c>
      <c r="O43" s="6">
        <v>1</v>
      </c>
      <c r="P43" s="6">
        <v>4</v>
      </c>
      <c r="Q43" s="6">
        <v>1</v>
      </c>
      <c r="R43" s="6">
        <v>0</v>
      </c>
      <c r="S43" s="6">
        <v>2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1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234">
        <v>810</v>
      </c>
      <c r="AF43" s="44">
        <v>869.3</v>
      </c>
      <c r="AG43" s="51">
        <v>869.3</v>
      </c>
      <c r="AH43" s="51">
        <v>454.4</v>
      </c>
    </row>
    <row r="44" spans="2:34" x14ac:dyDescent="0.15">
      <c r="B44" s="244" t="s">
        <v>27</v>
      </c>
      <c r="C44" s="245"/>
      <c r="D44" s="6">
        <v>415</v>
      </c>
      <c r="E44" s="6">
        <v>0</v>
      </c>
      <c r="F44" s="6">
        <v>31</v>
      </c>
      <c r="G44" s="6">
        <v>58</v>
      </c>
      <c r="H44" s="6">
        <v>46</v>
      </c>
      <c r="I44" s="6">
        <v>38</v>
      </c>
      <c r="J44" s="6">
        <v>53</v>
      </c>
      <c r="K44" s="6">
        <v>53</v>
      </c>
      <c r="L44" s="6">
        <v>52</v>
      </c>
      <c r="M44" s="6">
        <v>19</v>
      </c>
      <c r="N44" s="6">
        <v>31</v>
      </c>
      <c r="O44" s="6">
        <v>14</v>
      </c>
      <c r="P44" s="6">
        <v>6</v>
      </c>
      <c r="Q44" s="6">
        <v>4</v>
      </c>
      <c r="R44" s="6">
        <v>1</v>
      </c>
      <c r="S44" s="6">
        <v>1</v>
      </c>
      <c r="T44" s="6">
        <v>2</v>
      </c>
      <c r="U44" s="6">
        <v>1</v>
      </c>
      <c r="V44" s="6">
        <v>0</v>
      </c>
      <c r="W44" s="6">
        <v>1</v>
      </c>
      <c r="X44" s="6">
        <v>0</v>
      </c>
      <c r="Y44" s="6">
        <v>0</v>
      </c>
      <c r="Z44" s="6">
        <v>1</v>
      </c>
      <c r="AA44" s="6">
        <v>2</v>
      </c>
      <c r="AB44" s="6">
        <v>0</v>
      </c>
      <c r="AC44" s="6">
        <v>0</v>
      </c>
      <c r="AD44" s="6">
        <v>1</v>
      </c>
      <c r="AE44" s="234">
        <v>1107</v>
      </c>
      <c r="AF44" s="44">
        <v>1181.8</v>
      </c>
      <c r="AG44" s="51">
        <v>1181.8</v>
      </c>
      <c r="AH44" s="51">
        <v>696</v>
      </c>
    </row>
    <row r="45" spans="2:34" x14ac:dyDescent="0.15">
      <c r="B45" s="244" t="s">
        <v>28</v>
      </c>
      <c r="C45" s="245"/>
      <c r="D45" s="6">
        <v>636</v>
      </c>
      <c r="E45" s="6">
        <v>1</v>
      </c>
      <c r="F45" s="6">
        <v>21</v>
      </c>
      <c r="G45" s="6">
        <v>24</v>
      </c>
      <c r="H45" s="6">
        <v>44</v>
      </c>
      <c r="I45" s="6">
        <v>57</v>
      </c>
      <c r="J45" s="6">
        <v>49</v>
      </c>
      <c r="K45" s="6">
        <v>61</v>
      </c>
      <c r="L45" s="6">
        <v>64</v>
      </c>
      <c r="M45" s="6">
        <v>59</v>
      </c>
      <c r="N45" s="6">
        <v>53</v>
      </c>
      <c r="O45" s="6">
        <v>31</v>
      </c>
      <c r="P45" s="6">
        <v>35</v>
      </c>
      <c r="Q45" s="6">
        <v>32</v>
      </c>
      <c r="R45" s="6">
        <v>25</v>
      </c>
      <c r="S45" s="6">
        <v>17</v>
      </c>
      <c r="T45" s="6">
        <v>12</v>
      </c>
      <c r="U45" s="6">
        <v>10</v>
      </c>
      <c r="V45" s="6">
        <v>11</v>
      </c>
      <c r="W45" s="6">
        <v>8</v>
      </c>
      <c r="X45" s="6">
        <v>5</v>
      </c>
      <c r="Y45" s="6">
        <v>5</v>
      </c>
      <c r="Z45" s="6">
        <v>5</v>
      </c>
      <c r="AA45" s="6">
        <v>1</v>
      </c>
      <c r="AB45" s="6">
        <v>1</v>
      </c>
      <c r="AC45" s="6">
        <v>0</v>
      </c>
      <c r="AD45" s="6">
        <v>5</v>
      </c>
      <c r="AE45" s="234">
        <v>1580</v>
      </c>
      <c r="AF45" s="44">
        <v>1736.2</v>
      </c>
      <c r="AG45" s="51">
        <v>1739</v>
      </c>
      <c r="AH45" s="51">
        <v>954.8</v>
      </c>
    </row>
    <row r="46" spans="2:34" x14ac:dyDescent="0.15">
      <c r="B46" s="244" t="s">
        <v>29</v>
      </c>
      <c r="C46" s="245"/>
      <c r="D46" s="6">
        <v>213</v>
      </c>
      <c r="E46" s="6">
        <v>0</v>
      </c>
      <c r="F46" s="6">
        <v>23</v>
      </c>
      <c r="G46" s="6">
        <v>39</v>
      </c>
      <c r="H46" s="6">
        <v>44</v>
      </c>
      <c r="I46" s="6">
        <v>40</v>
      </c>
      <c r="J46" s="6">
        <v>20</v>
      </c>
      <c r="K46" s="6">
        <v>8</v>
      </c>
      <c r="L46" s="6">
        <v>17</v>
      </c>
      <c r="M46" s="6">
        <v>5</v>
      </c>
      <c r="N46" s="6">
        <v>7</v>
      </c>
      <c r="O46" s="6">
        <v>4</v>
      </c>
      <c r="P46" s="6">
        <v>0</v>
      </c>
      <c r="Q46" s="6">
        <v>4</v>
      </c>
      <c r="R46" s="6">
        <v>0</v>
      </c>
      <c r="S46" s="6">
        <v>1</v>
      </c>
      <c r="T46" s="6">
        <v>0</v>
      </c>
      <c r="U46" s="6">
        <v>0</v>
      </c>
      <c r="V46" s="6">
        <v>1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234">
        <v>800</v>
      </c>
      <c r="AF46" s="44">
        <v>913.8</v>
      </c>
      <c r="AG46" s="51">
        <v>913.8</v>
      </c>
      <c r="AH46" s="51">
        <v>541</v>
      </c>
    </row>
    <row r="47" spans="2:34" x14ac:dyDescent="0.15">
      <c r="B47" s="244" t="s">
        <v>30</v>
      </c>
      <c r="C47" s="245"/>
      <c r="D47" s="6">
        <v>260</v>
      </c>
      <c r="E47" s="6">
        <v>0</v>
      </c>
      <c r="F47" s="6">
        <v>28</v>
      </c>
      <c r="G47" s="6">
        <v>31</v>
      </c>
      <c r="H47" s="6">
        <v>33</v>
      </c>
      <c r="I47" s="6">
        <v>29</v>
      </c>
      <c r="J47" s="6">
        <v>29</v>
      </c>
      <c r="K47" s="6">
        <v>34</v>
      </c>
      <c r="L47" s="6">
        <v>24</v>
      </c>
      <c r="M47" s="6">
        <v>11</v>
      </c>
      <c r="N47" s="6">
        <v>14</v>
      </c>
      <c r="O47" s="6">
        <v>5</v>
      </c>
      <c r="P47" s="6">
        <v>6</v>
      </c>
      <c r="Q47" s="6">
        <v>5</v>
      </c>
      <c r="R47" s="6">
        <v>3</v>
      </c>
      <c r="S47" s="6">
        <v>5</v>
      </c>
      <c r="T47" s="6">
        <v>0</v>
      </c>
      <c r="U47" s="6">
        <v>1</v>
      </c>
      <c r="V47" s="6">
        <v>2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234">
        <v>1080.5</v>
      </c>
      <c r="AF47" s="44">
        <v>1143.5</v>
      </c>
      <c r="AG47" s="51">
        <v>1143.5</v>
      </c>
      <c r="AH47" s="51">
        <v>672.5</v>
      </c>
    </row>
    <row r="48" spans="2:34" x14ac:dyDescent="0.15">
      <c r="B48" s="244" t="s">
        <v>31</v>
      </c>
      <c r="C48" s="245"/>
      <c r="D48" s="6">
        <v>316</v>
      </c>
      <c r="E48" s="6">
        <v>0</v>
      </c>
      <c r="F48" s="6">
        <v>12</v>
      </c>
      <c r="G48" s="6">
        <v>21</v>
      </c>
      <c r="H48" s="6">
        <v>16</v>
      </c>
      <c r="I48" s="6">
        <v>28</v>
      </c>
      <c r="J48" s="6">
        <v>24</v>
      </c>
      <c r="K48" s="6">
        <v>23</v>
      </c>
      <c r="L48" s="6">
        <v>23</v>
      </c>
      <c r="M48" s="6">
        <v>28</v>
      </c>
      <c r="N48" s="6">
        <v>30</v>
      </c>
      <c r="O48" s="6">
        <v>18</v>
      </c>
      <c r="P48" s="6">
        <v>23</v>
      </c>
      <c r="Q48" s="6">
        <v>15</v>
      </c>
      <c r="R48" s="6">
        <v>7</v>
      </c>
      <c r="S48" s="6">
        <v>14</v>
      </c>
      <c r="T48" s="6">
        <v>7</v>
      </c>
      <c r="U48" s="6">
        <v>7</v>
      </c>
      <c r="V48" s="6">
        <v>2</v>
      </c>
      <c r="W48" s="6">
        <v>1</v>
      </c>
      <c r="X48" s="6">
        <v>1</v>
      </c>
      <c r="Y48" s="6">
        <v>6</v>
      </c>
      <c r="Z48" s="6">
        <v>1</v>
      </c>
      <c r="AA48" s="6">
        <v>1</v>
      </c>
      <c r="AB48" s="6">
        <v>2</v>
      </c>
      <c r="AC48" s="6">
        <v>1</v>
      </c>
      <c r="AD48" s="6">
        <v>5</v>
      </c>
      <c r="AE48" s="234">
        <v>1680</v>
      </c>
      <c r="AF48" s="44">
        <v>1803.6</v>
      </c>
      <c r="AG48" s="51">
        <v>1803.6</v>
      </c>
      <c r="AH48" s="51">
        <v>1130.0999999999999</v>
      </c>
    </row>
    <row r="49" spans="2:34" x14ac:dyDescent="0.15">
      <c r="B49" s="244" t="s">
        <v>32</v>
      </c>
      <c r="C49" s="245"/>
      <c r="D49" s="6">
        <v>1268</v>
      </c>
      <c r="E49" s="6">
        <v>1</v>
      </c>
      <c r="F49" s="6">
        <v>6</v>
      </c>
      <c r="G49" s="6">
        <v>25</v>
      </c>
      <c r="H49" s="6">
        <v>34</v>
      </c>
      <c r="I49" s="6">
        <v>63</v>
      </c>
      <c r="J49" s="6">
        <v>78</v>
      </c>
      <c r="K49" s="6">
        <v>119</v>
      </c>
      <c r="L49" s="6">
        <v>133</v>
      </c>
      <c r="M49" s="6">
        <v>130</v>
      </c>
      <c r="N49" s="6">
        <v>130</v>
      </c>
      <c r="O49" s="6">
        <v>119</v>
      </c>
      <c r="P49" s="6">
        <v>87</v>
      </c>
      <c r="Q49" s="6">
        <v>68</v>
      </c>
      <c r="R49" s="6">
        <v>49</v>
      </c>
      <c r="S49" s="6">
        <v>40</v>
      </c>
      <c r="T49" s="6">
        <v>30</v>
      </c>
      <c r="U49" s="6">
        <v>18</v>
      </c>
      <c r="V49" s="6">
        <v>29</v>
      </c>
      <c r="W49" s="6">
        <v>22</v>
      </c>
      <c r="X49" s="6">
        <v>20</v>
      </c>
      <c r="Y49" s="6">
        <v>9</v>
      </c>
      <c r="Z49" s="6">
        <v>10</v>
      </c>
      <c r="AA49" s="6">
        <v>7</v>
      </c>
      <c r="AB49" s="6">
        <v>8</v>
      </c>
      <c r="AC49" s="6">
        <v>6</v>
      </c>
      <c r="AD49" s="6">
        <v>27</v>
      </c>
      <c r="AE49" s="234">
        <v>1880</v>
      </c>
      <c r="AF49" s="44">
        <v>2052.4</v>
      </c>
      <c r="AG49" s="51">
        <v>2054</v>
      </c>
      <c r="AH49" s="51">
        <v>1015</v>
      </c>
    </row>
    <row r="50" spans="2:34" x14ac:dyDescent="0.15">
      <c r="B50" s="244" t="s">
        <v>33</v>
      </c>
      <c r="C50" s="245"/>
      <c r="D50" s="6">
        <v>678</v>
      </c>
      <c r="E50" s="6">
        <v>1</v>
      </c>
      <c r="F50" s="6">
        <v>25</v>
      </c>
      <c r="G50" s="6">
        <v>34</v>
      </c>
      <c r="H50" s="6">
        <v>54</v>
      </c>
      <c r="I50" s="6">
        <v>71</v>
      </c>
      <c r="J50" s="6">
        <v>57</v>
      </c>
      <c r="K50" s="6">
        <v>76</v>
      </c>
      <c r="L50" s="6">
        <v>53</v>
      </c>
      <c r="M50" s="6">
        <v>40</v>
      </c>
      <c r="N50" s="6">
        <v>43</v>
      </c>
      <c r="O50" s="6">
        <v>39</v>
      </c>
      <c r="P50" s="6">
        <v>26</v>
      </c>
      <c r="Q50" s="6">
        <v>25</v>
      </c>
      <c r="R50" s="6">
        <v>28</v>
      </c>
      <c r="S50" s="6">
        <v>19</v>
      </c>
      <c r="T50" s="6">
        <v>13</v>
      </c>
      <c r="U50" s="6">
        <v>13</v>
      </c>
      <c r="V50" s="6">
        <v>9</v>
      </c>
      <c r="W50" s="6">
        <v>10</v>
      </c>
      <c r="X50" s="6">
        <v>6</v>
      </c>
      <c r="Y50" s="6">
        <v>4</v>
      </c>
      <c r="Z50" s="6">
        <v>3</v>
      </c>
      <c r="AA50" s="6">
        <v>5</v>
      </c>
      <c r="AB50" s="6">
        <v>2</v>
      </c>
      <c r="AC50" s="6">
        <v>4</v>
      </c>
      <c r="AD50" s="6">
        <v>18</v>
      </c>
      <c r="AE50" s="234">
        <v>1466</v>
      </c>
      <c r="AF50" s="44">
        <v>1777.5</v>
      </c>
      <c r="AG50" s="51">
        <v>1780.1</v>
      </c>
      <c r="AH50" s="51">
        <v>1170</v>
      </c>
    </row>
    <row r="51" spans="2:34" x14ac:dyDescent="0.15">
      <c r="B51" s="244" t="s">
        <v>34</v>
      </c>
      <c r="C51" s="245"/>
      <c r="D51" s="6">
        <v>232</v>
      </c>
      <c r="E51" s="6">
        <v>0</v>
      </c>
      <c r="F51" s="6">
        <v>2</v>
      </c>
      <c r="G51" s="6">
        <v>13</v>
      </c>
      <c r="H51" s="6">
        <v>16</v>
      </c>
      <c r="I51" s="6">
        <v>19</v>
      </c>
      <c r="J51" s="6">
        <v>38</v>
      </c>
      <c r="K51" s="6">
        <v>40</v>
      </c>
      <c r="L51" s="6">
        <v>36</v>
      </c>
      <c r="M51" s="6">
        <v>18</v>
      </c>
      <c r="N51" s="6">
        <v>19</v>
      </c>
      <c r="O51" s="6">
        <v>9</v>
      </c>
      <c r="P51" s="6">
        <v>7</v>
      </c>
      <c r="Q51" s="6">
        <v>4</v>
      </c>
      <c r="R51" s="6">
        <v>3</v>
      </c>
      <c r="S51" s="6">
        <v>2</v>
      </c>
      <c r="T51" s="6">
        <v>2</v>
      </c>
      <c r="U51" s="6">
        <v>3</v>
      </c>
      <c r="V51" s="6">
        <v>1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234">
        <v>1300</v>
      </c>
      <c r="AF51" s="44">
        <v>1407.2</v>
      </c>
      <c r="AG51" s="51">
        <v>1407.2</v>
      </c>
      <c r="AH51" s="51">
        <v>591.29999999999995</v>
      </c>
    </row>
    <row r="52" spans="2:34" x14ac:dyDescent="0.15">
      <c r="B52" s="244" t="s">
        <v>35</v>
      </c>
      <c r="C52" s="245"/>
      <c r="D52" s="6">
        <v>175</v>
      </c>
      <c r="E52" s="6">
        <v>0</v>
      </c>
      <c r="F52" s="6">
        <v>16</v>
      </c>
      <c r="G52" s="6">
        <v>21</v>
      </c>
      <c r="H52" s="6">
        <v>40</v>
      </c>
      <c r="I52" s="6">
        <v>37</v>
      </c>
      <c r="J52" s="6">
        <v>31</v>
      </c>
      <c r="K52" s="6">
        <v>13</v>
      </c>
      <c r="L52" s="6">
        <v>11</v>
      </c>
      <c r="M52" s="6">
        <v>2</v>
      </c>
      <c r="N52" s="6">
        <v>1</v>
      </c>
      <c r="O52" s="6">
        <v>0</v>
      </c>
      <c r="P52" s="6">
        <v>2</v>
      </c>
      <c r="Q52" s="6">
        <v>0</v>
      </c>
      <c r="R52" s="6">
        <v>0</v>
      </c>
      <c r="S52" s="6">
        <v>0</v>
      </c>
      <c r="T52" s="6">
        <v>0</v>
      </c>
      <c r="U52" s="6">
        <v>1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234">
        <v>829</v>
      </c>
      <c r="AF52" s="44">
        <v>885.3</v>
      </c>
      <c r="AG52" s="51">
        <v>885.3</v>
      </c>
      <c r="AH52" s="51">
        <v>420.9</v>
      </c>
    </row>
    <row r="53" spans="2:34" x14ac:dyDescent="0.15">
      <c r="B53" s="244" t="s">
        <v>36</v>
      </c>
      <c r="C53" s="245"/>
      <c r="D53" s="6">
        <v>16</v>
      </c>
      <c r="E53" s="6">
        <v>0</v>
      </c>
      <c r="F53" s="6">
        <v>0</v>
      </c>
      <c r="G53" s="6">
        <v>3</v>
      </c>
      <c r="H53" s="6">
        <v>5</v>
      </c>
      <c r="I53" s="6">
        <v>3</v>
      </c>
      <c r="J53" s="6">
        <v>3</v>
      </c>
      <c r="K53" s="6">
        <v>1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234">
        <v>779</v>
      </c>
      <c r="AF53" s="44">
        <v>838.6</v>
      </c>
      <c r="AG53" s="51">
        <v>838.6</v>
      </c>
      <c r="AH53" s="51">
        <v>301.10000000000002</v>
      </c>
    </row>
    <row r="54" spans="2:34" x14ac:dyDescent="0.15">
      <c r="B54" s="244" t="s">
        <v>37</v>
      </c>
      <c r="C54" s="245"/>
      <c r="D54" s="6">
        <v>10</v>
      </c>
      <c r="E54" s="6">
        <v>0</v>
      </c>
      <c r="F54" s="6">
        <v>1</v>
      </c>
      <c r="G54" s="6">
        <v>2</v>
      </c>
      <c r="H54" s="6">
        <v>3</v>
      </c>
      <c r="I54" s="6">
        <v>1</v>
      </c>
      <c r="J54" s="6">
        <v>2</v>
      </c>
      <c r="K54" s="6">
        <v>0</v>
      </c>
      <c r="L54" s="6">
        <v>0</v>
      </c>
      <c r="M54" s="6">
        <v>1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234">
        <v>759.5</v>
      </c>
      <c r="AF54" s="44">
        <v>829.5</v>
      </c>
      <c r="AG54" s="51">
        <v>829.5</v>
      </c>
      <c r="AH54" s="51">
        <v>349.8</v>
      </c>
    </row>
    <row r="55" spans="2:34" x14ac:dyDescent="0.15">
      <c r="B55" s="244" t="s">
        <v>38</v>
      </c>
      <c r="C55" s="245"/>
      <c r="D55" s="6">
        <v>273</v>
      </c>
      <c r="E55" s="6">
        <v>1</v>
      </c>
      <c r="F55" s="6">
        <v>19</v>
      </c>
      <c r="G55" s="6">
        <v>36</v>
      </c>
      <c r="H55" s="6">
        <v>46</v>
      </c>
      <c r="I55" s="6">
        <v>54</v>
      </c>
      <c r="J55" s="6">
        <v>40</v>
      </c>
      <c r="K55" s="6">
        <v>27</v>
      </c>
      <c r="L55" s="6">
        <v>13</v>
      </c>
      <c r="M55" s="6">
        <v>14</v>
      </c>
      <c r="N55" s="6">
        <v>8</v>
      </c>
      <c r="O55" s="6">
        <v>1</v>
      </c>
      <c r="P55" s="6">
        <v>3</v>
      </c>
      <c r="Q55" s="6">
        <v>1</v>
      </c>
      <c r="R55" s="6">
        <v>4</v>
      </c>
      <c r="S55" s="6">
        <v>1</v>
      </c>
      <c r="T55" s="6">
        <v>1</v>
      </c>
      <c r="U55" s="6">
        <v>0</v>
      </c>
      <c r="V55" s="6">
        <v>0</v>
      </c>
      <c r="W55" s="6">
        <v>1</v>
      </c>
      <c r="X55" s="6">
        <v>1</v>
      </c>
      <c r="Y55" s="6">
        <v>1</v>
      </c>
      <c r="Z55" s="6">
        <v>1</v>
      </c>
      <c r="AA55" s="6">
        <v>0</v>
      </c>
      <c r="AB55" s="6">
        <v>0</v>
      </c>
      <c r="AC55" s="6">
        <v>0</v>
      </c>
      <c r="AD55" s="6">
        <v>0</v>
      </c>
      <c r="AE55" s="234">
        <v>909</v>
      </c>
      <c r="AF55" s="44">
        <v>1044.5999999999999</v>
      </c>
      <c r="AG55" s="51">
        <v>1048.4000000000001</v>
      </c>
      <c r="AH55" s="51">
        <v>624.20000000000005</v>
      </c>
    </row>
    <row r="56" spans="2:34" x14ac:dyDescent="0.15">
      <c r="B56" s="244" t="s">
        <v>39</v>
      </c>
      <c r="C56" s="245"/>
      <c r="D56" s="6">
        <v>259</v>
      </c>
      <c r="E56" s="6">
        <v>0</v>
      </c>
      <c r="F56" s="6">
        <v>24</v>
      </c>
      <c r="G56" s="6">
        <v>28</v>
      </c>
      <c r="H56" s="6">
        <v>44</v>
      </c>
      <c r="I56" s="6">
        <v>32</v>
      </c>
      <c r="J56" s="6">
        <v>32</v>
      </c>
      <c r="K56" s="6">
        <v>24</v>
      </c>
      <c r="L56" s="6">
        <v>24</v>
      </c>
      <c r="M56" s="6">
        <v>14</v>
      </c>
      <c r="N56" s="6">
        <v>9</v>
      </c>
      <c r="O56" s="6">
        <v>6</v>
      </c>
      <c r="P56" s="6">
        <v>6</v>
      </c>
      <c r="Q56" s="6">
        <v>5</v>
      </c>
      <c r="R56" s="6">
        <v>2</v>
      </c>
      <c r="S56" s="6">
        <v>0</v>
      </c>
      <c r="T56" s="6">
        <v>0</v>
      </c>
      <c r="U56" s="6">
        <v>2</v>
      </c>
      <c r="V56" s="6">
        <v>1</v>
      </c>
      <c r="W56" s="6">
        <v>1</v>
      </c>
      <c r="X56" s="6">
        <v>3</v>
      </c>
      <c r="Y56" s="6">
        <v>1</v>
      </c>
      <c r="Z56" s="6">
        <v>1</v>
      </c>
      <c r="AA56" s="6">
        <v>0</v>
      </c>
      <c r="AB56" s="6">
        <v>0</v>
      </c>
      <c r="AC56" s="6">
        <v>0</v>
      </c>
      <c r="AD56" s="6">
        <v>0</v>
      </c>
      <c r="AE56" s="234">
        <v>1000</v>
      </c>
      <c r="AF56" s="44">
        <v>1157.5999999999999</v>
      </c>
      <c r="AG56" s="51">
        <v>1157.5999999999999</v>
      </c>
      <c r="AH56" s="51">
        <v>744.9</v>
      </c>
    </row>
    <row r="57" spans="2:34" x14ac:dyDescent="0.15">
      <c r="B57" s="244" t="s">
        <v>40</v>
      </c>
      <c r="C57" s="245"/>
      <c r="D57" s="6">
        <v>127</v>
      </c>
      <c r="E57" s="6">
        <v>0</v>
      </c>
      <c r="F57" s="6">
        <v>24</v>
      </c>
      <c r="G57" s="6">
        <v>30</v>
      </c>
      <c r="H57" s="6">
        <v>27</v>
      </c>
      <c r="I57" s="6">
        <v>18</v>
      </c>
      <c r="J57" s="6">
        <v>5</v>
      </c>
      <c r="K57" s="6">
        <v>13</v>
      </c>
      <c r="L57" s="6">
        <v>6</v>
      </c>
      <c r="M57" s="6">
        <v>2</v>
      </c>
      <c r="N57" s="6">
        <v>0</v>
      </c>
      <c r="O57" s="6">
        <v>0</v>
      </c>
      <c r="P57" s="6">
        <v>2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234">
        <v>664</v>
      </c>
      <c r="AF57" s="44">
        <v>754.5</v>
      </c>
      <c r="AG57" s="51">
        <v>754.5</v>
      </c>
      <c r="AH57" s="51">
        <v>408.6</v>
      </c>
    </row>
    <row r="58" spans="2:34" x14ac:dyDescent="0.15">
      <c r="B58" s="244" t="s">
        <v>41</v>
      </c>
      <c r="C58" s="245"/>
      <c r="D58" s="6">
        <v>38</v>
      </c>
      <c r="E58" s="6">
        <v>0</v>
      </c>
      <c r="F58" s="6">
        <v>9</v>
      </c>
      <c r="G58" s="6">
        <v>8</v>
      </c>
      <c r="H58" s="6">
        <v>6</v>
      </c>
      <c r="I58" s="6">
        <v>6</v>
      </c>
      <c r="J58" s="6">
        <v>3</v>
      </c>
      <c r="K58" s="6">
        <v>3</v>
      </c>
      <c r="L58" s="6">
        <v>2</v>
      </c>
      <c r="M58" s="6">
        <v>0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234">
        <v>677.5</v>
      </c>
      <c r="AF58" s="44">
        <v>749.9</v>
      </c>
      <c r="AG58" s="51">
        <v>749.9</v>
      </c>
      <c r="AH58" s="51">
        <v>399.6</v>
      </c>
    </row>
    <row r="59" spans="2:34" x14ac:dyDescent="0.15">
      <c r="B59" s="244" t="s">
        <v>42</v>
      </c>
      <c r="C59" s="245"/>
      <c r="D59" s="6">
        <v>119</v>
      </c>
      <c r="E59" s="6">
        <v>0</v>
      </c>
      <c r="F59" s="6">
        <v>8</v>
      </c>
      <c r="G59" s="6">
        <v>23</v>
      </c>
      <c r="H59" s="6">
        <v>45</v>
      </c>
      <c r="I59" s="6">
        <v>26</v>
      </c>
      <c r="J59" s="6">
        <v>8</v>
      </c>
      <c r="K59" s="6">
        <v>1</v>
      </c>
      <c r="L59" s="6">
        <v>5</v>
      </c>
      <c r="M59" s="6">
        <v>0</v>
      </c>
      <c r="N59" s="6">
        <v>1</v>
      </c>
      <c r="O59" s="6">
        <v>0</v>
      </c>
      <c r="P59" s="6">
        <v>1</v>
      </c>
      <c r="Q59" s="6">
        <v>0</v>
      </c>
      <c r="R59" s="6">
        <v>0</v>
      </c>
      <c r="S59" s="6">
        <v>0</v>
      </c>
      <c r="T59" s="6">
        <v>1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234">
        <v>717</v>
      </c>
      <c r="AF59" s="44">
        <v>784.2</v>
      </c>
      <c r="AG59" s="51">
        <v>784.2</v>
      </c>
      <c r="AH59" s="51">
        <v>378.4</v>
      </c>
    </row>
    <row r="60" spans="2:34" x14ac:dyDescent="0.15">
      <c r="B60" s="244" t="s">
        <v>43</v>
      </c>
      <c r="C60" s="245"/>
      <c r="D60" s="6">
        <v>122</v>
      </c>
      <c r="E60" s="6">
        <v>0</v>
      </c>
      <c r="F60" s="6">
        <v>7</v>
      </c>
      <c r="G60" s="6">
        <v>10</v>
      </c>
      <c r="H60" s="6">
        <v>13</v>
      </c>
      <c r="I60" s="6">
        <v>31</v>
      </c>
      <c r="J60" s="6">
        <v>17</v>
      </c>
      <c r="K60" s="6">
        <v>23</v>
      </c>
      <c r="L60" s="6">
        <v>9</v>
      </c>
      <c r="M60" s="6">
        <v>7</v>
      </c>
      <c r="N60" s="6">
        <v>2</v>
      </c>
      <c r="O60" s="6">
        <v>0</v>
      </c>
      <c r="P60" s="6">
        <v>0</v>
      </c>
      <c r="Q60" s="6">
        <v>2</v>
      </c>
      <c r="R60" s="6">
        <v>0</v>
      </c>
      <c r="S60" s="6">
        <v>0</v>
      </c>
      <c r="T60" s="6">
        <v>0</v>
      </c>
      <c r="U60" s="6">
        <v>1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234">
        <v>996</v>
      </c>
      <c r="AF60" s="44">
        <v>1049.5</v>
      </c>
      <c r="AG60" s="51">
        <v>1049.5</v>
      </c>
      <c r="AH60" s="51">
        <v>458.7</v>
      </c>
    </row>
    <row r="61" spans="2:34" x14ac:dyDescent="0.15">
      <c r="B61" s="244" t="s">
        <v>44</v>
      </c>
      <c r="C61" s="245"/>
      <c r="D61" s="6">
        <v>80</v>
      </c>
      <c r="E61" s="6">
        <v>0</v>
      </c>
      <c r="F61" s="6">
        <v>11</v>
      </c>
      <c r="G61" s="6">
        <v>9</v>
      </c>
      <c r="H61" s="6">
        <v>9</v>
      </c>
      <c r="I61" s="6">
        <v>13</v>
      </c>
      <c r="J61" s="6">
        <v>12</v>
      </c>
      <c r="K61" s="6">
        <v>12</v>
      </c>
      <c r="L61" s="6">
        <v>8</v>
      </c>
      <c r="M61" s="6">
        <v>2</v>
      </c>
      <c r="N61" s="6">
        <v>1</v>
      </c>
      <c r="O61" s="6">
        <v>2</v>
      </c>
      <c r="P61" s="6">
        <v>1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234">
        <v>950</v>
      </c>
      <c r="AF61" s="44">
        <v>955.3</v>
      </c>
      <c r="AG61" s="51">
        <v>955.3</v>
      </c>
      <c r="AH61" s="51">
        <v>484</v>
      </c>
    </row>
    <row r="62" spans="2:34" x14ac:dyDescent="0.15">
      <c r="B62" s="244" t="s">
        <v>45</v>
      </c>
      <c r="C62" s="245"/>
      <c r="D62" s="6">
        <v>916</v>
      </c>
      <c r="E62" s="6">
        <v>1</v>
      </c>
      <c r="F62" s="6">
        <v>89</v>
      </c>
      <c r="G62" s="6">
        <v>135</v>
      </c>
      <c r="H62" s="6">
        <v>132</v>
      </c>
      <c r="I62" s="6">
        <v>112</v>
      </c>
      <c r="J62" s="6">
        <v>68</v>
      </c>
      <c r="K62" s="6">
        <v>73</v>
      </c>
      <c r="L62" s="6">
        <v>60</v>
      </c>
      <c r="M62" s="6">
        <v>61</v>
      </c>
      <c r="N62" s="6">
        <v>53</v>
      </c>
      <c r="O62" s="6">
        <v>38</v>
      </c>
      <c r="P62" s="6">
        <v>20</v>
      </c>
      <c r="Q62" s="6">
        <v>17</v>
      </c>
      <c r="R62" s="6">
        <v>20</v>
      </c>
      <c r="S62" s="6">
        <v>11</v>
      </c>
      <c r="T62" s="6">
        <v>6</v>
      </c>
      <c r="U62" s="6">
        <v>3</v>
      </c>
      <c r="V62" s="6">
        <v>4</v>
      </c>
      <c r="W62" s="6">
        <v>1</v>
      </c>
      <c r="X62" s="6">
        <v>3</v>
      </c>
      <c r="Y62" s="6">
        <v>3</v>
      </c>
      <c r="Z62" s="6">
        <v>3</v>
      </c>
      <c r="AA62" s="6">
        <v>0</v>
      </c>
      <c r="AB62" s="6">
        <v>1</v>
      </c>
      <c r="AC62" s="6">
        <v>1</v>
      </c>
      <c r="AD62" s="6">
        <v>1</v>
      </c>
      <c r="AE62" s="234">
        <v>980</v>
      </c>
      <c r="AF62" s="44">
        <v>1197.0999999999999</v>
      </c>
      <c r="AG62" s="51">
        <v>1198.4000000000001</v>
      </c>
      <c r="AH62" s="51">
        <v>798.4</v>
      </c>
    </row>
    <row r="63" spans="2:34" x14ac:dyDescent="0.15">
      <c r="B63" s="244" t="s">
        <v>46</v>
      </c>
      <c r="C63" s="245"/>
      <c r="D63" s="6">
        <v>131</v>
      </c>
      <c r="E63" s="6">
        <v>0</v>
      </c>
      <c r="F63" s="6">
        <v>14</v>
      </c>
      <c r="G63" s="6">
        <v>38</v>
      </c>
      <c r="H63" s="6">
        <v>28</v>
      </c>
      <c r="I63" s="6">
        <v>18</v>
      </c>
      <c r="J63" s="6">
        <v>14</v>
      </c>
      <c r="K63" s="6">
        <v>6</v>
      </c>
      <c r="L63" s="6">
        <v>4</v>
      </c>
      <c r="M63" s="6">
        <v>3</v>
      </c>
      <c r="N63" s="6">
        <v>3</v>
      </c>
      <c r="O63" s="6">
        <v>1</v>
      </c>
      <c r="P63" s="6">
        <v>2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234">
        <v>680</v>
      </c>
      <c r="AF63" s="44">
        <v>801</v>
      </c>
      <c r="AG63" s="51">
        <v>801</v>
      </c>
      <c r="AH63" s="51">
        <v>431.8</v>
      </c>
    </row>
    <row r="64" spans="2:34" x14ac:dyDescent="0.15">
      <c r="B64" s="244" t="s">
        <v>47</v>
      </c>
      <c r="C64" s="245"/>
      <c r="D64" s="6">
        <v>124</v>
      </c>
      <c r="E64" s="6">
        <v>0</v>
      </c>
      <c r="F64" s="6">
        <v>14</v>
      </c>
      <c r="G64" s="6">
        <v>22</v>
      </c>
      <c r="H64" s="6">
        <v>25</v>
      </c>
      <c r="I64" s="6">
        <v>19</v>
      </c>
      <c r="J64" s="6">
        <v>11</v>
      </c>
      <c r="K64" s="6">
        <v>17</v>
      </c>
      <c r="L64" s="6">
        <v>4</v>
      </c>
      <c r="M64" s="6">
        <v>1</v>
      </c>
      <c r="N64" s="6">
        <v>2</v>
      </c>
      <c r="O64" s="6">
        <v>1</v>
      </c>
      <c r="P64" s="6">
        <v>2</v>
      </c>
      <c r="Q64" s="6">
        <v>4</v>
      </c>
      <c r="R64" s="6">
        <v>1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1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234">
        <v>800</v>
      </c>
      <c r="AF64" s="44">
        <v>951.8</v>
      </c>
      <c r="AG64" s="51">
        <v>951.8</v>
      </c>
      <c r="AH64" s="51">
        <v>615</v>
      </c>
    </row>
    <row r="65" spans="1:34" x14ac:dyDescent="0.15">
      <c r="B65" s="244" t="s">
        <v>48</v>
      </c>
      <c r="C65" s="245"/>
      <c r="D65" s="6">
        <v>351</v>
      </c>
      <c r="E65" s="6">
        <v>0</v>
      </c>
      <c r="F65" s="6">
        <v>48</v>
      </c>
      <c r="G65" s="6">
        <v>71</v>
      </c>
      <c r="H65" s="6">
        <v>54</v>
      </c>
      <c r="I65" s="6">
        <v>65</v>
      </c>
      <c r="J65" s="6">
        <v>31</v>
      </c>
      <c r="K65" s="6">
        <v>34</v>
      </c>
      <c r="L65" s="6">
        <v>22</v>
      </c>
      <c r="M65" s="6">
        <v>10</v>
      </c>
      <c r="N65" s="6">
        <v>8</v>
      </c>
      <c r="O65" s="6">
        <v>4</v>
      </c>
      <c r="P65" s="6">
        <v>0</v>
      </c>
      <c r="Q65" s="6">
        <v>2</v>
      </c>
      <c r="R65" s="6">
        <v>0</v>
      </c>
      <c r="S65" s="6">
        <v>1</v>
      </c>
      <c r="T65" s="6">
        <v>1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234">
        <v>800</v>
      </c>
      <c r="AF65" s="44">
        <v>866.6</v>
      </c>
      <c r="AG65" s="51">
        <v>866.6</v>
      </c>
      <c r="AH65" s="51">
        <v>480.6</v>
      </c>
    </row>
    <row r="66" spans="1:34" x14ac:dyDescent="0.15">
      <c r="B66" s="244" t="s">
        <v>49</v>
      </c>
      <c r="C66" s="245"/>
      <c r="D66" s="6">
        <v>115</v>
      </c>
      <c r="E66" s="6">
        <v>0</v>
      </c>
      <c r="F66" s="6">
        <v>11</v>
      </c>
      <c r="G66" s="6">
        <v>24</v>
      </c>
      <c r="H66" s="6">
        <v>23</v>
      </c>
      <c r="I66" s="6">
        <v>19</v>
      </c>
      <c r="J66" s="6">
        <v>12</v>
      </c>
      <c r="K66" s="6">
        <v>6</v>
      </c>
      <c r="L66" s="6">
        <v>8</v>
      </c>
      <c r="M66" s="6">
        <v>4</v>
      </c>
      <c r="N66" s="6">
        <v>4</v>
      </c>
      <c r="O66" s="6">
        <v>2</v>
      </c>
      <c r="P66" s="6">
        <v>1</v>
      </c>
      <c r="Q66" s="6">
        <v>0</v>
      </c>
      <c r="R66" s="6">
        <v>0</v>
      </c>
      <c r="S66" s="6">
        <v>1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234">
        <v>792</v>
      </c>
      <c r="AF66" s="44">
        <v>907.5</v>
      </c>
      <c r="AG66" s="51">
        <v>907.5</v>
      </c>
      <c r="AH66" s="51">
        <v>510.5</v>
      </c>
    </row>
    <row r="67" spans="1:34" x14ac:dyDescent="0.15">
      <c r="B67" s="244" t="s">
        <v>50</v>
      </c>
      <c r="C67" s="245"/>
      <c r="D67" s="6">
        <v>142</v>
      </c>
      <c r="E67" s="6">
        <v>0</v>
      </c>
      <c r="F67" s="6">
        <v>24</v>
      </c>
      <c r="G67" s="6">
        <v>29</v>
      </c>
      <c r="H67" s="6">
        <v>24</v>
      </c>
      <c r="I67" s="6">
        <v>21</v>
      </c>
      <c r="J67" s="6">
        <v>15</v>
      </c>
      <c r="K67" s="6">
        <v>7</v>
      </c>
      <c r="L67" s="6">
        <v>10</v>
      </c>
      <c r="M67" s="6">
        <v>2</v>
      </c>
      <c r="N67" s="6">
        <v>2</v>
      </c>
      <c r="O67" s="6">
        <v>2</v>
      </c>
      <c r="P67" s="6">
        <v>3</v>
      </c>
      <c r="Q67" s="6">
        <v>3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234">
        <v>734</v>
      </c>
      <c r="AF67" s="44">
        <v>855.3</v>
      </c>
      <c r="AG67" s="51">
        <v>855.3</v>
      </c>
      <c r="AH67" s="44">
        <v>527.6</v>
      </c>
    </row>
    <row r="68" spans="1:34" s="5" customFormat="1" x14ac:dyDescent="0.15">
      <c r="A68"/>
      <c r="B68" s="244" t="s">
        <v>51</v>
      </c>
      <c r="C68" s="245"/>
      <c r="D68" s="10">
        <v>271</v>
      </c>
      <c r="E68" s="10">
        <v>1</v>
      </c>
      <c r="F68" s="10">
        <v>54</v>
      </c>
      <c r="G68" s="10">
        <v>66</v>
      </c>
      <c r="H68" s="10">
        <v>42</v>
      </c>
      <c r="I68" s="10">
        <v>40</v>
      </c>
      <c r="J68" s="10">
        <v>17</v>
      </c>
      <c r="K68" s="10">
        <v>23</v>
      </c>
      <c r="L68" s="10">
        <v>10</v>
      </c>
      <c r="M68" s="10">
        <v>6</v>
      </c>
      <c r="N68" s="10">
        <v>5</v>
      </c>
      <c r="O68" s="10">
        <v>2</v>
      </c>
      <c r="P68" s="10">
        <v>0</v>
      </c>
      <c r="Q68" s="10">
        <v>4</v>
      </c>
      <c r="R68" s="10">
        <v>0</v>
      </c>
      <c r="S68" s="10">
        <v>0</v>
      </c>
      <c r="T68" s="10">
        <v>0</v>
      </c>
      <c r="U68" s="10">
        <v>0</v>
      </c>
      <c r="V68" s="10">
        <v>1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234">
        <v>651</v>
      </c>
      <c r="AF68" s="44">
        <v>773.9</v>
      </c>
      <c r="AG68" s="44">
        <v>776.8</v>
      </c>
      <c r="AH68" s="44">
        <v>503.9</v>
      </c>
    </row>
    <row r="69" spans="1:34" s="5" customFormat="1" x14ac:dyDescent="0.15">
      <c r="A69"/>
      <c r="B69" s="246" t="s">
        <v>340</v>
      </c>
      <c r="C69" s="247"/>
      <c r="D69" s="7">
        <v>44</v>
      </c>
      <c r="E69" s="7">
        <v>0</v>
      </c>
      <c r="F69" s="7">
        <v>2</v>
      </c>
      <c r="G69" s="7">
        <v>2</v>
      </c>
      <c r="H69" s="7">
        <v>1</v>
      </c>
      <c r="I69" s="7">
        <v>5</v>
      </c>
      <c r="J69" s="7">
        <v>6</v>
      </c>
      <c r="K69" s="7">
        <v>7</v>
      </c>
      <c r="L69" s="7">
        <v>0</v>
      </c>
      <c r="M69" s="7">
        <v>5</v>
      </c>
      <c r="N69" s="7">
        <v>3</v>
      </c>
      <c r="O69" s="7">
        <v>3</v>
      </c>
      <c r="P69" s="7">
        <v>3</v>
      </c>
      <c r="Q69" s="7">
        <v>1</v>
      </c>
      <c r="R69" s="7">
        <v>1</v>
      </c>
      <c r="S69" s="7">
        <v>1</v>
      </c>
      <c r="T69" s="7">
        <v>0</v>
      </c>
      <c r="U69" s="7">
        <v>1</v>
      </c>
      <c r="V69" s="7">
        <v>1</v>
      </c>
      <c r="W69" s="7">
        <v>2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235">
        <v>1372</v>
      </c>
      <c r="AF69" s="127">
        <v>1640.8</v>
      </c>
      <c r="AG69" s="127">
        <v>1640.8</v>
      </c>
      <c r="AH69" s="127">
        <v>871.5</v>
      </c>
    </row>
    <row r="71" spans="1:34" x14ac:dyDescent="0.15">
      <c r="D71" s="171">
        <f>D6</f>
        <v>16026</v>
      </c>
    </row>
    <row r="72" spans="1:34" x14ac:dyDescent="0.15">
      <c r="D72" s="171" t="str">
        <f>IF(D71=SUM(D8:D11,D12:D22,D23:D69)/3,"OK","NG")</f>
        <v>OK</v>
      </c>
    </row>
  </sheetData>
  <mergeCells count="68">
    <mergeCell ref="B69:C69"/>
    <mergeCell ref="AE3:AE4"/>
    <mergeCell ref="B63:C63"/>
    <mergeCell ref="B64:C64"/>
    <mergeCell ref="B65:C65"/>
    <mergeCell ref="B66:C66"/>
    <mergeCell ref="B67:C67"/>
    <mergeCell ref="B68:C68"/>
    <mergeCell ref="B57:C57"/>
    <mergeCell ref="B58:C58"/>
    <mergeCell ref="B62:C62"/>
    <mergeCell ref="B51:C51"/>
    <mergeCell ref="B52:C52"/>
    <mergeCell ref="B53:C53"/>
    <mergeCell ref="B54:C54"/>
    <mergeCell ref="B55:C55"/>
    <mergeCell ref="B56:C56"/>
    <mergeCell ref="B49:C49"/>
    <mergeCell ref="B50:C50"/>
    <mergeCell ref="B59:C59"/>
    <mergeCell ref="B60:C60"/>
    <mergeCell ref="B61:C61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E3:E5"/>
    <mergeCell ref="AF3:AG4"/>
    <mergeCell ref="AH3:AH4"/>
    <mergeCell ref="B4:C5"/>
  </mergeCells>
  <phoneticPr fontId="2"/>
  <pageMargins left="0.39370078740157483" right="0.19685039370078741" top="0.59055118110236227" bottom="0.59055118110236227" header="0.51181102362204722" footer="0.51181102362204722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="85" zoomScaleNormal="85" zoomScaleSheetLayoutView="7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5703125" customWidth="1"/>
  </cols>
  <sheetData>
    <row r="1" spans="1:40" ht="17.25" x14ac:dyDescent="0.2">
      <c r="B1" s="23" t="s">
        <v>343</v>
      </c>
      <c r="D1" s="23" t="s">
        <v>214</v>
      </c>
      <c r="R1" s="23" t="s">
        <v>325</v>
      </c>
      <c r="AG1" s="23" t="s">
        <v>326</v>
      </c>
    </row>
    <row r="2" spans="1:40" ht="17.25" x14ac:dyDescent="0.2">
      <c r="A2" s="23"/>
      <c r="B2" s="1" t="s">
        <v>388</v>
      </c>
      <c r="C2" s="2"/>
    </row>
    <row r="3" spans="1:40" ht="24" customHeight="1" x14ac:dyDescent="0.15">
      <c r="B3" s="311" t="s">
        <v>215</v>
      </c>
      <c r="C3" s="297"/>
      <c r="D3" s="294" t="s">
        <v>90</v>
      </c>
      <c r="E3" s="294" t="s">
        <v>216</v>
      </c>
      <c r="F3" s="26"/>
      <c r="G3" s="83">
        <v>100</v>
      </c>
      <c r="H3" s="83">
        <v>200</v>
      </c>
      <c r="I3" s="83">
        <v>300</v>
      </c>
      <c r="J3" s="83">
        <v>400</v>
      </c>
      <c r="K3" s="83">
        <v>500</v>
      </c>
      <c r="L3" s="83">
        <v>600</v>
      </c>
      <c r="M3" s="83">
        <v>700</v>
      </c>
      <c r="N3" s="83">
        <v>800</v>
      </c>
      <c r="O3" s="83">
        <v>900</v>
      </c>
      <c r="P3" s="83">
        <v>1000</v>
      </c>
      <c r="Q3" s="83">
        <v>1100</v>
      </c>
      <c r="R3" s="83">
        <v>1200</v>
      </c>
      <c r="S3" s="83">
        <v>1300</v>
      </c>
      <c r="T3" s="83">
        <v>1400</v>
      </c>
      <c r="U3" s="83">
        <v>1500</v>
      </c>
      <c r="V3" s="83">
        <v>1600</v>
      </c>
      <c r="W3" s="83">
        <v>1700</v>
      </c>
      <c r="X3" s="83">
        <v>1800</v>
      </c>
      <c r="Y3" s="83">
        <v>1900</v>
      </c>
      <c r="Z3" s="83">
        <v>2000</v>
      </c>
      <c r="AA3" s="83">
        <v>2100</v>
      </c>
      <c r="AB3" s="83">
        <v>2200</v>
      </c>
      <c r="AC3" s="83">
        <v>2300</v>
      </c>
      <c r="AD3" s="83">
        <v>2400</v>
      </c>
      <c r="AE3" s="83">
        <v>2500</v>
      </c>
      <c r="AF3" s="83">
        <v>2600</v>
      </c>
      <c r="AG3" s="83">
        <v>2700</v>
      </c>
      <c r="AH3" s="83">
        <v>2800</v>
      </c>
      <c r="AI3" s="83">
        <v>2900</v>
      </c>
      <c r="AJ3" s="107" t="s">
        <v>305</v>
      </c>
      <c r="AK3" s="294" t="s">
        <v>92</v>
      </c>
      <c r="AL3" s="300" t="s">
        <v>217</v>
      </c>
      <c r="AM3" s="300"/>
      <c r="AN3" s="298" t="s">
        <v>228</v>
      </c>
    </row>
    <row r="4" spans="1:40" s="29" customFormat="1" ht="13.5" customHeight="1" x14ac:dyDescent="0.15">
      <c r="B4" s="322" t="s">
        <v>83</v>
      </c>
      <c r="C4" s="323"/>
      <c r="D4" s="295"/>
      <c r="E4" s="295"/>
      <c r="F4" s="59"/>
      <c r="G4" s="86" t="s">
        <v>95</v>
      </c>
      <c r="H4" s="86" t="s">
        <v>95</v>
      </c>
      <c r="I4" s="85" t="s">
        <v>95</v>
      </c>
      <c r="J4" s="86" t="s">
        <v>95</v>
      </c>
      <c r="K4" s="85" t="s">
        <v>95</v>
      </c>
      <c r="L4" s="85" t="s">
        <v>95</v>
      </c>
      <c r="M4" s="85" t="s">
        <v>95</v>
      </c>
      <c r="N4" s="85" t="s">
        <v>95</v>
      </c>
      <c r="O4" s="87" t="s">
        <v>95</v>
      </c>
      <c r="P4" s="87" t="s">
        <v>95</v>
      </c>
      <c r="Q4" s="85" t="s">
        <v>95</v>
      </c>
      <c r="R4" s="85" t="s">
        <v>95</v>
      </c>
      <c r="S4" s="85" t="s">
        <v>95</v>
      </c>
      <c r="T4" s="85" t="s">
        <v>95</v>
      </c>
      <c r="U4" s="87" t="s">
        <v>95</v>
      </c>
      <c r="V4" s="85" t="s">
        <v>95</v>
      </c>
      <c r="W4" s="87" t="s">
        <v>95</v>
      </c>
      <c r="X4" s="87" t="s">
        <v>95</v>
      </c>
      <c r="Y4" s="85" t="s">
        <v>95</v>
      </c>
      <c r="Z4" s="87" t="s">
        <v>95</v>
      </c>
      <c r="AA4" s="87" t="s">
        <v>95</v>
      </c>
      <c r="AB4" s="87" t="s">
        <v>95</v>
      </c>
      <c r="AC4" s="87" t="s">
        <v>95</v>
      </c>
      <c r="AD4" s="87" t="s">
        <v>95</v>
      </c>
      <c r="AE4" s="87" t="s">
        <v>95</v>
      </c>
      <c r="AF4" s="85" t="s">
        <v>95</v>
      </c>
      <c r="AG4" s="85" t="s">
        <v>95</v>
      </c>
      <c r="AH4" s="87" t="s">
        <v>95</v>
      </c>
      <c r="AI4" s="85" t="s">
        <v>95</v>
      </c>
      <c r="AJ4" s="85"/>
      <c r="AK4" s="295"/>
      <c r="AL4" s="300"/>
      <c r="AM4" s="300"/>
      <c r="AN4" s="295"/>
    </row>
    <row r="5" spans="1:40" ht="24" customHeight="1" x14ac:dyDescent="0.15">
      <c r="B5" s="324"/>
      <c r="C5" s="321"/>
      <c r="D5" s="296"/>
      <c r="E5" s="296"/>
      <c r="F5" s="62" t="s">
        <v>306</v>
      </c>
      <c r="G5" s="89">
        <v>200</v>
      </c>
      <c r="H5" s="89">
        <v>300</v>
      </c>
      <c r="I5" s="89">
        <v>400</v>
      </c>
      <c r="J5" s="89">
        <v>500</v>
      </c>
      <c r="K5" s="89">
        <v>600</v>
      </c>
      <c r="L5" s="89">
        <v>700</v>
      </c>
      <c r="M5" s="89">
        <v>800</v>
      </c>
      <c r="N5" s="89">
        <v>900</v>
      </c>
      <c r="O5" s="89">
        <v>1000</v>
      </c>
      <c r="P5" s="89">
        <v>1100</v>
      </c>
      <c r="Q5" s="89">
        <v>1200</v>
      </c>
      <c r="R5" s="89">
        <v>1300</v>
      </c>
      <c r="S5" s="89">
        <v>1400</v>
      </c>
      <c r="T5" s="89">
        <v>1500</v>
      </c>
      <c r="U5" s="89">
        <v>1600</v>
      </c>
      <c r="V5" s="89">
        <v>1700</v>
      </c>
      <c r="W5" s="89">
        <v>1800</v>
      </c>
      <c r="X5" s="89">
        <v>1900</v>
      </c>
      <c r="Y5" s="89">
        <v>2000</v>
      </c>
      <c r="Z5" s="89">
        <v>2100</v>
      </c>
      <c r="AA5" s="89">
        <v>2200</v>
      </c>
      <c r="AB5" s="89">
        <v>2300</v>
      </c>
      <c r="AC5" s="89">
        <v>2400</v>
      </c>
      <c r="AD5" s="89">
        <v>2500</v>
      </c>
      <c r="AE5" s="89">
        <v>2600</v>
      </c>
      <c r="AF5" s="89">
        <v>2700</v>
      </c>
      <c r="AG5" s="89">
        <v>2800</v>
      </c>
      <c r="AH5" s="89">
        <v>2900</v>
      </c>
      <c r="AI5" s="89">
        <v>3000</v>
      </c>
      <c r="AJ5" s="89"/>
      <c r="AK5" s="35" t="s">
        <v>208</v>
      </c>
      <c r="AL5" s="49" t="s">
        <v>218</v>
      </c>
      <c r="AM5" s="48" t="s">
        <v>219</v>
      </c>
      <c r="AN5" s="35" t="s">
        <v>208</v>
      </c>
    </row>
    <row r="6" spans="1:40" x14ac:dyDescent="0.15">
      <c r="B6" s="259" t="s">
        <v>0</v>
      </c>
      <c r="C6" s="260"/>
      <c r="D6" s="6">
        <v>16026</v>
      </c>
      <c r="E6" s="6">
        <v>2709</v>
      </c>
      <c r="F6" s="6">
        <v>4077</v>
      </c>
      <c r="G6" s="6">
        <v>1235</v>
      </c>
      <c r="H6" s="6">
        <v>853</v>
      </c>
      <c r="I6" s="6">
        <v>1224</v>
      </c>
      <c r="J6" s="6">
        <v>1332</v>
      </c>
      <c r="K6" s="6">
        <v>965</v>
      </c>
      <c r="L6" s="6">
        <v>587</v>
      </c>
      <c r="M6" s="6">
        <v>435</v>
      </c>
      <c r="N6" s="6">
        <v>366</v>
      </c>
      <c r="O6" s="6">
        <v>283</v>
      </c>
      <c r="P6" s="6">
        <v>248</v>
      </c>
      <c r="Q6" s="6">
        <v>188</v>
      </c>
      <c r="R6" s="6">
        <v>177</v>
      </c>
      <c r="S6" s="6">
        <v>135</v>
      </c>
      <c r="T6" s="6">
        <v>99</v>
      </c>
      <c r="U6" s="6">
        <v>115</v>
      </c>
      <c r="V6" s="6">
        <v>97</v>
      </c>
      <c r="W6" s="6">
        <v>96</v>
      </c>
      <c r="X6" s="6">
        <v>66</v>
      </c>
      <c r="Y6" s="6">
        <v>79</v>
      </c>
      <c r="Z6" s="6">
        <v>89</v>
      </c>
      <c r="AA6" s="6">
        <v>56</v>
      </c>
      <c r="AB6" s="6">
        <v>41</v>
      </c>
      <c r="AC6" s="6">
        <v>39</v>
      </c>
      <c r="AD6" s="6">
        <v>39</v>
      </c>
      <c r="AE6" s="6">
        <v>43</v>
      </c>
      <c r="AF6" s="6">
        <v>26</v>
      </c>
      <c r="AG6" s="6">
        <v>27</v>
      </c>
      <c r="AH6" s="6">
        <v>24</v>
      </c>
      <c r="AI6" s="6">
        <v>26</v>
      </c>
      <c r="AJ6" s="6">
        <v>250</v>
      </c>
      <c r="AK6" s="40">
        <v>198</v>
      </c>
      <c r="AL6" s="8">
        <v>449.6</v>
      </c>
      <c r="AM6" s="8">
        <v>541.1</v>
      </c>
      <c r="AN6" s="8">
        <v>787.4</v>
      </c>
    </row>
    <row r="7" spans="1:40" x14ac:dyDescent="0.15">
      <c r="B7" s="244" t="s">
        <v>1</v>
      </c>
      <c r="C7" s="245"/>
      <c r="D7" s="39">
        <v>9041</v>
      </c>
      <c r="E7" s="39">
        <v>1552</v>
      </c>
      <c r="F7" s="39">
        <v>2221</v>
      </c>
      <c r="G7" s="39">
        <v>775</v>
      </c>
      <c r="H7" s="39">
        <v>512</v>
      </c>
      <c r="I7" s="39">
        <v>524</v>
      </c>
      <c r="J7" s="39">
        <v>620</v>
      </c>
      <c r="K7" s="39">
        <v>519</v>
      </c>
      <c r="L7" s="39">
        <v>360</v>
      </c>
      <c r="M7" s="39">
        <v>253</v>
      </c>
      <c r="N7" s="39">
        <v>226</v>
      </c>
      <c r="O7" s="39">
        <v>181</v>
      </c>
      <c r="P7" s="39">
        <v>142</v>
      </c>
      <c r="Q7" s="39">
        <v>101</v>
      </c>
      <c r="R7" s="39">
        <v>104</v>
      </c>
      <c r="S7" s="39">
        <v>78</v>
      </c>
      <c r="T7" s="39">
        <v>59</v>
      </c>
      <c r="U7" s="39">
        <v>59</v>
      </c>
      <c r="V7" s="39">
        <v>64</v>
      </c>
      <c r="W7" s="39">
        <v>69</v>
      </c>
      <c r="X7" s="39">
        <v>46</v>
      </c>
      <c r="Y7" s="39">
        <v>62</v>
      </c>
      <c r="Z7" s="39">
        <v>65</v>
      </c>
      <c r="AA7" s="39">
        <v>44</v>
      </c>
      <c r="AB7" s="39">
        <v>32</v>
      </c>
      <c r="AC7" s="39">
        <v>29</v>
      </c>
      <c r="AD7" s="39">
        <v>29</v>
      </c>
      <c r="AE7" s="39">
        <v>30</v>
      </c>
      <c r="AF7" s="39">
        <v>21</v>
      </c>
      <c r="AG7" s="39">
        <v>19</v>
      </c>
      <c r="AH7" s="39">
        <v>20</v>
      </c>
      <c r="AI7" s="39">
        <v>16</v>
      </c>
      <c r="AJ7" s="39">
        <v>209</v>
      </c>
      <c r="AK7" s="40">
        <v>193</v>
      </c>
      <c r="AL7" s="41">
        <v>510.3</v>
      </c>
      <c r="AM7" s="41">
        <v>616.1</v>
      </c>
      <c r="AN7" s="41">
        <v>925.5</v>
      </c>
    </row>
    <row r="8" spans="1:40" x14ac:dyDescent="0.15">
      <c r="B8" s="64"/>
      <c r="C8" s="15" t="s">
        <v>65</v>
      </c>
      <c r="D8" s="10">
        <v>4507</v>
      </c>
      <c r="E8" s="10">
        <v>777</v>
      </c>
      <c r="F8" s="10">
        <v>1151</v>
      </c>
      <c r="G8" s="10">
        <v>386</v>
      </c>
      <c r="H8" s="10">
        <v>249</v>
      </c>
      <c r="I8" s="10">
        <v>234</v>
      </c>
      <c r="J8" s="10">
        <v>258</v>
      </c>
      <c r="K8" s="10">
        <v>221</v>
      </c>
      <c r="L8" s="10">
        <v>177</v>
      </c>
      <c r="M8" s="10">
        <v>134</v>
      </c>
      <c r="N8" s="10">
        <v>119</v>
      </c>
      <c r="O8" s="10">
        <v>97</v>
      </c>
      <c r="P8" s="10">
        <v>71</v>
      </c>
      <c r="Q8" s="10">
        <v>50</v>
      </c>
      <c r="R8" s="10">
        <v>41</v>
      </c>
      <c r="S8" s="10">
        <v>45</v>
      </c>
      <c r="T8" s="10">
        <v>33</v>
      </c>
      <c r="U8" s="10">
        <v>25</v>
      </c>
      <c r="V8" s="10">
        <v>40</v>
      </c>
      <c r="W8" s="10">
        <v>41</v>
      </c>
      <c r="X8" s="10">
        <v>22</v>
      </c>
      <c r="Y8" s="10">
        <v>33</v>
      </c>
      <c r="Z8" s="10">
        <v>38</v>
      </c>
      <c r="AA8" s="10">
        <v>27</v>
      </c>
      <c r="AB8" s="10">
        <v>17</v>
      </c>
      <c r="AC8" s="10">
        <v>12</v>
      </c>
      <c r="AD8" s="10">
        <v>17</v>
      </c>
      <c r="AE8" s="10">
        <v>20</v>
      </c>
      <c r="AF8" s="10">
        <v>11</v>
      </c>
      <c r="AG8" s="10">
        <v>9</v>
      </c>
      <c r="AH8" s="10">
        <v>10</v>
      </c>
      <c r="AI8" s="10">
        <v>8</v>
      </c>
      <c r="AJ8" s="10">
        <v>134</v>
      </c>
      <c r="AK8" s="37">
        <v>181</v>
      </c>
      <c r="AL8" s="11">
        <v>549.9</v>
      </c>
      <c r="AM8" s="11">
        <v>664.5</v>
      </c>
      <c r="AN8" s="11">
        <v>1038.2</v>
      </c>
    </row>
    <row r="9" spans="1:40" x14ac:dyDescent="0.15">
      <c r="B9" s="64"/>
      <c r="C9" s="15" t="s">
        <v>66</v>
      </c>
      <c r="D9" s="10">
        <v>2929</v>
      </c>
      <c r="E9" s="10">
        <v>498</v>
      </c>
      <c r="F9" s="10">
        <v>652</v>
      </c>
      <c r="G9" s="10">
        <v>262</v>
      </c>
      <c r="H9" s="10">
        <v>157</v>
      </c>
      <c r="I9" s="10">
        <v>191</v>
      </c>
      <c r="J9" s="10">
        <v>256</v>
      </c>
      <c r="K9" s="10">
        <v>172</v>
      </c>
      <c r="L9" s="10">
        <v>127</v>
      </c>
      <c r="M9" s="10">
        <v>81</v>
      </c>
      <c r="N9" s="10">
        <v>70</v>
      </c>
      <c r="O9" s="10">
        <v>48</v>
      </c>
      <c r="P9" s="10">
        <v>46</v>
      </c>
      <c r="Q9" s="10">
        <v>35</v>
      </c>
      <c r="R9" s="10">
        <v>42</v>
      </c>
      <c r="S9" s="10">
        <v>22</v>
      </c>
      <c r="T9" s="10">
        <v>21</v>
      </c>
      <c r="U9" s="10">
        <v>21</v>
      </c>
      <c r="V9" s="10">
        <v>15</v>
      </c>
      <c r="W9" s="10">
        <v>20</v>
      </c>
      <c r="X9" s="10">
        <v>18</v>
      </c>
      <c r="Y9" s="10">
        <v>19</v>
      </c>
      <c r="Z9" s="10">
        <v>19</v>
      </c>
      <c r="AA9" s="10">
        <v>10</v>
      </c>
      <c r="AB9" s="10">
        <v>12</v>
      </c>
      <c r="AC9" s="10">
        <v>15</v>
      </c>
      <c r="AD9" s="10">
        <v>8</v>
      </c>
      <c r="AE9" s="10">
        <v>9</v>
      </c>
      <c r="AF9" s="10">
        <v>8</v>
      </c>
      <c r="AG9" s="10">
        <v>3</v>
      </c>
      <c r="AH9" s="10">
        <v>8</v>
      </c>
      <c r="AI9" s="10">
        <v>6</v>
      </c>
      <c r="AJ9" s="10">
        <v>58</v>
      </c>
      <c r="AK9" s="37">
        <v>224</v>
      </c>
      <c r="AL9" s="11">
        <v>496.9</v>
      </c>
      <c r="AM9" s="11">
        <v>598.70000000000005</v>
      </c>
      <c r="AN9" s="11">
        <v>821.4</v>
      </c>
    </row>
    <row r="10" spans="1:40" x14ac:dyDescent="0.15">
      <c r="B10" s="64"/>
      <c r="C10" s="15" t="s">
        <v>67</v>
      </c>
      <c r="D10" s="10">
        <v>1605</v>
      </c>
      <c r="E10" s="10">
        <v>277</v>
      </c>
      <c r="F10" s="10">
        <v>418</v>
      </c>
      <c r="G10" s="10">
        <v>127</v>
      </c>
      <c r="H10" s="10">
        <v>106</v>
      </c>
      <c r="I10" s="10">
        <v>99</v>
      </c>
      <c r="J10" s="10">
        <v>106</v>
      </c>
      <c r="K10" s="10">
        <v>126</v>
      </c>
      <c r="L10" s="10">
        <v>56</v>
      </c>
      <c r="M10" s="10">
        <v>38</v>
      </c>
      <c r="N10" s="10">
        <v>37</v>
      </c>
      <c r="O10" s="10">
        <v>36</v>
      </c>
      <c r="P10" s="10">
        <v>25</v>
      </c>
      <c r="Q10" s="10">
        <v>16</v>
      </c>
      <c r="R10" s="10">
        <v>21</v>
      </c>
      <c r="S10" s="10">
        <v>11</v>
      </c>
      <c r="T10" s="10">
        <v>5</v>
      </c>
      <c r="U10" s="10">
        <v>13</v>
      </c>
      <c r="V10" s="10">
        <v>9</v>
      </c>
      <c r="W10" s="10">
        <v>8</v>
      </c>
      <c r="X10" s="10">
        <v>6</v>
      </c>
      <c r="Y10" s="10">
        <v>10</v>
      </c>
      <c r="Z10" s="10">
        <v>8</v>
      </c>
      <c r="AA10" s="10">
        <v>7</v>
      </c>
      <c r="AB10" s="10">
        <v>3</v>
      </c>
      <c r="AC10" s="10">
        <v>2</v>
      </c>
      <c r="AD10" s="10">
        <v>4</v>
      </c>
      <c r="AE10" s="10">
        <v>1</v>
      </c>
      <c r="AF10" s="10">
        <v>2</v>
      </c>
      <c r="AG10" s="10">
        <v>7</v>
      </c>
      <c r="AH10" s="10">
        <v>2</v>
      </c>
      <c r="AI10" s="10">
        <v>2</v>
      </c>
      <c r="AJ10" s="10">
        <v>17</v>
      </c>
      <c r="AK10" s="37">
        <v>170</v>
      </c>
      <c r="AL10" s="11">
        <v>423.6</v>
      </c>
      <c r="AM10" s="11">
        <v>511.9</v>
      </c>
      <c r="AN10" s="11">
        <v>741.4</v>
      </c>
    </row>
    <row r="11" spans="1:40" x14ac:dyDescent="0.15">
      <c r="B11" s="246" t="s">
        <v>5</v>
      </c>
      <c r="C11" s="247"/>
      <c r="D11" s="7">
        <v>6985</v>
      </c>
      <c r="E11" s="7">
        <v>1157</v>
      </c>
      <c r="F11" s="7">
        <v>1856</v>
      </c>
      <c r="G11" s="7">
        <v>460</v>
      </c>
      <c r="H11" s="7">
        <v>341</v>
      </c>
      <c r="I11" s="7">
        <v>700</v>
      </c>
      <c r="J11" s="7">
        <v>712</v>
      </c>
      <c r="K11" s="7">
        <v>446</v>
      </c>
      <c r="L11" s="7">
        <v>227</v>
      </c>
      <c r="M11" s="7">
        <v>182</v>
      </c>
      <c r="N11" s="7">
        <v>140</v>
      </c>
      <c r="O11" s="7">
        <v>102</v>
      </c>
      <c r="P11" s="7">
        <v>106</v>
      </c>
      <c r="Q11" s="7">
        <v>87</v>
      </c>
      <c r="R11" s="7">
        <v>73</v>
      </c>
      <c r="S11" s="7">
        <v>57</v>
      </c>
      <c r="T11" s="7">
        <v>40</v>
      </c>
      <c r="U11" s="7">
        <v>56</v>
      </c>
      <c r="V11" s="7">
        <v>33</v>
      </c>
      <c r="W11" s="7">
        <v>27</v>
      </c>
      <c r="X11" s="7">
        <v>20</v>
      </c>
      <c r="Y11" s="7">
        <v>17</v>
      </c>
      <c r="Z11" s="7">
        <v>24</v>
      </c>
      <c r="AA11" s="7">
        <v>12</v>
      </c>
      <c r="AB11" s="7">
        <v>9</v>
      </c>
      <c r="AC11" s="7">
        <v>10</v>
      </c>
      <c r="AD11" s="7">
        <v>10</v>
      </c>
      <c r="AE11" s="7">
        <v>13</v>
      </c>
      <c r="AF11" s="7">
        <v>5</v>
      </c>
      <c r="AG11" s="7">
        <v>8</v>
      </c>
      <c r="AH11" s="7">
        <v>4</v>
      </c>
      <c r="AI11" s="7">
        <v>10</v>
      </c>
      <c r="AJ11" s="7">
        <v>41</v>
      </c>
      <c r="AK11" s="42">
        <v>201</v>
      </c>
      <c r="AL11" s="9">
        <v>371</v>
      </c>
      <c r="AM11" s="9">
        <v>444.7</v>
      </c>
      <c r="AN11" s="9">
        <v>547.5</v>
      </c>
    </row>
    <row r="12" spans="1:40" ht="12" customHeight="1" x14ac:dyDescent="0.15">
      <c r="B12" s="244" t="s">
        <v>74</v>
      </c>
      <c r="C12" s="245"/>
      <c r="D12" s="6">
        <v>543</v>
      </c>
      <c r="E12" s="6">
        <v>88</v>
      </c>
      <c r="F12" s="6">
        <v>131</v>
      </c>
      <c r="G12" s="6">
        <v>43</v>
      </c>
      <c r="H12" s="6">
        <v>23</v>
      </c>
      <c r="I12" s="6">
        <v>54</v>
      </c>
      <c r="J12" s="6">
        <v>73</v>
      </c>
      <c r="K12" s="6">
        <v>33</v>
      </c>
      <c r="L12" s="6">
        <v>17</v>
      </c>
      <c r="M12" s="6">
        <v>20</v>
      </c>
      <c r="N12" s="6">
        <v>14</v>
      </c>
      <c r="O12" s="6">
        <v>6</v>
      </c>
      <c r="P12" s="6">
        <v>6</v>
      </c>
      <c r="Q12" s="6">
        <v>4</v>
      </c>
      <c r="R12" s="6">
        <v>5</v>
      </c>
      <c r="S12" s="6">
        <v>2</v>
      </c>
      <c r="T12" s="6">
        <v>3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2</v>
      </c>
      <c r="AB12" s="6">
        <v>0</v>
      </c>
      <c r="AC12" s="6">
        <v>0</v>
      </c>
      <c r="AD12" s="6">
        <v>1</v>
      </c>
      <c r="AE12" s="6">
        <v>2</v>
      </c>
      <c r="AF12" s="6">
        <v>1</v>
      </c>
      <c r="AG12" s="6">
        <v>1</v>
      </c>
      <c r="AH12" s="6">
        <v>1</v>
      </c>
      <c r="AI12" s="6">
        <v>2</v>
      </c>
      <c r="AJ12" s="6">
        <v>5</v>
      </c>
      <c r="AK12" s="37">
        <v>261</v>
      </c>
      <c r="AL12" s="8">
        <v>381.2</v>
      </c>
      <c r="AM12" s="8">
        <v>455</v>
      </c>
      <c r="AN12" s="8">
        <v>583.70000000000005</v>
      </c>
    </row>
    <row r="13" spans="1:40" ht="12" customHeight="1" x14ac:dyDescent="0.15">
      <c r="B13" s="244" t="s">
        <v>75</v>
      </c>
      <c r="C13" s="245"/>
      <c r="D13" s="6">
        <v>1051</v>
      </c>
      <c r="E13" s="6">
        <v>247</v>
      </c>
      <c r="F13" s="6">
        <v>280</v>
      </c>
      <c r="G13" s="6">
        <v>51</v>
      </c>
      <c r="H13" s="6">
        <v>58</v>
      </c>
      <c r="I13" s="6">
        <v>100</v>
      </c>
      <c r="J13" s="6">
        <v>88</v>
      </c>
      <c r="K13" s="6">
        <v>45</v>
      </c>
      <c r="L13" s="6">
        <v>39</v>
      </c>
      <c r="M13" s="6">
        <v>15</v>
      </c>
      <c r="N13" s="6">
        <v>14</v>
      </c>
      <c r="O13" s="6">
        <v>20</v>
      </c>
      <c r="P13" s="6">
        <v>15</v>
      </c>
      <c r="Q13" s="6">
        <v>14</v>
      </c>
      <c r="R13" s="6">
        <v>9</v>
      </c>
      <c r="S13" s="6">
        <v>7</v>
      </c>
      <c r="T13" s="6">
        <v>3</v>
      </c>
      <c r="U13" s="6">
        <v>9</v>
      </c>
      <c r="V13" s="6">
        <v>3</v>
      </c>
      <c r="W13" s="6">
        <v>5</v>
      </c>
      <c r="X13" s="6">
        <v>6</v>
      </c>
      <c r="Y13" s="6">
        <v>1</v>
      </c>
      <c r="Z13" s="6">
        <v>5</v>
      </c>
      <c r="AA13" s="6">
        <v>0</v>
      </c>
      <c r="AB13" s="6">
        <v>0</v>
      </c>
      <c r="AC13" s="6">
        <v>3</v>
      </c>
      <c r="AD13" s="6">
        <v>1</v>
      </c>
      <c r="AE13" s="6">
        <v>2</v>
      </c>
      <c r="AF13" s="6">
        <v>1</v>
      </c>
      <c r="AG13" s="6">
        <v>1</v>
      </c>
      <c r="AH13" s="6">
        <v>0</v>
      </c>
      <c r="AI13" s="6">
        <v>2</v>
      </c>
      <c r="AJ13" s="6">
        <v>7</v>
      </c>
      <c r="AK13" s="37">
        <v>97</v>
      </c>
      <c r="AL13" s="8">
        <v>337.1</v>
      </c>
      <c r="AM13" s="8">
        <v>440.7</v>
      </c>
      <c r="AN13" s="8">
        <v>585.9</v>
      </c>
    </row>
    <row r="14" spans="1:40" ht="12" customHeight="1" x14ac:dyDescent="0.15">
      <c r="B14" s="244" t="s">
        <v>76</v>
      </c>
      <c r="C14" s="245"/>
      <c r="D14" s="6">
        <v>1095</v>
      </c>
      <c r="E14" s="6">
        <v>192</v>
      </c>
      <c r="F14" s="6">
        <v>269</v>
      </c>
      <c r="G14" s="6">
        <v>76</v>
      </c>
      <c r="H14" s="6">
        <v>52</v>
      </c>
      <c r="I14" s="6">
        <v>124</v>
      </c>
      <c r="J14" s="6">
        <v>101</v>
      </c>
      <c r="K14" s="6">
        <v>70</v>
      </c>
      <c r="L14" s="6">
        <v>25</v>
      </c>
      <c r="M14" s="6">
        <v>29</v>
      </c>
      <c r="N14" s="6">
        <v>20</v>
      </c>
      <c r="O14" s="6">
        <v>18</v>
      </c>
      <c r="P14" s="6">
        <v>19</v>
      </c>
      <c r="Q14" s="6">
        <v>22</v>
      </c>
      <c r="R14" s="6">
        <v>13</v>
      </c>
      <c r="S14" s="6">
        <v>11</v>
      </c>
      <c r="T14" s="6">
        <v>5</v>
      </c>
      <c r="U14" s="6">
        <v>9</v>
      </c>
      <c r="V14" s="6">
        <v>3</v>
      </c>
      <c r="W14" s="6">
        <v>4</v>
      </c>
      <c r="X14" s="6">
        <v>3</v>
      </c>
      <c r="Y14" s="6">
        <v>2</v>
      </c>
      <c r="Z14" s="6">
        <v>5</v>
      </c>
      <c r="AA14" s="6">
        <v>4</v>
      </c>
      <c r="AB14" s="6">
        <v>1</v>
      </c>
      <c r="AC14" s="6">
        <v>2</v>
      </c>
      <c r="AD14" s="6">
        <v>2</v>
      </c>
      <c r="AE14" s="6">
        <v>0</v>
      </c>
      <c r="AF14" s="6">
        <v>0</v>
      </c>
      <c r="AG14" s="6">
        <v>2</v>
      </c>
      <c r="AH14" s="6">
        <v>0</v>
      </c>
      <c r="AI14" s="6">
        <v>3</v>
      </c>
      <c r="AJ14" s="6">
        <v>9</v>
      </c>
      <c r="AK14" s="37">
        <v>213</v>
      </c>
      <c r="AL14" s="8">
        <v>388.7</v>
      </c>
      <c r="AM14" s="8">
        <v>471.3</v>
      </c>
      <c r="AN14" s="8">
        <v>585.1</v>
      </c>
    </row>
    <row r="15" spans="1:40" ht="12" customHeight="1" x14ac:dyDescent="0.15">
      <c r="B15" s="244" t="s">
        <v>77</v>
      </c>
      <c r="C15" s="245"/>
      <c r="D15" s="6">
        <v>5855</v>
      </c>
      <c r="E15" s="6">
        <v>1042</v>
      </c>
      <c r="F15" s="6">
        <v>1523</v>
      </c>
      <c r="G15" s="6">
        <v>486</v>
      </c>
      <c r="H15" s="6">
        <v>314</v>
      </c>
      <c r="I15" s="6">
        <v>351</v>
      </c>
      <c r="J15" s="6">
        <v>367</v>
      </c>
      <c r="K15" s="6">
        <v>305</v>
      </c>
      <c r="L15" s="6">
        <v>218</v>
      </c>
      <c r="M15" s="6">
        <v>163</v>
      </c>
      <c r="N15" s="6">
        <v>142</v>
      </c>
      <c r="O15" s="6">
        <v>116</v>
      </c>
      <c r="P15" s="6">
        <v>94</v>
      </c>
      <c r="Q15" s="6">
        <v>61</v>
      </c>
      <c r="R15" s="6">
        <v>54</v>
      </c>
      <c r="S15" s="6">
        <v>59</v>
      </c>
      <c r="T15" s="6">
        <v>41</v>
      </c>
      <c r="U15" s="6">
        <v>31</v>
      </c>
      <c r="V15" s="6">
        <v>50</v>
      </c>
      <c r="W15" s="6">
        <v>47</v>
      </c>
      <c r="X15" s="6">
        <v>26</v>
      </c>
      <c r="Y15" s="6">
        <v>40</v>
      </c>
      <c r="Z15" s="6">
        <v>40</v>
      </c>
      <c r="AA15" s="6">
        <v>28</v>
      </c>
      <c r="AB15" s="6">
        <v>19</v>
      </c>
      <c r="AC15" s="6">
        <v>13</v>
      </c>
      <c r="AD15" s="6">
        <v>19</v>
      </c>
      <c r="AE15" s="6">
        <v>20</v>
      </c>
      <c r="AF15" s="6">
        <v>12</v>
      </c>
      <c r="AG15" s="6">
        <v>12</v>
      </c>
      <c r="AH15" s="6">
        <v>10</v>
      </c>
      <c r="AI15" s="6">
        <v>9</v>
      </c>
      <c r="AJ15" s="6">
        <v>143</v>
      </c>
      <c r="AK15" s="37">
        <v>168</v>
      </c>
      <c r="AL15" s="8">
        <v>503.4</v>
      </c>
      <c r="AM15" s="8">
        <v>612.29999999999995</v>
      </c>
      <c r="AN15" s="8">
        <v>960.1</v>
      </c>
    </row>
    <row r="16" spans="1:40" ht="12" customHeight="1" x14ac:dyDescent="0.15">
      <c r="B16" s="244" t="s">
        <v>78</v>
      </c>
      <c r="C16" s="245"/>
      <c r="D16" s="6">
        <v>1190</v>
      </c>
      <c r="E16" s="6">
        <v>199</v>
      </c>
      <c r="F16" s="6">
        <v>296</v>
      </c>
      <c r="G16" s="6">
        <v>96</v>
      </c>
      <c r="H16" s="6">
        <v>88</v>
      </c>
      <c r="I16" s="6">
        <v>78</v>
      </c>
      <c r="J16" s="6">
        <v>75</v>
      </c>
      <c r="K16" s="6">
        <v>93</v>
      </c>
      <c r="L16" s="6">
        <v>36</v>
      </c>
      <c r="M16" s="6">
        <v>32</v>
      </c>
      <c r="N16" s="6">
        <v>28</v>
      </c>
      <c r="O16" s="6">
        <v>29</v>
      </c>
      <c r="P16" s="6">
        <v>18</v>
      </c>
      <c r="Q16" s="6">
        <v>13</v>
      </c>
      <c r="R16" s="6">
        <v>17</v>
      </c>
      <c r="S16" s="6">
        <v>8</v>
      </c>
      <c r="T16" s="6">
        <v>5</v>
      </c>
      <c r="U16" s="6">
        <v>11</v>
      </c>
      <c r="V16" s="6">
        <v>7</v>
      </c>
      <c r="W16" s="6">
        <v>6</v>
      </c>
      <c r="X16" s="6">
        <v>4</v>
      </c>
      <c r="Y16" s="6">
        <v>8</v>
      </c>
      <c r="Z16" s="6">
        <v>7</v>
      </c>
      <c r="AA16" s="6">
        <v>6</v>
      </c>
      <c r="AB16" s="6">
        <v>2</v>
      </c>
      <c r="AC16" s="6">
        <v>1</v>
      </c>
      <c r="AD16" s="6">
        <v>3</v>
      </c>
      <c r="AE16" s="6">
        <v>1</v>
      </c>
      <c r="AF16" s="6">
        <v>1</v>
      </c>
      <c r="AG16" s="6">
        <v>4</v>
      </c>
      <c r="AH16" s="6">
        <v>2</v>
      </c>
      <c r="AI16" s="6">
        <v>2</v>
      </c>
      <c r="AJ16" s="6">
        <v>14</v>
      </c>
      <c r="AK16" s="37">
        <v>203</v>
      </c>
      <c r="AL16" s="8">
        <v>438</v>
      </c>
      <c r="AM16" s="8">
        <v>526</v>
      </c>
      <c r="AN16" s="8">
        <v>751.6</v>
      </c>
    </row>
    <row r="17" spans="2:40" ht="12" customHeight="1" x14ac:dyDescent="0.15">
      <c r="B17" s="244" t="s">
        <v>79</v>
      </c>
      <c r="C17" s="245"/>
      <c r="D17" s="6">
        <v>225</v>
      </c>
      <c r="E17" s="6">
        <v>24</v>
      </c>
      <c r="F17" s="6">
        <v>49</v>
      </c>
      <c r="G17" s="6">
        <v>14</v>
      </c>
      <c r="H17" s="6">
        <v>11</v>
      </c>
      <c r="I17" s="6">
        <v>31</v>
      </c>
      <c r="J17" s="6">
        <v>17</v>
      </c>
      <c r="K17" s="6">
        <v>16</v>
      </c>
      <c r="L17" s="6">
        <v>11</v>
      </c>
      <c r="M17" s="6">
        <v>9</v>
      </c>
      <c r="N17" s="6">
        <v>8</v>
      </c>
      <c r="O17" s="6">
        <v>4</v>
      </c>
      <c r="P17" s="6">
        <v>5</v>
      </c>
      <c r="Q17" s="6">
        <v>1</v>
      </c>
      <c r="R17" s="6">
        <v>3</v>
      </c>
      <c r="S17" s="6">
        <v>3</v>
      </c>
      <c r="T17" s="6">
        <v>0</v>
      </c>
      <c r="U17" s="6">
        <v>3</v>
      </c>
      <c r="V17" s="6">
        <v>2</v>
      </c>
      <c r="W17" s="6">
        <v>3</v>
      </c>
      <c r="X17" s="6">
        <v>1</v>
      </c>
      <c r="Y17" s="6">
        <v>2</v>
      </c>
      <c r="Z17" s="6">
        <v>2</v>
      </c>
      <c r="AA17" s="6">
        <v>2</v>
      </c>
      <c r="AB17" s="6">
        <v>1</v>
      </c>
      <c r="AC17" s="6">
        <v>1</v>
      </c>
      <c r="AD17" s="6">
        <v>0</v>
      </c>
      <c r="AE17" s="6">
        <v>0</v>
      </c>
      <c r="AF17" s="6">
        <v>1</v>
      </c>
      <c r="AG17" s="6">
        <v>0</v>
      </c>
      <c r="AH17" s="6">
        <v>0</v>
      </c>
      <c r="AI17" s="6">
        <v>0</v>
      </c>
      <c r="AJ17" s="6">
        <v>1</v>
      </c>
      <c r="AK17" s="37">
        <v>353</v>
      </c>
      <c r="AL17" s="8">
        <v>485.6</v>
      </c>
      <c r="AM17" s="8">
        <v>543.6</v>
      </c>
      <c r="AN17" s="8">
        <v>574.6</v>
      </c>
    </row>
    <row r="18" spans="2:40" ht="12" customHeight="1" x14ac:dyDescent="0.15">
      <c r="B18" s="244" t="s">
        <v>80</v>
      </c>
      <c r="C18" s="245"/>
      <c r="D18" s="6">
        <v>2929</v>
      </c>
      <c r="E18" s="6">
        <v>498</v>
      </c>
      <c r="F18" s="6">
        <v>652</v>
      </c>
      <c r="G18" s="6">
        <v>262</v>
      </c>
      <c r="H18" s="6">
        <v>157</v>
      </c>
      <c r="I18" s="6">
        <v>191</v>
      </c>
      <c r="J18" s="6">
        <v>256</v>
      </c>
      <c r="K18" s="6">
        <v>172</v>
      </c>
      <c r="L18" s="6">
        <v>127</v>
      </c>
      <c r="M18" s="6">
        <v>81</v>
      </c>
      <c r="N18" s="6">
        <v>70</v>
      </c>
      <c r="O18" s="6">
        <v>48</v>
      </c>
      <c r="P18" s="6">
        <v>46</v>
      </c>
      <c r="Q18" s="6">
        <v>35</v>
      </c>
      <c r="R18" s="6">
        <v>42</v>
      </c>
      <c r="S18" s="6">
        <v>22</v>
      </c>
      <c r="T18" s="6">
        <v>21</v>
      </c>
      <c r="U18" s="6">
        <v>21</v>
      </c>
      <c r="V18" s="6">
        <v>15</v>
      </c>
      <c r="W18" s="6">
        <v>20</v>
      </c>
      <c r="X18" s="6">
        <v>18</v>
      </c>
      <c r="Y18" s="6">
        <v>19</v>
      </c>
      <c r="Z18" s="6">
        <v>19</v>
      </c>
      <c r="AA18" s="6">
        <v>10</v>
      </c>
      <c r="AB18" s="6">
        <v>12</v>
      </c>
      <c r="AC18" s="6">
        <v>15</v>
      </c>
      <c r="AD18" s="6">
        <v>8</v>
      </c>
      <c r="AE18" s="6">
        <v>9</v>
      </c>
      <c r="AF18" s="6">
        <v>8</v>
      </c>
      <c r="AG18" s="6">
        <v>3</v>
      </c>
      <c r="AH18" s="6">
        <v>8</v>
      </c>
      <c r="AI18" s="6">
        <v>6</v>
      </c>
      <c r="AJ18" s="6">
        <v>58</v>
      </c>
      <c r="AK18" s="37">
        <v>224</v>
      </c>
      <c r="AL18" s="8">
        <v>496.9</v>
      </c>
      <c r="AM18" s="8">
        <v>598.70000000000005</v>
      </c>
      <c r="AN18" s="8">
        <v>821.4</v>
      </c>
    </row>
    <row r="19" spans="2:40" ht="12" customHeight="1" x14ac:dyDescent="0.15">
      <c r="B19" s="244" t="s">
        <v>205</v>
      </c>
      <c r="C19" s="245"/>
      <c r="D19" s="6">
        <v>685</v>
      </c>
      <c r="E19" s="6">
        <v>62</v>
      </c>
      <c r="F19" s="6">
        <v>186</v>
      </c>
      <c r="G19" s="6">
        <v>38</v>
      </c>
      <c r="H19" s="6">
        <v>36</v>
      </c>
      <c r="I19" s="6">
        <v>56</v>
      </c>
      <c r="J19" s="6">
        <v>88</v>
      </c>
      <c r="K19" s="6">
        <v>46</v>
      </c>
      <c r="L19" s="6">
        <v>27</v>
      </c>
      <c r="M19" s="6">
        <v>25</v>
      </c>
      <c r="N19" s="6">
        <v>20</v>
      </c>
      <c r="O19" s="6">
        <v>12</v>
      </c>
      <c r="P19" s="6">
        <v>12</v>
      </c>
      <c r="Q19" s="6">
        <v>14</v>
      </c>
      <c r="R19" s="6">
        <v>5</v>
      </c>
      <c r="S19" s="6">
        <v>10</v>
      </c>
      <c r="T19" s="6">
        <v>10</v>
      </c>
      <c r="U19" s="6">
        <v>11</v>
      </c>
      <c r="V19" s="6">
        <v>4</v>
      </c>
      <c r="W19" s="6">
        <v>5</v>
      </c>
      <c r="X19" s="6">
        <v>2</v>
      </c>
      <c r="Y19" s="6">
        <v>1</v>
      </c>
      <c r="Z19" s="6">
        <v>2</v>
      </c>
      <c r="AA19" s="6">
        <v>0</v>
      </c>
      <c r="AB19" s="6">
        <v>4</v>
      </c>
      <c r="AC19" s="6">
        <v>0</v>
      </c>
      <c r="AD19" s="6">
        <v>2</v>
      </c>
      <c r="AE19" s="6">
        <v>3</v>
      </c>
      <c r="AF19" s="6">
        <v>0</v>
      </c>
      <c r="AG19" s="6">
        <v>1</v>
      </c>
      <c r="AH19" s="6">
        <v>1</v>
      </c>
      <c r="AI19" s="6">
        <v>0</v>
      </c>
      <c r="AJ19" s="6">
        <v>2</v>
      </c>
      <c r="AK19" s="37">
        <v>344</v>
      </c>
      <c r="AL19" s="8">
        <v>446.8</v>
      </c>
      <c r="AM19" s="8">
        <v>491.3</v>
      </c>
      <c r="AN19" s="8">
        <v>540.5</v>
      </c>
    </row>
    <row r="20" spans="2:40" ht="12" customHeight="1" x14ac:dyDescent="0.15">
      <c r="B20" s="244" t="s">
        <v>206</v>
      </c>
      <c r="C20" s="245"/>
      <c r="D20" s="6">
        <v>359</v>
      </c>
      <c r="E20" s="6">
        <v>51</v>
      </c>
      <c r="F20" s="6">
        <v>93</v>
      </c>
      <c r="G20" s="6">
        <v>27</v>
      </c>
      <c r="H20" s="6">
        <v>16</v>
      </c>
      <c r="I20" s="6">
        <v>35</v>
      </c>
      <c r="J20" s="6">
        <v>51</v>
      </c>
      <c r="K20" s="6">
        <v>24</v>
      </c>
      <c r="L20" s="6">
        <v>6</v>
      </c>
      <c r="M20" s="6">
        <v>6</v>
      </c>
      <c r="N20" s="6">
        <v>6</v>
      </c>
      <c r="O20" s="6">
        <v>8</v>
      </c>
      <c r="P20" s="6">
        <v>8</v>
      </c>
      <c r="Q20" s="6">
        <v>4</v>
      </c>
      <c r="R20" s="6">
        <v>3</v>
      </c>
      <c r="S20" s="6">
        <v>4</v>
      </c>
      <c r="T20" s="6">
        <v>1</v>
      </c>
      <c r="U20" s="6">
        <v>5</v>
      </c>
      <c r="V20" s="6">
        <v>3</v>
      </c>
      <c r="W20" s="6">
        <v>1</v>
      </c>
      <c r="X20" s="6">
        <v>1</v>
      </c>
      <c r="Y20" s="6">
        <v>2</v>
      </c>
      <c r="Z20" s="6">
        <v>0</v>
      </c>
      <c r="AA20" s="6">
        <v>0</v>
      </c>
      <c r="AB20" s="6">
        <v>0</v>
      </c>
      <c r="AC20" s="6">
        <v>0</v>
      </c>
      <c r="AD20" s="6">
        <v>1</v>
      </c>
      <c r="AE20" s="6">
        <v>1</v>
      </c>
      <c r="AF20" s="6">
        <v>0</v>
      </c>
      <c r="AG20" s="6">
        <v>1</v>
      </c>
      <c r="AH20" s="6">
        <v>0</v>
      </c>
      <c r="AI20" s="6">
        <v>1</v>
      </c>
      <c r="AJ20" s="6">
        <v>0</v>
      </c>
      <c r="AK20" s="37">
        <v>250</v>
      </c>
      <c r="AL20" s="8">
        <v>374.3</v>
      </c>
      <c r="AM20" s="8">
        <v>436.3</v>
      </c>
      <c r="AN20" s="8">
        <v>486.6</v>
      </c>
    </row>
    <row r="21" spans="2:40" ht="12" customHeight="1" x14ac:dyDescent="0.15">
      <c r="B21" s="244" t="s">
        <v>86</v>
      </c>
      <c r="C21" s="245"/>
      <c r="D21" s="6">
        <v>1171</v>
      </c>
      <c r="E21" s="6">
        <v>169</v>
      </c>
      <c r="F21" s="6">
        <v>364</v>
      </c>
      <c r="G21" s="6">
        <v>65</v>
      </c>
      <c r="H21" s="6">
        <v>41</v>
      </c>
      <c r="I21" s="6">
        <v>96</v>
      </c>
      <c r="J21" s="6">
        <v>135</v>
      </c>
      <c r="K21" s="6">
        <v>97</v>
      </c>
      <c r="L21" s="6">
        <v>43</v>
      </c>
      <c r="M21" s="6">
        <v>34</v>
      </c>
      <c r="N21" s="6">
        <v>23</v>
      </c>
      <c r="O21" s="6">
        <v>13</v>
      </c>
      <c r="P21" s="6">
        <v>14</v>
      </c>
      <c r="Q21" s="6">
        <v>12</v>
      </c>
      <c r="R21" s="6">
        <v>17</v>
      </c>
      <c r="S21" s="6">
        <v>3</v>
      </c>
      <c r="T21" s="6">
        <v>4</v>
      </c>
      <c r="U21" s="6">
        <v>5</v>
      </c>
      <c r="V21" s="6">
        <v>6</v>
      </c>
      <c r="W21" s="6">
        <v>2</v>
      </c>
      <c r="X21" s="6">
        <v>2</v>
      </c>
      <c r="Y21" s="6">
        <v>1</v>
      </c>
      <c r="Z21" s="6">
        <v>3</v>
      </c>
      <c r="AA21" s="6">
        <v>2</v>
      </c>
      <c r="AB21" s="6">
        <v>2</v>
      </c>
      <c r="AC21" s="6">
        <v>3</v>
      </c>
      <c r="AD21" s="6">
        <v>2</v>
      </c>
      <c r="AE21" s="6">
        <v>3</v>
      </c>
      <c r="AF21" s="6">
        <v>1</v>
      </c>
      <c r="AG21" s="6">
        <v>1</v>
      </c>
      <c r="AH21" s="6">
        <v>1</v>
      </c>
      <c r="AI21" s="6">
        <v>1</v>
      </c>
      <c r="AJ21" s="6">
        <v>6</v>
      </c>
      <c r="AK21" s="37">
        <v>173</v>
      </c>
      <c r="AL21" s="8">
        <v>354</v>
      </c>
      <c r="AM21" s="8">
        <v>413.7</v>
      </c>
      <c r="AN21" s="8">
        <v>528</v>
      </c>
    </row>
    <row r="22" spans="2:40" ht="12" customHeight="1" x14ac:dyDescent="0.15">
      <c r="B22" s="246" t="s">
        <v>207</v>
      </c>
      <c r="C22" s="247"/>
      <c r="D22" s="7">
        <v>923</v>
      </c>
      <c r="E22" s="7">
        <v>137</v>
      </c>
      <c r="F22" s="7">
        <v>234</v>
      </c>
      <c r="G22" s="7">
        <v>77</v>
      </c>
      <c r="H22" s="7">
        <v>57</v>
      </c>
      <c r="I22" s="7">
        <v>108</v>
      </c>
      <c r="J22" s="7">
        <v>81</v>
      </c>
      <c r="K22" s="7">
        <v>64</v>
      </c>
      <c r="L22" s="7">
        <v>38</v>
      </c>
      <c r="M22" s="7">
        <v>21</v>
      </c>
      <c r="N22" s="7">
        <v>21</v>
      </c>
      <c r="O22" s="7">
        <v>9</v>
      </c>
      <c r="P22" s="7">
        <v>11</v>
      </c>
      <c r="Q22" s="7">
        <v>8</v>
      </c>
      <c r="R22" s="7">
        <v>9</v>
      </c>
      <c r="S22" s="7">
        <v>6</v>
      </c>
      <c r="T22" s="7">
        <v>6</v>
      </c>
      <c r="U22" s="7">
        <v>9</v>
      </c>
      <c r="V22" s="7">
        <v>3</v>
      </c>
      <c r="W22" s="7">
        <v>2</v>
      </c>
      <c r="X22" s="7">
        <v>2</v>
      </c>
      <c r="Y22" s="7">
        <v>2</v>
      </c>
      <c r="Z22" s="7">
        <v>5</v>
      </c>
      <c r="AA22" s="7">
        <v>2</v>
      </c>
      <c r="AB22" s="7">
        <v>0</v>
      </c>
      <c r="AC22" s="7">
        <v>1</v>
      </c>
      <c r="AD22" s="7">
        <v>0</v>
      </c>
      <c r="AE22" s="7">
        <v>2</v>
      </c>
      <c r="AF22" s="7">
        <v>1</v>
      </c>
      <c r="AG22" s="7">
        <v>1</v>
      </c>
      <c r="AH22" s="7">
        <v>1</v>
      </c>
      <c r="AI22" s="7">
        <v>0</v>
      </c>
      <c r="AJ22" s="7">
        <v>5</v>
      </c>
      <c r="AK22" s="42">
        <v>237</v>
      </c>
      <c r="AL22" s="9">
        <v>358</v>
      </c>
      <c r="AM22" s="9">
        <v>420.4</v>
      </c>
      <c r="AN22" s="9">
        <v>503.4</v>
      </c>
    </row>
    <row r="23" spans="2:40" x14ac:dyDescent="0.15">
      <c r="B23" s="244" t="s">
        <v>6</v>
      </c>
      <c r="C23" s="245"/>
      <c r="D23" s="6">
        <v>543</v>
      </c>
      <c r="E23" s="6">
        <v>88</v>
      </c>
      <c r="F23" s="6">
        <v>131</v>
      </c>
      <c r="G23" s="6">
        <v>43</v>
      </c>
      <c r="H23" s="6">
        <v>23</v>
      </c>
      <c r="I23" s="6">
        <v>54</v>
      </c>
      <c r="J23" s="6">
        <v>73</v>
      </c>
      <c r="K23" s="6">
        <v>33</v>
      </c>
      <c r="L23" s="6">
        <v>17</v>
      </c>
      <c r="M23" s="6">
        <v>20</v>
      </c>
      <c r="N23" s="6">
        <v>14</v>
      </c>
      <c r="O23" s="6">
        <v>6</v>
      </c>
      <c r="P23" s="6">
        <v>6</v>
      </c>
      <c r="Q23" s="6">
        <v>4</v>
      </c>
      <c r="R23" s="6">
        <v>5</v>
      </c>
      <c r="S23" s="6">
        <v>2</v>
      </c>
      <c r="T23" s="6">
        <v>3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2</v>
      </c>
      <c r="AB23" s="6">
        <v>0</v>
      </c>
      <c r="AC23" s="6">
        <v>0</v>
      </c>
      <c r="AD23" s="6">
        <v>1</v>
      </c>
      <c r="AE23" s="6">
        <v>2</v>
      </c>
      <c r="AF23" s="6">
        <v>1</v>
      </c>
      <c r="AG23" s="6">
        <v>1</v>
      </c>
      <c r="AH23" s="6">
        <v>1</v>
      </c>
      <c r="AI23" s="6">
        <v>2</v>
      </c>
      <c r="AJ23" s="6">
        <v>5</v>
      </c>
      <c r="AK23" s="37">
        <v>261</v>
      </c>
      <c r="AL23" s="8">
        <v>381.2</v>
      </c>
      <c r="AM23" s="8">
        <v>455</v>
      </c>
      <c r="AN23" s="8">
        <v>583.70000000000005</v>
      </c>
    </row>
    <row r="24" spans="2:40" x14ac:dyDescent="0.15">
      <c r="B24" s="244" t="s">
        <v>7</v>
      </c>
      <c r="C24" s="245"/>
      <c r="D24" s="6">
        <v>95</v>
      </c>
      <c r="E24" s="6">
        <v>25</v>
      </c>
      <c r="F24" s="6">
        <v>33</v>
      </c>
      <c r="G24" s="6">
        <v>6</v>
      </c>
      <c r="H24" s="6">
        <v>2</v>
      </c>
      <c r="I24" s="6">
        <v>9</v>
      </c>
      <c r="J24" s="6">
        <v>7</v>
      </c>
      <c r="K24" s="6">
        <v>4</v>
      </c>
      <c r="L24" s="6">
        <v>3</v>
      </c>
      <c r="M24" s="6">
        <v>1</v>
      </c>
      <c r="N24" s="6">
        <v>3</v>
      </c>
      <c r="O24" s="6">
        <v>1</v>
      </c>
      <c r="P24" s="6">
        <v>0</v>
      </c>
      <c r="Q24" s="6">
        <v>0</v>
      </c>
      <c r="R24" s="6">
        <v>1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37">
        <v>24</v>
      </c>
      <c r="AL24" s="8">
        <v>186.4</v>
      </c>
      <c r="AM24" s="8">
        <v>253</v>
      </c>
      <c r="AN24" s="8">
        <v>285.8</v>
      </c>
    </row>
    <row r="25" spans="2:40" x14ac:dyDescent="0.15">
      <c r="B25" s="244" t="s">
        <v>8</v>
      </c>
      <c r="C25" s="245"/>
      <c r="D25" s="6">
        <v>152</v>
      </c>
      <c r="E25" s="6">
        <v>47</v>
      </c>
      <c r="F25" s="6">
        <v>39</v>
      </c>
      <c r="G25" s="6">
        <v>5</v>
      </c>
      <c r="H25" s="6">
        <v>7</v>
      </c>
      <c r="I25" s="6">
        <v>12</v>
      </c>
      <c r="J25" s="6">
        <v>14</v>
      </c>
      <c r="K25" s="6">
        <v>5</v>
      </c>
      <c r="L25" s="6">
        <v>5</v>
      </c>
      <c r="M25" s="6">
        <v>2</v>
      </c>
      <c r="N25" s="6">
        <v>0</v>
      </c>
      <c r="O25" s="6">
        <v>4</v>
      </c>
      <c r="P25" s="6">
        <v>4</v>
      </c>
      <c r="Q25" s="6">
        <v>1</v>
      </c>
      <c r="R25" s="6">
        <v>0</v>
      </c>
      <c r="S25" s="6">
        <v>0</v>
      </c>
      <c r="T25" s="6">
        <v>0</v>
      </c>
      <c r="U25" s="6">
        <v>3</v>
      </c>
      <c r="V25" s="6">
        <v>0</v>
      </c>
      <c r="W25" s="6">
        <v>1</v>
      </c>
      <c r="X25" s="6">
        <v>1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2</v>
      </c>
      <c r="AK25" s="37">
        <v>43</v>
      </c>
      <c r="AL25" s="8">
        <v>298.5</v>
      </c>
      <c r="AM25" s="8">
        <v>432.1</v>
      </c>
      <c r="AN25" s="8">
        <v>594.1</v>
      </c>
    </row>
    <row r="26" spans="2:40" x14ac:dyDescent="0.15">
      <c r="B26" s="244" t="s">
        <v>9</v>
      </c>
      <c r="C26" s="245"/>
      <c r="D26" s="6">
        <v>253</v>
      </c>
      <c r="E26" s="6">
        <v>59</v>
      </c>
      <c r="F26" s="6">
        <v>66</v>
      </c>
      <c r="G26" s="6">
        <v>18</v>
      </c>
      <c r="H26" s="6">
        <v>10</v>
      </c>
      <c r="I26" s="6">
        <v>20</v>
      </c>
      <c r="J26" s="6">
        <v>16</v>
      </c>
      <c r="K26" s="6">
        <v>15</v>
      </c>
      <c r="L26" s="6">
        <v>14</v>
      </c>
      <c r="M26" s="6">
        <v>4</v>
      </c>
      <c r="N26" s="6">
        <v>1</v>
      </c>
      <c r="O26" s="6">
        <v>6</v>
      </c>
      <c r="P26" s="6">
        <v>3</v>
      </c>
      <c r="Q26" s="6">
        <v>3</v>
      </c>
      <c r="R26" s="6">
        <v>3</v>
      </c>
      <c r="S26" s="6">
        <v>2</v>
      </c>
      <c r="T26" s="6">
        <v>1</v>
      </c>
      <c r="U26" s="6">
        <v>1</v>
      </c>
      <c r="V26" s="6">
        <v>3</v>
      </c>
      <c r="W26" s="6">
        <v>2</v>
      </c>
      <c r="X26" s="6">
        <v>1</v>
      </c>
      <c r="Y26" s="6">
        <v>1</v>
      </c>
      <c r="Z26" s="6">
        <v>2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1</v>
      </c>
      <c r="AH26" s="6">
        <v>0</v>
      </c>
      <c r="AI26" s="6">
        <v>0</v>
      </c>
      <c r="AJ26" s="6">
        <v>1</v>
      </c>
      <c r="AK26" s="37">
        <v>100</v>
      </c>
      <c r="AL26" s="8">
        <v>346</v>
      </c>
      <c r="AM26" s="8">
        <v>451.3</v>
      </c>
      <c r="AN26" s="8">
        <v>569.4</v>
      </c>
    </row>
    <row r="27" spans="2:40" x14ac:dyDescent="0.15">
      <c r="B27" s="244" t="s">
        <v>10</v>
      </c>
      <c r="C27" s="245"/>
      <c r="D27" s="6">
        <v>225</v>
      </c>
      <c r="E27" s="6">
        <v>45</v>
      </c>
      <c r="F27" s="6">
        <v>56</v>
      </c>
      <c r="G27" s="6">
        <v>6</v>
      </c>
      <c r="H27" s="6">
        <v>26</v>
      </c>
      <c r="I27" s="6">
        <v>25</v>
      </c>
      <c r="J27" s="6">
        <v>20</v>
      </c>
      <c r="K27" s="6">
        <v>7</v>
      </c>
      <c r="L27" s="6">
        <v>10</v>
      </c>
      <c r="M27" s="6">
        <v>2</v>
      </c>
      <c r="N27" s="6">
        <v>6</v>
      </c>
      <c r="O27" s="6">
        <v>4</v>
      </c>
      <c r="P27" s="6">
        <v>3</v>
      </c>
      <c r="Q27" s="6">
        <v>6</v>
      </c>
      <c r="R27" s="6">
        <v>1</v>
      </c>
      <c r="S27" s="6">
        <v>1</v>
      </c>
      <c r="T27" s="6">
        <v>1</v>
      </c>
      <c r="U27" s="6">
        <v>2</v>
      </c>
      <c r="V27" s="6">
        <v>0</v>
      </c>
      <c r="W27" s="6">
        <v>0</v>
      </c>
      <c r="X27" s="6">
        <v>1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1</v>
      </c>
      <c r="AE27" s="6">
        <v>0</v>
      </c>
      <c r="AF27" s="6">
        <v>1</v>
      </c>
      <c r="AG27" s="6">
        <v>0</v>
      </c>
      <c r="AH27" s="6">
        <v>0</v>
      </c>
      <c r="AI27" s="6">
        <v>0</v>
      </c>
      <c r="AJ27" s="6">
        <v>1</v>
      </c>
      <c r="AK27" s="43">
        <v>232</v>
      </c>
      <c r="AL27" s="51">
        <v>335.6</v>
      </c>
      <c r="AM27" s="51">
        <v>419.5</v>
      </c>
      <c r="AN27" s="51">
        <v>549.20000000000005</v>
      </c>
    </row>
    <row r="28" spans="2:40" x14ac:dyDescent="0.15">
      <c r="B28" s="244" t="s">
        <v>11</v>
      </c>
      <c r="C28" s="245"/>
      <c r="D28" s="6">
        <v>139</v>
      </c>
      <c r="E28" s="6">
        <v>32</v>
      </c>
      <c r="F28" s="6">
        <v>36</v>
      </c>
      <c r="G28" s="6">
        <v>7</v>
      </c>
      <c r="H28" s="6">
        <v>7</v>
      </c>
      <c r="I28" s="6">
        <v>16</v>
      </c>
      <c r="J28" s="6">
        <v>12</v>
      </c>
      <c r="K28" s="6">
        <v>6</v>
      </c>
      <c r="L28" s="6">
        <v>2</v>
      </c>
      <c r="M28" s="6">
        <v>3</v>
      </c>
      <c r="N28" s="6">
        <v>0</v>
      </c>
      <c r="O28" s="6">
        <v>1</v>
      </c>
      <c r="P28" s="6">
        <v>3</v>
      </c>
      <c r="Q28" s="6">
        <v>1</v>
      </c>
      <c r="R28" s="6">
        <v>3</v>
      </c>
      <c r="S28" s="6">
        <v>3</v>
      </c>
      <c r="T28" s="6">
        <v>0</v>
      </c>
      <c r="U28" s="6">
        <v>1</v>
      </c>
      <c r="V28" s="6">
        <v>0</v>
      </c>
      <c r="W28" s="6">
        <v>1</v>
      </c>
      <c r="X28" s="6">
        <v>2</v>
      </c>
      <c r="Y28" s="6">
        <v>0</v>
      </c>
      <c r="Z28" s="6">
        <v>1</v>
      </c>
      <c r="AA28" s="6">
        <v>0</v>
      </c>
      <c r="AB28" s="6">
        <v>0</v>
      </c>
      <c r="AC28" s="6">
        <v>2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37">
        <v>110</v>
      </c>
      <c r="AL28" s="8">
        <v>343.8</v>
      </c>
      <c r="AM28" s="51">
        <v>446.7</v>
      </c>
      <c r="AN28" s="51">
        <v>537.9</v>
      </c>
    </row>
    <row r="29" spans="2:40" x14ac:dyDescent="0.15">
      <c r="B29" s="244" t="s">
        <v>12</v>
      </c>
      <c r="C29" s="245"/>
      <c r="D29" s="6">
        <v>187</v>
      </c>
      <c r="E29" s="6">
        <v>39</v>
      </c>
      <c r="F29" s="6">
        <v>50</v>
      </c>
      <c r="G29" s="6">
        <v>9</v>
      </c>
      <c r="H29" s="6">
        <v>6</v>
      </c>
      <c r="I29" s="6">
        <v>18</v>
      </c>
      <c r="J29" s="6">
        <v>19</v>
      </c>
      <c r="K29" s="6">
        <v>8</v>
      </c>
      <c r="L29" s="6">
        <v>5</v>
      </c>
      <c r="M29" s="6">
        <v>3</v>
      </c>
      <c r="N29" s="6">
        <v>4</v>
      </c>
      <c r="O29" s="6">
        <v>4</v>
      </c>
      <c r="P29" s="6">
        <v>2</v>
      </c>
      <c r="Q29" s="6">
        <v>3</v>
      </c>
      <c r="R29" s="6">
        <v>1</v>
      </c>
      <c r="S29" s="6">
        <v>1</v>
      </c>
      <c r="T29" s="6">
        <v>1</v>
      </c>
      <c r="U29" s="6">
        <v>2</v>
      </c>
      <c r="V29" s="6">
        <v>0</v>
      </c>
      <c r="W29" s="6">
        <v>1</v>
      </c>
      <c r="X29" s="6">
        <v>1</v>
      </c>
      <c r="Y29" s="6">
        <v>0</v>
      </c>
      <c r="Z29" s="6">
        <v>2</v>
      </c>
      <c r="AA29" s="6">
        <v>0</v>
      </c>
      <c r="AB29" s="6">
        <v>0</v>
      </c>
      <c r="AC29" s="6">
        <v>1</v>
      </c>
      <c r="AD29" s="6">
        <v>0</v>
      </c>
      <c r="AE29" s="6">
        <v>2</v>
      </c>
      <c r="AF29" s="6">
        <v>0</v>
      </c>
      <c r="AG29" s="6">
        <v>0</v>
      </c>
      <c r="AH29" s="6">
        <v>0</v>
      </c>
      <c r="AI29" s="6">
        <v>2</v>
      </c>
      <c r="AJ29" s="6">
        <v>3</v>
      </c>
      <c r="AK29" s="37">
        <v>149</v>
      </c>
      <c r="AL29" s="8">
        <v>430</v>
      </c>
      <c r="AM29" s="8">
        <v>543.29999999999995</v>
      </c>
      <c r="AN29" s="8">
        <v>739.5</v>
      </c>
    </row>
    <row r="30" spans="2:40" x14ac:dyDescent="0.15">
      <c r="B30" s="244" t="s">
        <v>13</v>
      </c>
      <c r="C30" s="245"/>
      <c r="D30" s="6">
        <v>648</v>
      </c>
      <c r="E30" s="6">
        <v>146</v>
      </c>
      <c r="F30" s="6">
        <v>188</v>
      </c>
      <c r="G30" s="6">
        <v>49</v>
      </c>
      <c r="H30" s="6">
        <v>29</v>
      </c>
      <c r="I30" s="6">
        <v>55</v>
      </c>
      <c r="J30" s="6">
        <v>35</v>
      </c>
      <c r="K30" s="6">
        <v>32</v>
      </c>
      <c r="L30" s="6">
        <v>15</v>
      </c>
      <c r="M30" s="6">
        <v>19</v>
      </c>
      <c r="N30" s="6">
        <v>8</v>
      </c>
      <c r="O30" s="6">
        <v>7</v>
      </c>
      <c r="P30" s="6">
        <v>12</v>
      </c>
      <c r="Q30" s="6">
        <v>8</v>
      </c>
      <c r="R30" s="6">
        <v>7</v>
      </c>
      <c r="S30" s="6">
        <v>9</v>
      </c>
      <c r="T30" s="6">
        <v>7</v>
      </c>
      <c r="U30" s="6">
        <v>3</v>
      </c>
      <c r="V30" s="6">
        <v>5</v>
      </c>
      <c r="W30" s="6">
        <v>3</v>
      </c>
      <c r="X30" s="6">
        <v>1</v>
      </c>
      <c r="Y30" s="6">
        <v>2</v>
      </c>
      <c r="Z30" s="6">
        <v>1</v>
      </c>
      <c r="AA30" s="6">
        <v>0</v>
      </c>
      <c r="AB30" s="6">
        <v>0</v>
      </c>
      <c r="AC30" s="6">
        <v>0</v>
      </c>
      <c r="AD30" s="6">
        <v>1</v>
      </c>
      <c r="AE30" s="6">
        <v>0</v>
      </c>
      <c r="AF30" s="6">
        <v>0</v>
      </c>
      <c r="AG30" s="6">
        <v>0</v>
      </c>
      <c r="AH30" s="6">
        <v>0</v>
      </c>
      <c r="AI30" s="6">
        <v>1</v>
      </c>
      <c r="AJ30" s="6">
        <v>5</v>
      </c>
      <c r="AK30" s="37">
        <v>89</v>
      </c>
      <c r="AL30" s="8">
        <v>321.89999999999998</v>
      </c>
      <c r="AM30" s="8">
        <v>415.5</v>
      </c>
      <c r="AN30" s="8">
        <v>548.20000000000005</v>
      </c>
    </row>
    <row r="31" spans="2:40" x14ac:dyDescent="0.15">
      <c r="B31" s="244" t="s">
        <v>14</v>
      </c>
      <c r="C31" s="245"/>
      <c r="D31" s="6">
        <v>335</v>
      </c>
      <c r="E31" s="6">
        <v>61</v>
      </c>
      <c r="F31" s="6">
        <v>93</v>
      </c>
      <c r="G31" s="6">
        <v>23</v>
      </c>
      <c r="H31" s="6">
        <v>22</v>
      </c>
      <c r="I31" s="6">
        <v>40</v>
      </c>
      <c r="J31" s="6">
        <v>24</v>
      </c>
      <c r="K31" s="6">
        <v>22</v>
      </c>
      <c r="L31" s="6">
        <v>6</v>
      </c>
      <c r="M31" s="6">
        <v>8</v>
      </c>
      <c r="N31" s="6">
        <v>1</v>
      </c>
      <c r="O31" s="6">
        <v>4</v>
      </c>
      <c r="P31" s="6">
        <v>6</v>
      </c>
      <c r="Q31" s="6">
        <v>4</v>
      </c>
      <c r="R31" s="6">
        <v>3</v>
      </c>
      <c r="S31" s="6">
        <v>3</v>
      </c>
      <c r="T31" s="6">
        <v>0</v>
      </c>
      <c r="U31" s="6">
        <v>3</v>
      </c>
      <c r="V31" s="6">
        <v>0</v>
      </c>
      <c r="W31" s="6">
        <v>1</v>
      </c>
      <c r="X31" s="6">
        <v>1</v>
      </c>
      <c r="Y31" s="6">
        <v>1</v>
      </c>
      <c r="Z31" s="6">
        <v>3</v>
      </c>
      <c r="AA31" s="6">
        <v>2</v>
      </c>
      <c r="AB31" s="6">
        <v>0</v>
      </c>
      <c r="AC31" s="6">
        <v>1</v>
      </c>
      <c r="AD31" s="6">
        <v>0</v>
      </c>
      <c r="AE31" s="6">
        <v>0</v>
      </c>
      <c r="AF31" s="6">
        <v>0</v>
      </c>
      <c r="AG31" s="6">
        <v>1</v>
      </c>
      <c r="AH31" s="6">
        <v>0</v>
      </c>
      <c r="AI31" s="6">
        <v>1</v>
      </c>
      <c r="AJ31" s="6">
        <v>1</v>
      </c>
      <c r="AK31" s="37">
        <v>132</v>
      </c>
      <c r="AL31" s="8">
        <v>338.1</v>
      </c>
      <c r="AM31" s="8">
        <v>413.3</v>
      </c>
      <c r="AN31" s="8">
        <v>530.20000000000005</v>
      </c>
    </row>
    <row r="32" spans="2:40" x14ac:dyDescent="0.15">
      <c r="B32" s="244" t="s">
        <v>15</v>
      </c>
      <c r="C32" s="245"/>
      <c r="D32" s="6">
        <v>395</v>
      </c>
      <c r="E32" s="6">
        <v>78</v>
      </c>
      <c r="F32" s="6">
        <v>96</v>
      </c>
      <c r="G32" s="6">
        <v>32</v>
      </c>
      <c r="H32" s="6">
        <v>17</v>
      </c>
      <c r="I32" s="6">
        <v>44</v>
      </c>
      <c r="J32" s="6">
        <v>45</v>
      </c>
      <c r="K32" s="6">
        <v>29</v>
      </c>
      <c r="L32" s="6">
        <v>6</v>
      </c>
      <c r="M32" s="6">
        <v>7</v>
      </c>
      <c r="N32" s="6">
        <v>9</v>
      </c>
      <c r="O32" s="6">
        <v>7</v>
      </c>
      <c r="P32" s="6">
        <v>1</v>
      </c>
      <c r="Q32" s="6">
        <v>4</v>
      </c>
      <c r="R32" s="6">
        <v>3</v>
      </c>
      <c r="S32" s="6">
        <v>6</v>
      </c>
      <c r="T32" s="6">
        <v>2</v>
      </c>
      <c r="U32" s="6">
        <v>2</v>
      </c>
      <c r="V32" s="6">
        <v>1</v>
      </c>
      <c r="W32" s="6">
        <v>0</v>
      </c>
      <c r="X32" s="6">
        <v>2</v>
      </c>
      <c r="Y32" s="6">
        <v>0</v>
      </c>
      <c r="Z32" s="6">
        <v>0</v>
      </c>
      <c r="AA32" s="6">
        <v>0</v>
      </c>
      <c r="AB32" s="6">
        <v>1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3</v>
      </c>
      <c r="AK32" s="37">
        <v>153</v>
      </c>
      <c r="AL32" s="8">
        <v>320</v>
      </c>
      <c r="AM32" s="8">
        <v>398.8</v>
      </c>
      <c r="AN32" s="8">
        <v>480.2</v>
      </c>
    </row>
    <row r="33" spans="2:40" x14ac:dyDescent="0.15">
      <c r="B33" s="244" t="s">
        <v>16</v>
      </c>
      <c r="C33" s="245"/>
      <c r="D33" s="6">
        <v>1155</v>
      </c>
      <c r="E33" s="6">
        <v>183</v>
      </c>
      <c r="F33" s="6">
        <v>336</v>
      </c>
      <c r="G33" s="6">
        <v>103</v>
      </c>
      <c r="H33" s="6">
        <v>74</v>
      </c>
      <c r="I33" s="6">
        <v>61</v>
      </c>
      <c r="J33" s="6">
        <v>88</v>
      </c>
      <c r="K33" s="6">
        <v>64</v>
      </c>
      <c r="L33" s="6">
        <v>47</v>
      </c>
      <c r="M33" s="6">
        <v>25</v>
      </c>
      <c r="N33" s="6">
        <v>26</v>
      </c>
      <c r="O33" s="6">
        <v>25</v>
      </c>
      <c r="P33" s="6">
        <v>19</v>
      </c>
      <c r="Q33" s="6">
        <v>7</v>
      </c>
      <c r="R33" s="6">
        <v>10</v>
      </c>
      <c r="S33" s="6">
        <v>9</v>
      </c>
      <c r="T33" s="6">
        <v>5</v>
      </c>
      <c r="U33" s="6">
        <v>5</v>
      </c>
      <c r="V33" s="6">
        <v>6</v>
      </c>
      <c r="W33" s="6">
        <v>10</v>
      </c>
      <c r="X33" s="6">
        <v>5</v>
      </c>
      <c r="Y33" s="6">
        <v>5</v>
      </c>
      <c r="Z33" s="6">
        <v>5</v>
      </c>
      <c r="AA33" s="6">
        <v>7</v>
      </c>
      <c r="AB33" s="6">
        <v>4</v>
      </c>
      <c r="AC33" s="6">
        <v>3</v>
      </c>
      <c r="AD33" s="6">
        <v>3</v>
      </c>
      <c r="AE33" s="6">
        <v>2</v>
      </c>
      <c r="AF33" s="6">
        <v>3</v>
      </c>
      <c r="AG33" s="6">
        <v>0</v>
      </c>
      <c r="AH33" s="6">
        <v>2</v>
      </c>
      <c r="AI33" s="6">
        <v>2</v>
      </c>
      <c r="AJ33" s="6">
        <v>11</v>
      </c>
      <c r="AK33" s="37">
        <v>154</v>
      </c>
      <c r="AL33" s="8">
        <v>404.6</v>
      </c>
      <c r="AM33" s="8">
        <v>480.8</v>
      </c>
      <c r="AN33" s="8">
        <v>687.7</v>
      </c>
    </row>
    <row r="34" spans="2:40" x14ac:dyDescent="0.15">
      <c r="B34" s="244" t="s">
        <v>17</v>
      </c>
      <c r="C34" s="245"/>
      <c r="D34" s="6">
        <v>1125</v>
      </c>
      <c r="E34" s="6">
        <v>218</v>
      </c>
      <c r="F34" s="6">
        <v>333</v>
      </c>
      <c r="G34" s="6">
        <v>99</v>
      </c>
      <c r="H34" s="6">
        <v>66</v>
      </c>
      <c r="I34" s="6">
        <v>60</v>
      </c>
      <c r="J34" s="6">
        <v>69</v>
      </c>
      <c r="K34" s="6">
        <v>63</v>
      </c>
      <c r="L34" s="6">
        <v>36</v>
      </c>
      <c r="M34" s="6">
        <v>27</v>
      </c>
      <c r="N34" s="6">
        <v>24</v>
      </c>
      <c r="O34" s="6">
        <v>13</v>
      </c>
      <c r="P34" s="6">
        <v>13</v>
      </c>
      <c r="Q34" s="6">
        <v>11</v>
      </c>
      <c r="R34" s="6">
        <v>7</v>
      </c>
      <c r="S34" s="6">
        <v>7</v>
      </c>
      <c r="T34" s="6">
        <v>7</v>
      </c>
      <c r="U34" s="6">
        <v>5</v>
      </c>
      <c r="V34" s="6">
        <v>9</v>
      </c>
      <c r="W34" s="6">
        <v>11</v>
      </c>
      <c r="X34" s="6">
        <v>6</v>
      </c>
      <c r="Y34" s="6">
        <v>7</v>
      </c>
      <c r="Z34" s="6">
        <v>12</v>
      </c>
      <c r="AA34" s="6">
        <v>4</v>
      </c>
      <c r="AB34" s="6">
        <v>3</v>
      </c>
      <c r="AC34" s="6">
        <v>0</v>
      </c>
      <c r="AD34" s="6">
        <v>1</v>
      </c>
      <c r="AE34" s="6">
        <v>1</v>
      </c>
      <c r="AF34" s="6">
        <v>2</v>
      </c>
      <c r="AG34" s="6">
        <v>1</v>
      </c>
      <c r="AH34" s="6">
        <v>1</v>
      </c>
      <c r="AI34" s="6">
        <v>1</v>
      </c>
      <c r="AJ34" s="6">
        <v>8</v>
      </c>
      <c r="AK34" s="37">
        <v>100</v>
      </c>
      <c r="AL34" s="8">
        <v>366.8</v>
      </c>
      <c r="AM34" s="8">
        <v>455</v>
      </c>
      <c r="AN34" s="8">
        <v>648.6</v>
      </c>
    </row>
    <row r="35" spans="2:40" x14ac:dyDescent="0.15">
      <c r="B35" s="244" t="s">
        <v>18</v>
      </c>
      <c r="C35" s="245"/>
      <c r="D35" s="6">
        <v>1073</v>
      </c>
      <c r="E35" s="6">
        <v>147</v>
      </c>
      <c r="F35" s="6">
        <v>187</v>
      </c>
      <c r="G35" s="6">
        <v>62</v>
      </c>
      <c r="H35" s="6">
        <v>57</v>
      </c>
      <c r="I35" s="6">
        <v>41</v>
      </c>
      <c r="J35" s="6">
        <v>50</v>
      </c>
      <c r="K35" s="6">
        <v>44</v>
      </c>
      <c r="L35" s="6">
        <v>48</v>
      </c>
      <c r="M35" s="6">
        <v>51</v>
      </c>
      <c r="N35" s="6">
        <v>44</v>
      </c>
      <c r="O35" s="6">
        <v>35</v>
      </c>
      <c r="P35" s="6">
        <v>21</v>
      </c>
      <c r="Q35" s="6">
        <v>19</v>
      </c>
      <c r="R35" s="6">
        <v>10</v>
      </c>
      <c r="S35" s="6">
        <v>20</v>
      </c>
      <c r="T35" s="6">
        <v>15</v>
      </c>
      <c r="U35" s="6">
        <v>11</v>
      </c>
      <c r="V35" s="6">
        <v>16</v>
      </c>
      <c r="W35" s="6">
        <v>10</v>
      </c>
      <c r="X35" s="6">
        <v>6</v>
      </c>
      <c r="Y35" s="6">
        <v>13</v>
      </c>
      <c r="Z35" s="6">
        <v>14</v>
      </c>
      <c r="AA35" s="6">
        <v>13</v>
      </c>
      <c r="AB35" s="6">
        <v>6</v>
      </c>
      <c r="AC35" s="6">
        <v>5</v>
      </c>
      <c r="AD35" s="6">
        <v>8</v>
      </c>
      <c r="AE35" s="6">
        <v>11</v>
      </c>
      <c r="AF35" s="6">
        <v>4</v>
      </c>
      <c r="AG35" s="6">
        <v>7</v>
      </c>
      <c r="AH35" s="6">
        <v>6</v>
      </c>
      <c r="AI35" s="6">
        <v>4</v>
      </c>
      <c r="AJ35" s="6">
        <v>88</v>
      </c>
      <c r="AK35" s="37">
        <v>485</v>
      </c>
      <c r="AL35" s="8">
        <v>978.4</v>
      </c>
      <c r="AM35" s="8">
        <v>1133.7</v>
      </c>
      <c r="AN35" s="8">
        <v>1521.9</v>
      </c>
    </row>
    <row r="36" spans="2:40" x14ac:dyDescent="0.15">
      <c r="B36" s="244" t="s">
        <v>19</v>
      </c>
      <c r="C36" s="245"/>
      <c r="D36" s="6">
        <v>1154</v>
      </c>
      <c r="E36" s="6">
        <v>229</v>
      </c>
      <c r="F36" s="6">
        <v>295</v>
      </c>
      <c r="G36" s="6">
        <v>122</v>
      </c>
      <c r="H36" s="6">
        <v>52</v>
      </c>
      <c r="I36" s="6">
        <v>72</v>
      </c>
      <c r="J36" s="6">
        <v>51</v>
      </c>
      <c r="K36" s="6">
        <v>50</v>
      </c>
      <c r="L36" s="6">
        <v>46</v>
      </c>
      <c r="M36" s="6">
        <v>31</v>
      </c>
      <c r="N36" s="6">
        <v>25</v>
      </c>
      <c r="O36" s="6">
        <v>24</v>
      </c>
      <c r="P36" s="6">
        <v>18</v>
      </c>
      <c r="Q36" s="6">
        <v>13</v>
      </c>
      <c r="R36" s="6">
        <v>14</v>
      </c>
      <c r="S36" s="6">
        <v>9</v>
      </c>
      <c r="T36" s="6">
        <v>6</v>
      </c>
      <c r="U36" s="6">
        <v>4</v>
      </c>
      <c r="V36" s="6">
        <v>9</v>
      </c>
      <c r="W36" s="6">
        <v>10</v>
      </c>
      <c r="X36" s="6">
        <v>5</v>
      </c>
      <c r="Y36" s="6">
        <v>8</v>
      </c>
      <c r="Z36" s="6">
        <v>7</v>
      </c>
      <c r="AA36" s="6">
        <v>3</v>
      </c>
      <c r="AB36" s="6">
        <v>4</v>
      </c>
      <c r="AC36" s="6">
        <v>4</v>
      </c>
      <c r="AD36" s="6">
        <v>5</v>
      </c>
      <c r="AE36" s="6">
        <v>6</v>
      </c>
      <c r="AF36" s="6">
        <v>2</v>
      </c>
      <c r="AG36" s="6">
        <v>1</v>
      </c>
      <c r="AH36" s="6">
        <v>1</v>
      </c>
      <c r="AI36" s="6">
        <v>1</v>
      </c>
      <c r="AJ36" s="6">
        <v>27</v>
      </c>
      <c r="AK36" s="37">
        <v>133.5</v>
      </c>
      <c r="AL36" s="8">
        <v>475.5</v>
      </c>
      <c r="AM36" s="8">
        <v>593.29999999999995</v>
      </c>
      <c r="AN36" s="8">
        <v>902.4</v>
      </c>
    </row>
    <row r="37" spans="2:40" x14ac:dyDescent="0.15">
      <c r="B37" s="244" t="s">
        <v>20</v>
      </c>
      <c r="C37" s="245"/>
      <c r="D37" s="6">
        <v>172</v>
      </c>
      <c r="E37" s="6">
        <v>20</v>
      </c>
      <c r="F37" s="6">
        <v>34</v>
      </c>
      <c r="G37" s="6">
        <v>8</v>
      </c>
      <c r="H37" s="6">
        <v>7</v>
      </c>
      <c r="I37" s="6">
        <v>25</v>
      </c>
      <c r="J37" s="6">
        <v>21</v>
      </c>
      <c r="K37" s="6">
        <v>8</v>
      </c>
      <c r="L37" s="6">
        <v>5</v>
      </c>
      <c r="M37" s="6">
        <v>7</v>
      </c>
      <c r="N37" s="6">
        <v>5</v>
      </c>
      <c r="O37" s="6">
        <v>4</v>
      </c>
      <c r="P37" s="6">
        <v>5</v>
      </c>
      <c r="Q37" s="6">
        <v>7</v>
      </c>
      <c r="R37" s="6">
        <v>4</v>
      </c>
      <c r="S37" s="6">
        <v>1</v>
      </c>
      <c r="T37" s="6">
        <v>1</v>
      </c>
      <c r="U37" s="6">
        <v>2</v>
      </c>
      <c r="V37" s="6">
        <v>0</v>
      </c>
      <c r="W37" s="6">
        <v>1</v>
      </c>
      <c r="X37" s="6">
        <v>0</v>
      </c>
      <c r="Y37" s="6">
        <v>1</v>
      </c>
      <c r="Z37" s="6">
        <v>1</v>
      </c>
      <c r="AA37" s="6">
        <v>1</v>
      </c>
      <c r="AB37" s="6">
        <v>0</v>
      </c>
      <c r="AC37" s="6">
        <v>1</v>
      </c>
      <c r="AD37" s="6">
        <v>1</v>
      </c>
      <c r="AE37" s="6">
        <v>0</v>
      </c>
      <c r="AF37" s="6">
        <v>0</v>
      </c>
      <c r="AG37" s="6">
        <v>0</v>
      </c>
      <c r="AH37" s="6">
        <v>0</v>
      </c>
      <c r="AI37" s="6">
        <v>1</v>
      </c>
      <c r="AJ37" s="6">
        <v>1</v>
      </c>
      <c r="AK37" s="37">
        <v>370</v>
      </c>
      <c r="AL37" s="8">
        <v>506</v>
      </c>
      <c r="AM37" s="8">
        <v>572.6</v>
      </c>
      <c r="AN37" s="51">
        <v>620.6</v>
      </c>
    </row>
    <row r="38" spans="2:40" x14ac:dyDescent="0.15">
      <c r="B38" s="244" t="s">
        <v>21</v>
      </c>
      <c r="C38" s="245"/>
      <c r="D38" s="6">
        <v>84</v>
      </c>
      <c r="E38" s="6">
        <v>9</v>
      </c>
      <c r="F38" s="6">
        <v>12</v>
      </c>
      <c r="G38" s="6">
        <v>5</v>
      </c>
      <c r="H38" s="6">
        <v>6</v>
      </c>
      <c r="I38" s="6">
        <v>15</v>
      </c>
      <c r="J38" s="6">
        <v>6</v>
      </c>
      <c r="K38" s="6">
        <v>4</v>
      </c>
      <c r="L38" s="6">
        <v>4</v>
      </c>
      <c r="M38" s="6">
        <v>4</v>
      </c>
      <c r="N38" s="6">
        <v>5</v>
      </c>
      <c r="O38" s="6">
        <v>1</v>
      </c>
      <c r="P38" s="6">
        <v>2</v>
      </c>
      <c r="Q38" s="6">
        <v>1</v>
      </c>
      <c r="R38" s="6">
        <v>0</v>
      </c>
      <c r="S38" s="6">
        <v>1</v>
      </c>
      <c r="T38" s="6">
        <v>0</v>
      </c>
      <c r="U38" s="6">
        <v>3</v>
      </c>
      <c r="V38" s="6">
        <v>1</v>
      </c>
      <c r="W38" s="6">
        <v>2</v>
      </c>
      <c r="X38" s="6">
        <v>0</v>
      </c>
      <c r="Y38" s="6">
        <v>1</v>
      </c>
      <c r="Z38" s="6">
        <v>1</v>
      </c>
      <c r="AA38" s="6">
        <v>1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37">
        <v>373.5</v>
      </c>
      <c r="AL38" s="8">
        <v>521.4</v>
      </c>
      <c r="AM38" s="8">
        <v>584</v>
      </c>
      <c r="AN38" s="8">
        <v>527.5</v>
      </c>
    </row>
    <row r="39" spans="2:40" x14ac:dyDescent="0.15">
      <c r="B39" s="244" t="s">
        <v>22</v>
      </c>
      <c r="C39" s="245"/>
      <c r="D39" s="6">
        <v>89</v>
      </c>
      <c r="E39" s="6">
        <v>9</v>
      </c>
      <c r="F39" s="6">
        <v>24</v>
      </c>
      <c r="G39" s="6">
        <v>2</v>
      </c>
      <c r="H39" s="6">
        <v>5</v>
      </c>
      <c r="I39" s="6">
        <v>14</v>
      </c>
      <c r="J39" s="6">
        <v>6</v>
      </c>
      <c r="K39" s="6">
        <v>8</v>
      </c>
      <c r="L39" s="6">
        <v>3</v>
      </c>
      <c r="M39" s="6">
        <v>3</v>
      </c>
      <c r="N39" s="6">
        <v>1</v>
      </c>
      <c r="O39" s="6">
        <v>2</v>
      </c>
      <c r="P39" s="6">
        <v>2</v>
      </c>
      <c r="Q39" s="6">
        <v>0</v>
      </c>
      <c r="R39" s="6">
        <v>1</v>
      </c>
      <c r="S39" s="6">
        <v>2</v>
      </c>
      <c r="T39" s="6">
        <v>0</v>
      </c>
      <c r="U39" s="6">
        <v>0</v>
      </c>
      <c r="V39" s="6">
        <v>1</v>
      </c>
      <c r="W39" s="6">
        <v>1</v>
      </c>
      <c r="X39" s="6">
        <v>0</v>
      </c>
      <c r="Y39" s="6">
        <v>1</v>
      </c>
      <c r="Z39" s="6">
        <v>1</v>
      </c>
      <c r="AA39" s="6">
        <v>0</v>
      </c>
      <c r="AB39" s="6">
        <v>1</v>
      </c>
      <c r="AC39" s="6">
        <v>1</v>
      </c>
      <c r="AD39" s="6">
        <v>0</v>
      </c>
      <c r="AE39" s="6">
        <v>0</v>
      </c>
      <c r="AF39" s="6">
        <v>1</v>
      </c>
      <c r="AG39" s="6">
        <v>0</v>
      </c>
      <c r="AH39" s="6">
        <v>0</v>
      </c>
      <c r="AI39" s="6">
        <v>0</v>
      </c>
      <c r="AJ39" s="6">
        <v>0</v>
      </c>
      <c r="AK39" s="37">
        <v>339</v>
      </c>
      <c r="AL39" s="8">
        <v>468.5</v>
      </c>
      <c r="AM39" s="8">
        <v>521.20000000000005</v>
      </c>
      <c r="AN39" s="8">
        <v>590.1</v>
      </c>
    </row>
    <row r="40" spans="2:40" x14ac:dyDescent="0.15">
      <c r="B40" s="244" t="s">
        <v>23</v>
      </c>
      <c r="C40" s="245"/>
      <c r="D40" s="6">
        <v>52</v>
      </c>
      <c r="E40" s="6">
        <v>6</v>
      </c>
      <c r="F40" s="6">
        <v>13</v>
      </c>
      <c r="G40" s="6">
        <v>7</v>
      </c>
      <c r="H40" s="6">
        <v>0</v>
      </c>
      <c r="I40" s="6">
        <v>2</v>
      </c>
      <c r="J40" s="6">
        <v>5</v>
      </c>
      <c r="K40" s="6">
        <v>4</v>
      </c>
      <c r="L40" s="6">
        <v>4</v>
      </c>
      <c r="M40" s="6">
        <v>2</v>
      </c>
      <c r="N40" s="6">
        <v>2</v>
      </c>
      <c r="O40" s="6">
        <v>1</v>
      </c>
      <c r="P40" s="6">
        <v>1</v>
      </c>
      <c r="Q40" s="6">
        <v>0</v>
      </c>
      <c r="R40" s="6">
        <v>2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6">
        <v>1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1</v>
      </c>
      <c r="AK40" s="45">
        <v>271.5</v>
      </c>
      <c r="AL40" s="52">
        <v>457.1</v>
      </c>
      <c r="AM40" s="52">
        <v>516.70000000000005</v>
      </c>
      <c r="AN40" s="52">
        <v>615.70000000000005</v>
      </c>
    </row>
    <row r="41" spans="2:40" x14ac:dyDescent="0.15">
      <c r="B41" s="244" t="s">
        <v>24</v>
      </c>
      <c r="C41" s="245"/>
      <c r="D41" s="6">
        <v>285</v>
      </c>
      <c r="E41" s="6">
        <v>41</v>
      </c>
      <c r="F41" s="6">
        <v>62</v>
      </c>
      <c r="G41" s="6">
        <v>20</v>
      </c>
      <c r="H41" s="6">
        <v>18</v>
      </c>
      <c r="I41" s="6">
        <v>41</v>
      </c>
      <c r="J41" s="6">
        <v>43</v>
      </c>
      <c r="K41" s="6">
        <v>19</v>
      </c>
      <c r="L41" s="6">
        <v>6</v>
      </c>
      <c r="M41" s="6">
        <v>4</v>
      </c>
      <c r="N41" s="6">
        <v>6</v>
      </c>
      <c r="O41" s="6">
        <v>5</v>
      </c>
      <c r="P41" s="6">
        <v>4</v>
      </c>
      <c r="Q41" s="6">
        <v>0</v>
      </c>
      <c r="R41" s="6">
        <v>2</v>
      </c>
      <c r="S41" s="6">
        <v>2</v>
      </c>
      <c r="T41" s="6">
        <v>1</v>
      </c>
      <c r="U41" s="6">
        <v>1</v>
      </c>
      <c r="V41" s="6">
        <v>3</v>
      </c>
      <c r="W41" s="6">
        <v>1</v>
      </c>
      <c r="X41" s="6">
        <v>1</v>
      </c>
      <c r="Y41" s="6">
        <v>3</v>
      </c>
      <c r="Z41" s="6">
        <v>0</v>
      </c>
      <c r="AA41" s="6">
        <v>0</v>
      </c>
      <c r="AB41" s="6">
        <v>1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1</v>
      </c>
      <c r="AK41" s="37">
        <v>300</v>
      </c>
      <c r="AL41" s="8">
        <v>355.9</v>
      </c>
      <c r="AM41" s="8">
        <v>415.7</v>
      </c>
      <c r="AN41" s="8">
        <v>452.6</v>
      </c>
    </row>
    <row r="42" spans="2:40" x14ac:dyDescent="0.15">
      <c r="B42" s="244" t="s">
        <v>25</v>
      </c>
      <c r="C42" s="245"/>
      <c r="D42" s="6">
        <v>193</v>
      </c>
      <c r="E42" s="6">
        <v>33</v>
      </c>
      <c r="F42" s="6">
        <v>46</v>
      </c>
      <c r="G42" s="6">
        <v>13</v>
      </c>
      <c r="H42" s="6">
        <v>6</v>
      </c>
      <c r="I42" s="6">
        <v>15</v>
      </c>
      <c r="J42" s="6">
        <v>11</v>
      </c>
      <c r="K42" s="6">
        <v>11</v>
      </c>
      <c r="L42" s="6">
        <v>8</v>
      </c>
      <c r="M42" s="6">
        <v>7</v>
      </c>
      <c r="N42" s="6">
        <v>5</v>
      </c>
      <c r="O42" s="6">
        <v>3</v>
      </c>
      <c r="P42" s="6">
        <v>7</v>
      </c>
      <c r="Q42" s="6">
        <v>7</v>
      </c>
      <c r="R42" s="6">
        <v>3</v>
      </c>
      <c r="S42" s="6">
        <v>1</v>
      </c>
      <c r="T42" s="6">
        <v>2</v>
      </c>
      <c r="U42" s="6">
        <v>2</v>
      </c>
      <c r="V42" s="6">
        <v>2</v>
      </c>
      <c r="W42" s="6">
        <v>2</v>
      </c>
      <c r="X42" s="6">
        <v>0</v>
      </c>
      <c r="Y42" s="6">
        <v>0</v>
      </c>
      <c r="Z42" s="6">
        <v>1</v>
      </c>
      <c r="AA42" s="6">
        <v>1</v>
      </c>
      <c r="AB42" s="6">
        <v>0</v>
      </c>
      <c r="AC42" s="6">
        <v>0</v>
      </c>
      <c r="AD42" s="6">
        <v>1</v>
      </c>
      <c r="AE42" s="6">
        <v>0</v>
      </c>
      <c r="AF42" s="6">
        <v>0</v>
      </c>
      <c r="AG42" s="6">
        <v>1</v>
      </c>
      <c r="AH42" s="6">
        <v>0</v>
      </c>
      <c r="AI42" s="6">
        <v>1</v>
      </c>
      <c r="AJ42" s="6">
        <v>4</v>
      </c>
      <c r="AK42" s="37">
        <v>251</v>
      </c>
      <c r="AL42" s="8">
        <v>512.4</v>
      </c>
      <c r="AM42" s="8">
        <v>618</v>
      </c>
      <c r="AN42" s="8">
        <v>761.6</v>
      </c>
    </row>
    <row r="43" spans="2:40" x14ac:dyDescent="0.15">
      <c r="B43" s="244" t="s">
        <v>26</v>
      </c>
      <c r="C43" s="245"/>
      <c r="D43" s="6">
        <v>341</v>
      </c>
      <c r="E43" s="6">
        <v>66</v>
      </c>
      <c r="F43" s="6">
        <v>71</v>
      </c>
      <c r="G43" s="6">
        <v>31</v>
      </c>
      <c r="H43" s="6">
        <v>26</v>
      </c>
      <c r="I43" s="6">
        <v>26</v>
      </c>
      <c r="J43" s="6">
        <v>28</v>
      </c>
      <c r="K43" s="6">
        <v>27</v>
      </c>
      <c r="L43" s="6">
        <v>9</v>
      </c>
      <c r="M43" s="6">
        <v>8</v>
      </c>
      <c r="N43" s="6">
        <v>10</v>
      </c>
      <c r="O43" s="6">
        <v>11</v>
      </c>
      <c r="P43" s="6">
        <v>2</v>
      </c>
      <c r="Q43" s="6">
        <v>3</v>
      </c>
      <c r="R43" s="6">
        <v>1</v>
      </c>
      <c r="S43" s="6">
        <v>4</v>
      </c>
      <c r="T43" s="6">
        <v>0</v>
      </c>
      <c r="U43" s="6">
        <v>2</v>
      </c>
      <c r="V43" s="6">
        <v>2</v>
      </c>
      <c r="W43" s="6">
        <v>2</v>
      </c>
      <c r="X43" s="6">
        <v>2</v>
      </c>
      <c r="Y43" s="6">
        <v>3</v>
      </c>
      <c r="Z43" s="6">
        <v>0</v>
      </c>
      <c r="AA43" s="6">
        <v>2</v>
      </c>
      <c r="AB43" s="6">
        <v>1</v>
      </c>
      <c r="AC43" s="6">
        <v>0</v>
      </c>
      <c r="AD43" s="6">
        <v>0</v>
      </c>
      <c r="AE43" s="6">
        <v>0</v>
      </c>
      <c r="AF43" s="6">
        <v>1</v>
      </c>
      <c r="AG43" s="6">
        <v>1</v>
      </c>
      <c r="AH43" s="6">
        <v>0</v>
      </c>
      <c r="AI43" s="6">
        <v>0</v>
      </c>
      <c r="AJ43" s="6">
        <v>2</v>
      </c>
      <c r="AK43" s="37">
        <v>204</v>
      </c>
      <c r="AL43" s="8">
        <v>379.8</v>
      </c>
      <c r="AM43" s="8">
        <v>471</v>
      </c>
      <c r="AN43" s="8">
        <v>551.5</v>
      </c>
    </row>
    <row r="44" spans="2:40" x14ac:dyDescent="0.15">
      <c r="B44" s="244" t="s">
        <v>27</v>
      </c>
      <c r="C44" s="245"/>
      <c r="D44" s="6">
        <v>415</v>
      </c>
      <c r="E44" s="6">
        <v>78</v>
      </c>
      <c r="F44" s="6">
        <v>122</v>
      </c>
      <c r="G44" s="6">
        <v>31</v>
      </c>
      <c r="H44" s="6">
        <v>18</v>
      </c>
      <c r="I44" s="6">
        <v>21</v>
      </c>
      <c r="J44" s="6">
        <v>31</v>
      </c>
      <c r="K44" s="6">
        <v>33</v>
      </c>
      <c r="L44" s="6">
        <v>20</v>
      </c>
      <c r="M44" s="6">
        <v>6</v>
      </c>
      <c r="N44" s="6">
        <v>9</v>
      </c>
      <c r="O44" s="6">
        <v>7</v>
      </c>
      <c r="P44" s="6">
        <v>7</v>
      </c>
      <c r="Q44" s="6">
        <v>3</v>
      </c>
      <c r="R44" s="6">
        <v>4</v>
      </c>
      <c r="S44" s="6">
        <v>3</v>
      </c>
      <c r="T44" s="6">
        <v>0</v>
      </c>
      <c r="U44" s="6">
        <v>2</v>
      </c>
      <c r="V44" s="6">
        <v>2</v>
      </c>
      <c r="W44" s="6">
        <v>2</v>
      </c>
      <c r="X44" s="6">
        <v>2</v>
      </c>
      <c r="Y44" s="6">
        <v>2</v>
      </c>
      <c r="Z44" s="6">
        <v>1</v>
      </c>
      <c r="AA44" s="6">
        <v>1</v>
      </c>
      <c r="AB44" s="6">
        <v>1</v>
      </c>
      <c r="AC44" s="6">
        <v>1</v>
      </c>
      <c r="AD44" s="6">
        <v>1</v>
      </c>
      <c r="AE44" s="6">
        <v>0</v>
      </c>
      <c r="AF44" s="6">
        <v>1</v>
      </c>
      <c r="AG44" s="6">
        <v>3</v>
      </c>
      <c r="AH44" s="6">
        <v>0</v>
      </c>
      <c r="AI44" s="6">
        <v>0</v>
      </c>
      <c r="AJ44" s="6">
        <v>3</v>
      </c>
      <c r="AK44" s="37">
        <v>104</v>
      </c>
      <c r="AL44" s="8">
        <v>382.1</v>
      </c>
      <c r="AM44" s="8">
        <v>470.6</v>
      </c>
      <c r="AN44" s="8">
        <v>708.9</v>
      </c>
    </row>
    <row r="45" spans="2:40" x14ac:dyDescent="0.15">
      <c r="B45" s="244" t="s">
        <v>28</v>
      </c>
      <c r="C45" s="245"/>
      <c r="D45" s="6">
        <v>636</v>
      </c>
      <c r="E45" s="6">
        <v>107</v>
      </c>
      <c r="F45" s="6">
        <v>178</v>
      </c>
      <c r="G45" s="6">
        <v>52</v>
      </c>
      <c r="H45" s="6">
        <v>36</v>
      </c>
      <c r="I45" s="6">
        <v>31</v>
      </c>
      <c r="J45" s="6">
        <v>28</v>
      </c>
      <c r="K45" s="6">
        <v>46</v>
      </c>
      <c r="L45" s="6">
        <v>21</v>
      </c>
      <c r="M45" s="6">
        <v>17</v>
      </c>
      <c r="N45" s="6">
        <v>16</v>
      </c>
      <c r="O45" s="6">
        <v>12</v>
      </c>
      <c r="P45" s="6">
        <v>12</v>
      </c>
      <c r="Q45" s="6">
        <v>7</v>
      </c>
      <c r="R45" s="6">
        <v>13</v>
      </c>
      <c r="S45" s="6">
        <v>3</v>
      </c>
      <c r="T45" s="6">
        <v>5</v>
      </c>
      <c r="U45" s="6">
        <v>6</v>
      </c>
      <c r="V45" s="6">
        <v>3</v>
      </c>
      <c r="W45" s="6">
        <v>4</v>
      </c>
      <c r="X45" s="6">
        <v>1</v>
      </c>
      <c r="Y45" s="6">
        <v>4</v>
      </c>
      <c r="Z45" s="6">
        <v>7</v>
      </c>
      <c r="AA45" s="6">
        <v>4</v>
      </c>
      <c r="AB45" s="6">
        <v>1</v>
      </c>
      <c r="AC45" s="6">
        <v>1</v>
      </c>
      <c r="AD45" s="6">
        <v>3</v>
      </c>
      <c r="AE45" s="6">
        <v>1</v>
      </c>
      <c r="AF45" s="6">
        <v>0</v>
      </c>
      <c r="AG45" s="6">
        <v>3</v>
      </c>
      <c r="AH45" s="6">
        <v>1</v>
      </c>
      <c r="AI45" s="6">
        <v>2</v>
      </c>
      <c r="AJ45" s="6">
        <v>11</v>
      </c>
      <c r="AK45" s="37">
        <v>150.5</v>
      </c>
      <c r="AL45" s="8">
        <v>483.7</v>
      </c>
      <c r="AM45" s="8">
        <v>581.6</v>
      </c>
      <c r="AN45" s="8">
        <v>899.1</v>
      </c>
    </row>
    <row r="46" spans="2:40" x14ac:dyDescent="0.15">
      <c r="B46" s="244" t="s">
        <v>29</v>
      </c>
      <c r="C46" s="245"/>
      <c r="D46" s="6">
        <v>213</v>
      </c>
      <c r="E46" s="6">
        <v>26</v>
      </c>
      <c r="F46" s="6">
        <v>47</v>
      </c>
      <c r="G46" s="6">
        <v>13</v>
      </c>
      <c r="H46" s="6">
        <v>26</v>
      </c>
      <c r="I46" s="6">
        <v>21</v>
      </c>
      <c r="J46" s="6">
        <v>19</v>
      </c>
      <c r="K46" s="6">
        <v>20</v>
      </c>
      <c r="L46" s="6">
        <v>6</v>
      </c>
      <c r="M46" s="6">
        <v>7</v>
      </c>
      <c r="N46" s="6">
        <v>2</v>
      </c>
      <c r="O46" s="6">
        <v>6</v>
      </c>
      <c r="P46" s="6">
        <v>4</v>
      </c>
      <c r="Q46" s="6">
        <v>3</v>
      </c>
      <c r="R46" s="6">
        <v>3</v>
      </c>
      <c r="S46" s="6">
        <v>1</v>
      </c>
      <c r="T46" s="6">
        <v>0</v>
      </c>
      <c r="U46" s="6">
        <v>3</v>
      </c>
      <c r="V46" s="6">
        <v>2</v>
      </c>
      <c r="W46" s="6">
        <v>0</v>
      </c>
      <c r="X46" s="6">
        <v>1</v>
      </c>
      <c r="Y46" s="6">
        <v>1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1</v>
      </c>
      <c r="AI46" s="6">
        <v>0</v>
      </c>
      <c r="AJ46" s="6">
        <v>1</v>
      </c>
      <c r="AK46" s="37">
        <v>287</v>
      </c>
      <c r="AL46" s="8">
        <v>394.9</v>
      </c>
      <c r="AM46" s="8">
        <v>449.8</v>
      </c>
      <c r="AN46" s="8">
        <v>490.7</v>
      </c>
    </row>
    <row r="47" spans="2:40" x14ac:dyDescent="0.15">
      <c r="B47" s="244" t="s">
        <v>30</v>
      </c>
      <c r="C47" s="245"/>
      <c r="D47" s="6">
        <v>260</v>
      </c>
      <c r="E47" s="6">
        <v>45</v>
      </c>
      <c r="F47" s="6">
        <v>59</v>
      </c>
      <c r="G47" s="6">
        <v>25</v>
      </c>
      <c r="H47" s="6">
        <v>20</v>
      </c>
      <c r="I47" s="6">
        <v>20</v>
      </c>
      <c r="J47" s="6">
        <v>25</v>
      </c>
      <c r="K47" s="6">
        <v>21</v>
      </c>
      <c r="L47" s="6">
        <v>6</v>
      </c>
      <c r="M47" s="6">
        <v>1</v>
      </c>
      <c r="N47" s="6">
        <v>3</v>
      </c>
      <c r="O47" s="6">
        <v>10</v>
      </c>
      <c r="P47" s="6">
        <v>2</v>
      </c>
      <c r="Q47" s="6">
        <v>4</v>
      </c>
      <c r="R47" s="6">
        <v>2</v>
      </c>
      <c r="S47" s="6">
        <v>2</v>
      </c>
      <c r="T47" s="6">
        <v>1</v>
      </c>
      <c r="U47" s="6">
        <v>3</v>
      </c>
      <c r="V47" s="6">
        <v>0</v>
      </c>
      <c r="W47" s="6">
        <v>3</v>
      </c>
      <c r="X47" s="6">
        <v>1</v>
      </c>
      <c r="Y47" s="6">
        <v>2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1</v>
      </c>
      <c r="AF47" s="6">
        <v>0</v>
      </c>
      <c r="AG47" s="6">
        <v>0</v>
      </c>
      <c r="AH47" s="6">
        <v>1</v>
      </c>
      <c r="AI47" s="6">
        <v>0</v>
      </c>
      <c r="AJ47" s="6">
        <v>3</v>
      </c>
      <c r="AK47" s="37">
        <v>201</v>
      </c>
      <c r="AL47" s="8">
        <v>392.9</v>
      </c>
      <c r="AM47" s="8">
        <v>475.1</v>
      </c>
      <c r="AN47" s="8">
        <v>626.20000000000005</v>
      </c>
    </row>
    <row r="48" spans="2:40" x14ac:dyDescent="0.15">
      <c r="B48" s="244" t="s">
        <v>31</v>
      </c>
      <c r="C48" s="245"/>
      <c r="D48" s="6">
        <v>316</v>
      </c>
      <c r="E48" s="6">
        <v>64</v>
      </c>
      <c r="F48" s="6">
        <v>85</v>
      </c>
      <c r="G48" s="6">
        <v>28</v>
      </c>
      <c r="H48" s="6">
        <v>7</v>
      </c>
      <c r="I48" s="6">
        <v>23</v>
      </c>
      <c r="J48" s="6">
        <v>36</v>
      </c>
      <c r="K48" s="6">
        <v>14</v>
      </c>
      <c r="L48" s="6">
        <v>9</v>
      </c>
      <c r="M48" s="6">
        <v>4</v>
      </c>
      <c r="N48" s="6">
        <v>8</v>
      </c>
      <c r="O48" s="6">
        <v>5</v>
      </c>
      <c r="P48" s="6">
        <v>3</v>
      </c>
      <c r="Q48" s="6">
        <v>2</v>
      </c>
      <c r="R48" s="6">
        <v>4</v>
      </c>
      <c r="S48" s="6">
        <v>1</v>
      </c>
      <c r="T48" s="6">
        <v>3</v>
      </c>
      <c r="U48" s="6">
        <v>2</v>
      </c>
      <c r="V48" s="6">
        <v>2</v>
      </c>
      <c r="W48" s="6">
        <v>4</v>
      </c>
      <c r="X48" s="6">
        <v>1</v>
      </c>
      <c r="Y48" s="6">
        <v>1</v>
      </c>
      <c r="Z48" s="6">
        <v>2</v>
      </c>
      <c r="AA48" s="6">
        <v>0</v>
      </c>
      <c r="AB48" s="6">
        <v>0</v>
      </c>
      <c r="AC48" s="6">
        <v>0</v>
      </c>
      <c r="AD48" s="6">
        <v>1</v>
      </c>
      <c r="AE48" s="6">
        <v>1</v>
      </c>
      <c r="AF48" s="6">
        <v>0</v>
      </c>
      <c r="AG48" s="6">
        <v>1</v>
      </c>
      <c r="AH48" s="6">
        <v>0</v>
      </c>
      <c r="AI48" s="6">
        <v>0</v>
      </c>
      <c r="AJ48" s="6">
        <v>5</v>
      </c>
      <c r="AK48" s="37">
        <v>119.5</v>
      </c>
      <c r="AL48" s="8">
        <v>408</v>
      </c>
      <c r="AM48" s="8">
        <v>511.6</v>
      </c>
      <c r="AN48" s="8">
        <v>851.1</v>
      </c>
    </row>
    <row r="49" spans="2:40" x14ac:dyDescent="0.15">
      <c r="B49" s="244" t="s">
        <v>32</v>
      </c>
      <c r="C49" s="245"/>
      <c r="D49" s="6">
        <v>1268</v>
      </c>
      <c r="E49" s="6">
        <v>208</v>
      </c>
      <c r="F49" s="6">
        <v>273</v>
      </c>
      <c r="G49" s="6">
        <v>112</v>
      </c>
      <c r="H49" s="6">
        <v>76</v>
      </c>
      <c r="I49" s="6">
        <v>70</v>
      </c>
      <c r="J49" s="6">
        <v>110</v>
      </c>
      <c r="K49" s="6">
        <v>66</v>
      </c>
      <c r="L49" s="6">
        <v>65</v>
      </c>
      <c r="M49" s="6">
        <v>37</v>
      </c>
      <c r="N49" s="6">
        <v>35</v>
      </c>
      <c r="O49" s="6">
        <v>19</v>
      </c>
      <c r="P49" s="6">
        <v>16</v>
      </c>
      <c r="Q49" s="6">
        <v>19</v>
      </c>
      <c r="R49" s="6">
        <v>28</v>
      </c>
      <c r="S49" s="6">
        <v>13</v>
      </c>
      <c r="T49" s="6">
        <v>8</v>
      </c>
      <c r="U49" s="6">
        <v>9</v>
      </c>
      <c r="V49" s="6">
        <v>8</v>
      </c>
      <c r="W49" s="6">
        <v>5</v>
      </c>
      <c r="X49" s="6">
        <v>11</v>
      </c>
      <c r="Y49" s="6">
        <v>6</v>
      </c>
      <c r="Z49" s="6">
        <v>13</v>
      </c>
      <c r="AA49" s="6">
        <v>2</v>
      </c>
      <c r="AB49" s="6">
        <v>6</v>
      </c>
      <c r="AC49" s="6">
        <v>7</v>
      </c>
      <c r="AD49" s="6">
        <v>4</v>
      </c>
      <c r="AE49" s="6">
        <v>5</v>
      </c>
      <c r="AF49" s="6">
        <v>6</v>
      </c>
      <c r="AG49" s="6">
        <v>1</v>
      </c>
      <c r="AH49" s="6">
        <v>2</v>
      </c>
      <c r="AI49" s="6">
        <v>3</v>
      </c>
      <c r="AJ49" s="6">
        <v>25</v>
      </c>
      <c r="AK49" s="37">
        <v>249</v>
      </c>
      <c r="AL49" s="8">
        <v>522.9</v>
      </c>
      <c r="AM49" s="8">
        <v>625.6</v>
      </c>
      <c r="AN49" s="8">
        <v>837.3</v>
      </c>
    </row>
    <row r="50" spans="2:40" x14ac:dyDescent="0.15">
      <c r="B50" s="244" t="s">
        <v>33</v>
      </c>
      <c r="C50" s="245"/>
      <c r="D50" s="6">
        <v>678</v>
      </c>
      <c r="E50" s="6">
        <v>129</v>
      </c>
      <c r="F50" s="6">
        <v>134</v>
      </c>
      <c r="G50" s="6">
        <v>50</v>
      </c>
      <c r="H50" s="6">
        <v>34</v>
      </c>
      <c r="I50" s="6">
        <v>34</v>
      </c>
      <c r="J50" s="6">
        <v>45</v>
      </c>
      <c r="K50" s="6">
        <v>52</v>
      </c>
      <c r="L50" s="6">
        <v>35</v>
      </c>
      <c r="M50" s="6">
        <v>25</v>
      </c>
      <c r="N50" s="6">
        <v>21</v>
      </c>
      <c r="O50" s="6">
        <v>10</v>
      </c>
      <c r="P50" s="6">
        <v>12</v>
      </c>
      <c r="Q50" s="6">
        <v>9</v>
      </c>
      <c r="R50" s="6">
        <v>5</v>
      </c>
      <c r="S50" s="6">
        <v>2</v>
      </c>
      <c r="T50" s="6">
        <v>7</v>
      </c>
      <c r="U50" s="6">
        <v>5</v>
      </c>
      <c r="V50" s="6">
        <v>4</v>
      </c>
      <c r="W50" s="6">
        <v>6</v>
      </c>
      <c r="X50" s="6">
        <v>3</v>
      </c>
      <c r="Y50" s="6">
        <v>7</v>
      </c>
      <c r="Z50" s="6">
        <v>3</v>
      </c>
      <c r="AA50" s="6">
        <v>5</v>
      </c>
      <c r="AB50" s="6">
        <v>6</v>
      </c>
      <c r="AC50" s="6">
        <v>5</v>
      </c>
      <c r="AD50" s="6">
        <v>2</v>
      </c>
      <c r="AE50" s="6">
        <v>1</v>
      </c>
      <c r="AF50" s="6">
        <v>1</v>
      </c>
      <c r="AG50" s="6">
        <v>0</v>
      </c>
      <c r="AH50" s="6">
        <v>4</v>
      </c>
      <c r="AI50" s="6">
        <v>3</v>
      </c>
      <c r="AJ50" s="6">
        <v>19</v>
      </c>
      <c r="AK50" s="37">
        <v>268.5</v>
      </c>
      <c r="AL50" s="8">
        <v>563.70000000000005</v>
      </c>
      <c r="AM50" s="8">
        <v>696.1</v>
      </c>
      <c r="AN50" s="8">
        <v>895.1</v>
      </c>
    </row>
    <row r="51" spans="2:40" x14ac:dyDescent="0.15">
      <c r="B51" s="244" t="s">
        <v>34</v>
      </c>
      <c r="C51" s="245"/>
      <c r="D51" s="6">
        <v>232</v>
      </c>
      <c r="E51" s="6">
        <v>39</v>
      </c>
      <c r="F51" s="6">
        <v>56</v>
      </c>
      <c r="G51" s="6">
        <v>35</v>
      </c>
      <c r="H51" s="6">
        <v>10</v>
      </c>
      <c r="I51" s="6">
        <v>18</v>
      </c>
      <c r="J51" s="6">
        <v>17</v>
      </c>
      <c r="K51" s="6">
        <v>11</v>
      </c>
      <c r="L51" s="6">
        <v>6</v>
      </c>
      <c r="M51" s="6">
        <v>6</v>
      </c>
      <c r="N51" s="6">
        <v>1</v>
      </c>
      <c r="O51" s="6">
        <v>2</v>
      </c>
      <c r="P51" s="6">
        <v>7</v>
      </c>
      <c r="Q51" s="6">
        <v>0</v>
      </c>
      <c r="R51" s="6">
        <v>1</v>
      </c>
      <c r="S51" s="6">
        <v>3</v>
      </c>
      <c r="T51" s="6">
        <v>0</v>
      </c>
      <c r="U51" s="6">
        <v>1</v>
      </c>
      <c r="V51" s="6">
        <v>0</v>
      </c>
      <c r="W51" s="6">
        <v>2</v>
      </c>
      <c r="X51" s="6">
        <v>2</v>
      </c>
      <c r="Y51" s="6">
        <v>2</v>
      </c>
      <c r="Z51" s="6">
        <v>1</v>
      </c>
      <c r="AA51" s="6">
        <v>1</v>
      </c>
      <c r="AB51" s="6">
        <v>0</v>
      </c>
      <c r="AC51" s="6">
        <v>2</v>
      </c>
      <c r="AD51" s="6">
        <v>0</v>
      </c>
      <c r="AE51" s="6">
        <v>1</v>
      </c>
      <c r="AF51" s="6">
        <v>1</v>
      </c>
      <c r="AG51" s="6">
        <v>1</v>
      </c>
      <c r="AH51" s="6">
        <v>1</v>
      </c>
      <c r="AI51" s="6">
        <v>0</v>
      </c>
      <c r="AJ51" s="6">
        <v>5</v>
      </c>
      <c r="AK51" s="37">
        <v>148.5</v>
      </c>
      <c r="AL51" s="8">
        <v>454.4</v>
      </c>
      <c r="AM51" s="8">
        <v>546.20000000000005</v>
      </c>
      <c r="AN51" s="8">
        <v>827.7</v>
      </c>
    </row>
    <row r="52" spans="2:40" x14ac:dyDescent="0.15">
      <c r="B52" s="244" t="s">
        <v>35</v>
      </c>
      <c r="C52" s="245"/>
      <c r="D52" s="6">
        <v>175</v>
      </c>
      <c r="E52" s="6">
        <v>13</v>
      </c>
      <c r="F52" s="6">
        <v>45</v>
      </c>
      <c r="G52" s="6">
        <v>12</v>
      </c>
      <c r="H52" s="6">
        <v>10</v>
      </c>
      <c r="I52" s="6">
        <v>26</v>
      </c>
      <c r="J52" s="6">
        <v>23</v>
      </c>
      <c r="K52" s="6">
        <v>8</v>
      </c>
      <c r="L52" s="6">
        <v>6</v>
      </c>
      <c r="M52" s="6">
        <v>8</v>
      </c>
      <c r="N52" s="6">
        <v>2</v>
      </c>
      <c r="O52" s="6">
        <v>2</v>
      </c>
      <c r="P52" s="6">
        <v>6</v>
      </c>
      <c r="Q52" s="6">
        <v>1</v>
      </c>
      <c r="R52" s="6">
        <v>2</v>
      </c>
      <c r="S52" s="6">
        <v>1</v>
      </c>
      <c r="T52" s="6">
        <v>2</v>
      </c>
      <c r="U52" s="6">
        <v>1</v>
      </c>
      <c r="V52" s="6">
        <v>1</v>
      </c>
      <c r="W52" s="6">
        <v>0</v>
      </c>
      <c r="X52" s="6">
        <v>0</v>
      </c>
      <c r="Y52" s="6">
        <v>1</v>
      </c>
      <c r="Z52" s="6">
        <v>0</v>
      </c>
      <c r="AA52" s="6">
        <v>2</v>
      </c>
      <c r="AB52" s="6">
        <v>0</v>
      </c>
      <c r="AC52" s="6">
        <v>1</v>
      </c>
      <c r="AD52" s="6">
        <v>1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1</v>
      </c>
      <c r="AK52" s="37">
        <v>334</v>
      </c>
      <c r="AL52" s="8">
        <v>421</v>
      </c>
      <c r="AM52" s="8">
        <v>454.8</v>
      </c>
      <c r="AN52" s="8">
        <v>515</v>
      </c>
    </row>
    <row r="53" spans="2:40" x14ac:dyDescent="0.15">
      <c r="B53" s="244" t="s">
        <v>36</v>
      </c>
      <c r="C53" s="245"/>
      <c r="D53" s="6">
        <v>16</v>
      </c>
      <c r="E53" s="6">
        <v>2</v>
      </c>
      <c r="F53" s="6">
        <v>3</v>
      </c>
      <c r="G53" s="6">
        <v>1</v>
      </c>
      <c r="H53" s="6">
        <v>2</v>
      </c>
      <c r="I53" s="6">
        <v>1</v>
      </c>
      <c r="J53" s="6">
        <v>2</v>
      </c>
      <c r="K53" s="6">
        <v>1</v>
      </c>
      <c r="L53" s="6">
        <v>0</v>
      </c>
      <c r="M53" s="6">
        <v>0</v>
      </c>
      <c r="N53" s="6">
        <v>0</v>
      </c>
      <c r="O53" s="6">
        <v>1</v>
      </c>
      <c r="P53" s="6">
        <v>0</v>
      </c>
      <c r="Q53" s="6">
        <v>1</v>
      </c>
      <c r="R53" s="6">
        <v>0</v>
      </c>
      <c r="S53" s="6">
        <v>0</v>
      </c>
      <c r="T53" s="6">
        <v>1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1</v>
      </c>
      <c r="AI53" s="6">
        <v>0</v>
      </c>
      <c r="AJ53" s="6">
        <v>0</v>
      </c>
      <c r="AK53" s="37">
        <v>333.5</v>
      </c>
      <c r="AL53" s="8">
        <v>553.1</v>
      </c>
      <c r="AM53" s="8">
        <v>632.1</v>
      </c>
      <c r="AN53" s="8">
        <v>740.1</v>
      </c>
    </row>
    <row r="54" spans="2:40" x14ac:dyDescent="0.15">
      <c r="B54" s="244" t="s">
        <v>37</v>
      </c>
      <c r="C54" s="245"/>
      <c r="D54" s="6">
        <v>10</v>
      </c>
      <c r="E54" s="6">
        <v>1</v>
      </c>
      <c r="F54" s="6">
        <v>5</v>
      </c>
      <c r="G54" s="6">
        <v>0</v>
      </c>
      <c r="H54" s="6">
        <v>1</v>
      </c>
      <c r="I54" s="6">
        <v>0</v>
      </c>
      <c r="J54" s="6">
        <v>1</v>
      </c>
      <c r="K54" s="6">
        <v>0</v>
      </c>
      <c r="L54" s="6">
        <v>0</v>
      </c>
      <c r="M54" s="6">
        <v>0</v>
      </c>
      <c r="N54" s="6">
        <v>1</v>
      </c>
      <c r="O54" s="6">
        <v>0</v>
      </c>
      <c r="P54" s="6">
        <v>0</v>
      </c>
      <c r="Q54" s="6">
        <v>1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37">
        <v>22</v>
      </c>
      <c r="AL54" s="8">
        <v>283.7</v>
      </c>
      <c r="AM54" s="8">
        <v>315.2</v>
      </c>
      <c r="AN54" s="8">
        <v>405.1</v>
      </c>
    </row>
    <row r="55" spans="2:40" x14ac:dyDescent="0.15">
      <c r="B55" s="244" t="s">
        <v>38</v>
      </c>
      <c r="C55" s="245"/>
      <c r="D55" s="6">
        <v>273</v>
      </c>
      <c r="E55" s="6">
        <v>25</v>
      </c>
      <c r="F55" s="6">
        <v>73</v>
      </c>
      <c r="G55" s="6">
        <v>15</v>
      </c>
      <c r="H55" s="6">
        <v>14</v>
      </c>
      <c r="I55" s="6">
        <v>27</v>
      </c>
      <c r="J55" s="6">
        <v>33</v>
      </c>
      <c r="K55" s="6">
        <v>21</v>
      </c>
      <c r="L55" s="6">
        <v>9</v>
      </c>
      <c r="M55" s="6">
        <v>12</v>
      </c>
      <c r="N55" s="6">
        <v>7</v>
      </c>
      <c r="O55" s="6">
        <v>5</v>
      </c>
      <c r="P55" s="6">
        <v>3</v>
      </c>
      <c r="Q55" s="6">
        <v>6</v>
      </c>
      <c r="R55" s="6">
        <v>2</v>
      </c>
      <c r="S55" s="6">
        <v>3</v>
      </c>
      <c r="T55" s="6">
        <v>4</v>
      </c>
      <c r="U55" s="6">
        <v>2</v>
      </c>
      <c r="V55" s="6">
        <v>1</v>
      </c>
      <c r="W55" s="6">
        <v>3</v>
      </c>
      <c r="X55" s="6">
        <v>1</v>
      </c>
      <c r="Y55" s="6">
        <v>0</v>
      </c>
      <c r="Z55" s="6">
        <v>0</v>
      </c>
      <c r="AA55" s="6">
        <v>0</v>
      </c>
      <c r="AB55" s="6">
        <v>2</v>
      </c>
      <c r="AC55" s="6">
        <v>0</v>
      </c>
      <c r="AD55" s="6">
        <v>1</v>
      </c>
      <c r="AE55" s="6">
        <v>2</v>
      </c>
      <c r="AF55" s="6">
        <v>0</v>
      </c>
      <c r="AG55" s="6">
        <v>1</v>
      </c>
      <c r="AH55" s="6">
        <v>0</v>
      </c>
      <c r="AI55" s="6">
        <v>0</v>
      </c>
      <c r="AJ55" s="6">
        <v>1</v>
      </c>
      <c r="AK55" s="37">
        <v>343</v>
      </c>
      <c r="AL55" s="8">
        <v>443</v>
      </c>
      <c r="AM55" s="8">
        <v>487.7</v>
      </c>
      <c r="AN55" s="8">
        <v>550.6</v>
      </c>
    </row>
    <row r="56" spans="2:40" x14ac:dyDescent="0.15">
      <c r="B56" s="244" t="s">
        <v>39</v>
      </c>
      <c r="C56" s="245"/>
      <c r="D56" s="6">
        <v>259</v>
      </c>
      <c r="E56" s="6">
        <v>16</v>
      </c>
      <c r="F56" s="6">
        <v>55</v>
      </c>
      <c r="G56" s="6">
        <v>14</v>
      </c>
      <c r="H56" s="6">
        <v>16</v>
      </c>
      <c r="I56" s="6">
        <v>21</v>
      </c>
      <c r="J56" s="6">
        <v>40</v>
      </c>
      <c r="K56" s="6">
        <v>19</v>
      </c>
      <c r="L56" s="6">
        <v>13</v>
      </c>
      <c r="M56" s="6">
        <v>11</v>
      </c>
      <c r="N56" s="6">
        <v>10</v>
      </c>
      <c r="O56" s="6">
        <v>5</v>
      </c>
      <c r="P56" s="6">
        <v>5</v>
      </c>
      <c r="Q56" s="6">
        <v>6</v>
      </c>
      <c r="R56" s="6">
        <v>2</v>
      </c>
      <c r="S56" s="6">
        <v>5</v>
      </c>
      <c r="T56" s="6">
        <v>2</v>
      </c>
      <c r="U56" s="6">
        <v>6</v>
      </c>
      <c r="V56" s="6">
        <v>3</v>
      </c>
      <c r="W56" s="6">
        <v>2</v>
      </c>
      <c r="X56" s="6">
        <v>0</v>
      </c>
      <c r="Y56" s="6">
        <v>1</v>
      </c>
      <c r="Z56" s="6">
        <v>2</v>
      </c>
      <c r="AA56" s="6">
        <v>0</v>
      </c>
      <c r="AB56" s="6">
        <v>2</v>
      </c>
      <c r="AC56" s="6">
        <v>0</v>
      </c>
      <c r="AD56" s="6">
        <v>1</v>
      </c>
      <c r="AE56" s="6">
        <v>1</v>
      </c>
      <c r="AF56" s="6">
        <v>0</v>
      </c>
      <c r="AG56" s="6">
        <v>0</v>
      </c>
      <c r="AH56" s="6">
        <v>0</v>
      </c>
      <c r="AI56" s="6">
        <v>0</v>
      </c>
      <c r="AJ56" s="6">
        <v>1</v>
      </c>
      <c r="AK56" s="37">
        <v>413</v>
      </c>
      <c r="AL56" s="8">
        <v>514.4</v>
      </c>
      <c r="AM56" s="8">
        <v>548.29999999999995</v>
      </c>
      <c r="AN56" s="8">
        <v>543.4</v>
      </c>
    </row>
    <row r="57" spans="2:40" x14ac:dyDescent="0.15">
      <c r="B57" s="244" t="s">
        <v>40</v>
      </c>
      <c r="C57" s="245"/>
      <c r="D57" s="6">
        <v>127</v>
      </c>
      <c r="E57" s="6">
        <v>18</v>
      </c>
      <c r="F57" s="6">
        <v>50</v>
      </c>
      <c r="G57" s="6">
        <v>8</v>
      </c>
      <c r="H57" s="6">
        <v>3</v>
      </c>
      <c r="I57" s="6">
        <v>7</v>
      </c>
      <c r="J57" s="6">
        <v>12</v>
      </c>
      <c r="K57" s="6">
        <v>5</v>
      </c>
      <c r="L57" s="6">
        <v>5</v>
      </c>
      <c r="M57" s="6">
        <v>2</v>
      </c>
      <c r="N57" s="6">
        <v>2</v>
      </c>
      <c r="O57" s="6">
        <v>1</v>
      </c>
      <c r="P57" s="6">
        <v>4</v>
      </c>
      <c r="Q57" s="6">
        <v>0</v>
      </c>
      <c r="R57" s="6">
        <v>1</v>
      </c>
      <c r="S57" s="6">
        <v>2</v>
      </c>
      <c r="T57" s="6">
        <v>3</v>
      </c>
      <c r="U57" s="6">
        <v>3</v>
      </c>
      <c r="V57" s="6">
        <v>0</v>
      </c>
      <c r="W57" s="6">
        <v>0</v>
      </c>
      <c r="X57" s="6">
        <v>1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37">
        <v>66</v>
      </c>
      <c r="AL57" s="8">
        <v>316.39999999999998</v>
      </c>
      <c r="AM57" s="8">
        <v>368.7</v>
      </c>
      <c r="AN57" s="8">
        <v>458.7</v>
      </c>
    </row>
    <row r="58" spans="2:40" x14ac:dyDescent="0.15">
      <c r="B58" s="244" t="s">
        <v>41</v>
      </c>
      <c r="C58" s="245"/>
      <c r="D58" s="6">
        <v>38</v>
      </c>
      <c r="E58" s="6">
        <v>17</v>
      </c>
      <c r="F58" s="6">
        <v>1</v>
      </c>
      <c r="G58" s="6">
        <v>0</v>
      </c>
      <c r="H58" s="6">
        <v>1</v>
      </c>
      <c r="I58" s="6">
        <v>6</v>
      </c>
      <c r="J58" s="6">
        <v>4</v>
      </c>
      <c r="K58" s="6">
        <v>2</v>
      </c>
      <c r="L58" s="6">
        <v>0</v>
      </c>
      <c r="M58" s="6">
        <v>1</v>
      </c>
      <c r="N58" s="6">
        <v>0</v>
      </c>
      <c r="O58" s="6">
        <v>1</v>
      </c>
      <c r="P58" s="6">
        <v>1</v>
      </c>
      <c r="Q58" s="6">
        <v>0</v>
      </c>
      <c r="R58" s="6">
        <v>1</v>
      </c>
      <c r="S58" s="6">
        <v>1</v>
      </c>
      <c r="T58" s="6">
        <v>0</v>
      </c>
      <c r="U58" s="6">
        <v>1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1</v>
      </c>
      <c r="AJ58" s="6">
        <v>0</v>
      </c>
      <c r="AK58" s="37">
        <v>295</v>
      </c>
      <c r="AL58" s="8">
        <v>401.4</v>
      </c>
      <c r="AM58" s="8">
        <v>726.4</v>
      </c>
      <c r="AN58" s="8">
        <v>628.5</v>
      </c>
    </row>
    <row r="59" spans="2:40" x14ac:dyDescent="0.15">
      <c r="B59" s="244" t="s">
        <v>42</v>
      </c>
      <c r="C59" s="245"/>
      <c r="D59" s="6">
        <v>119</v>
      </c>
      <c r="E59" s="6">
        <v>13</v>
      </c>
      <c r="F59" s="6">
        <v>29</v>
      </c>
      <c r="G59" s="6">
        <v>5</v>
      </c>
      <c r="H59" s="6">
        <v>3</v>
      </c>
      <c r="I59" s="6">
        <v>14</v>
      </c>
      <c r="J59" s="6">
        <v>16</v>
      </c>
      <c r="K59" s="6">
        <v>9</v>
      </c>
      <c r="L59" s="6">
        <v>2</v>
      </c>
      <c r="M59" s="6">
        <v>1</v>
      </c>
      <c r="N59" s="6">
        <v>4</v>
      </c>
      <c r="O59" s="6">
        <v>5</v>
      </c>
      <c r="P59" s="6">
        <v>4</v>
      </c>
      <c r="Q59" s="6">
        <v>2</v>
      </c>
      <c r="R59" s="6">
        <v>2</v>
      </c>
      <c r="S59" s="6">
        <v>0</v>
      </c>
      <c r="T59" s="6">
        <v>0</v>
      </c>
      <c r="U59" s="6">
        <v>3</v>
      </c>
      <c r="V59" s="6">
        <v>3</v>
      </c>
      <c r="W59" s="6">
        <v>1</v>
      </c>
      <c r="X59" s="6">
        <v>0</v>
      </c>
      <c r="Y59" s="6">
        <v>2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1</v>
      </c>
      <c r="AH59" s="6">
        <v>0</v>
      </c>
      <c r="AI59" s="6">
        <v>0</v>
      </c>
      <c r="AJ59" s="6">
        <v>0</v>
      </c>
      <c r="AK59" s="37">
        <v>356</v>
      </c>
      <c r="AL59" s="8">
        <v>474.3</v>
      </c>
      <c r="AM59" s="8">
        <v>532.4</v>
      </c>
      <c r="AN59" s="8">
        <v>535.29999999999995</v>
      </c>
    </row>
    <row r="60" spans="2:40" x14ac:dyDescent="0.15">
      <c r="B60" s="244" t="s">
        <v>43</v>
      </c>
      <c r="C60" s="245"/>
      <c r="D60" s="6">
        <v>122</v>
      </c>
      <c r="E60" s="6">
        <v>19</v>
      </c>
      <c r="F60" s="6">
        <v>42</v>
      </c>
      <c r="G60" s="6">
        <v>9</v>
      </c>
      <c r="H60" s="6">
        <v>5</v>
      </c>
      <c r="I60" s="6">
        <v>11</v>
      </c>
      <c r="J60" s="6">
        <v>15</v>
      </c>
      <c r="K60" s="6">
        <v>6</v>
      </c>
      <c r="L60" s="6">
        <v>3</v>
      </c>
      <c r="M60" s="6">
        <v>2</v>
      </c>
      <c r="N60" s="6">
        <v>1</v>
      </c>
      <c r="O60" s="6">
        <v>0</v>
      </c>
      <c r="P60" s="6">
        <v>1</v>
      </c>
      <c r="Q60" s="6">
        <v>2</v>
      </c>
      <c r="R60" s="6">
        <v>0</v>
      </c>
      <c r="S60" s="6">
        <v>3</v>
      </c>
      <c r="T60" s="6">
        <v>0</v>
      </c>
      <c r="U60" s="6">
        <v>1</v>
      </c>
      <c r="V60" s="6">
        <v>0</v>
      </c>
      <c r="W60" s="6">
        <v>0</v>
      </c>
      <c r="X60" s="6">
        <v>1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1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37">
        <v>100</v>
      </c>
      <c r="AL60" s="8">
        <v>291.2</v>
      </c>
      <c r="AM60" s="8">
        <v>345</v>
      </c>
      <c r="AN60" s="8">
        <v>426.3</v>
      </c>
    </row>
    <row r="61" spans="2:40" x14ac:dyDescent="0.15">
      <c r="B61" s="244" t="s">
        <v>44</v>
      </c>
      <c r="C61" s="245"/>
      <c r="D61" s="6">
        <v>80</v>
      </c>
      <c r="E61" s="6">
        <v>2</v>
      </c>
      <c r="F61" s="6">
        <v>21</v>
      </c>
      <c r="G61" s="6">
        <v>13</v>
      </c>
      <c r="H61" s="6">
        <v>7</v>
      </c>
      <c r="I61" s="6">
        <v>4</v>
      </c>
      <c r="J61" s="6">
        <v>16</v>
      </c>
      <c r="K61" s="6">
        <v>7</v>
      </c>
      <c r="L61" s="6">
        <v>1</v>
      </c>
      <c r="M61" s="6">
        <v>2</v>
      </c>
      <c r="N61" s="6">
        <v>1</v>
      </c>
      <c r="O61" s="6">
        <v>2</v>
      </c>
      <c r="P61" s="6">
        <v>2</v>
      </c>
      <c r="Q61" s="6">
        <v>0</v>
      </c>
      <c r="R61" s="6">
        <v>0</v>
      </c>
      <c r="S61" s="6">
        <v>0</v>
      </c>
      <c r="T61" s="6">
        <v>1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1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37">
        <v>244</v>
      </c>
      <c r="AL61" s="8">
        <v>339.6</v>
      </c>
      <c r="AM61" s="8">
        <v>348.3</v>
      </c>
      <c r="AN61" s="8">
        <v>381</v>
      </c>
    </row>
    <row r="62" spans="2:40" x14ac:dyDescent="0.15">
      <c r="B62" s="244" t="s">
        <v>45</v>
      </c>
      <c r="C62" s="245"/>
      <c r="D62" s="6">
        <v>916</v>
      </c>
      <c r="E62" s="6">
        <v>136</v>
      </c>
      <c r="F62" s="6">
        <v>289</v>
      </c>
      <c r="G62" s="6">
        <v>52</v>
      </c>
      <c r="H62" s="6">
        <v>31</v>
      </c>
      <c r="I62" s="6">
        <v>70</v>
      </c>
      <c r="J62" s="6">
        <v>102</v>
      </c>
      <c r="K62" s="6">
        <v>78</v>
      </c>
      <c r="L62" s="6">
        <v>32</v>
      </c>
      <c r="M62" s="6">
        <v>29</v>
      </c>
      <c r="N62" s="6">
        <v>17</v>
      </c>
      <c r="O62" s="6">
        <v>10</v>
      </c>
      <c r="P62" s="6">
        <v>12</v>
      </c>
      <c r="Q62" s="6">
        <v>9</v>
      </c>
      <c r="R62" s="6">
        <v>14</v>
      </c>
      <c r="S62" s="6">
        <v>3</v>
      </c>
      <c r="T62" s="6">
        <v>3</v>
      </c>
      <c r="U62" s="6">
        <v>3</v>
      </c>
      <c r="V62" s="6">
        <v>5</v>
      </c>
      <c r="W62" s="6">
        <v>1</v>
      </c>
      <c r="X62" s="6">
        <v>0</v>
      </c>
      <c r="Y62" s="6">
        <v>0</v>
      </c>
      <c r="Z62" s="6">
        <v>2</v>
      </c>
      <c r="AA62" s="6">
        <v>1</v>
      </c>
      <c r="AB62" s="6">
        <v>1</v>
      </c>
      <c r="AC62" s="6">
        <v>2</v>
      </c>
      <c r="AD62" s="6">
        <v>2</v>
      </c>
      <c r="AE62" s="6">
        <v>3</v>
      </c>
      <c r="AF62" s="6">
        <v>1</v>
      </c>
      <c r="AG62" s="6">
        <v>1</v>
      </c>
      <c r="AH62" s="6">
        <v>1</v>
      </c>
      <c r="AI62" s="6">
        <v>1</v>
      </c>
      <c r="AJ62" s="6">
        <v>5</v>
      </c>
      <c r="AK62" s="37">
        <v>145</v>
      </c>
      <c r="AL62" s="8">
        <v>349.9</v>
      </c>
      <c r="AM62" s="8">
        <v>410.9</v>
      </c>
      <c r="AN62" s="8">
        <v>537.1</v>
      </c>
    </row>
    <row r="63" spans="2:40" x14ac:dyDescent="0.15">
      <c r="B63" s="244" t="s">
        <v>46</v>
      </c>
      <c r="C63" s="245"/>
      <c r="D63" s="6">
        <v>131</v>
      </c>
      <c r="E63" s="6">
        <v>13</v>
      </c>
      <c r="F63" s="6">
        <v>36</v>
      </c>
      <c r="G63" s="6">
        <v>4</v>
      </c>
      <c r="H63" s="6">
        <v>6</v>
      </c>
      <c r="I63" s="6">
        <v>20</v>
      </c>
      <c r="J63" s="6">
        <v>13</v>
      </c>
      <c r="K63" s="6">
        <v>11</v>
      </c>
      <c r="L63" s="6">
        <v>8</v>
      </c>
      <c r="M63" s="6">
        <v>1</v>
      </c>
      <c r="N63" s="6">
        <v>4</v>
      </c>
      <c r="O63" s="6">
        <v>2</v>
      </c>
      <c r="P63" s="6">
        <v>1</v>
      </c>
      <c r="Q63" s="6">
        <v>2</v>
      </c>
      <c r="R63" s="6">
        <v>2</v>
      </c>
      <c r="S63" s="6">
        <v>0</v>
      </c>
      <c r="T63" s="6">
        <v>1</v>
      </c>
      <c r="U63" s="6">
        <v>0</v>
      </c>
      <c r="V63" s="6">
        <v>1</v>
      </c>
      <c r="W63" s="6">
        <v>1</v>
      </c>
      <c r="X63" s="6">
        <v>2</v>
      </c>
      <c r="Y63" s="6">
        <v>0</v>
      </c>
      <c r="Z63" s="6">
        <v>1</v>
      </c>
      <c r="AA63" s="6">
        <v>1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1</v>
      </c>
      <c r="AK63" s="37">
        <v>331</v>
      </c>
      <c r="AL63" s="8">
        <v>417.4</v>
      </c>
      <c r="AM63" s="8">
        <v>463.3</v>
      </c>
      <c r="AN63" s="8">
        <v>521.29999999999995</v>
      </c>
    </row>
    <row r="64" spans="2:40" x14ac:dyDescent="0.15">
      <c r="B64" s="244" t="s">
        <v>47</v>
      </c>
      <c r="C64" s="245"/>
      <c r="D64" s="6">
        <v>124</v>
      </c>
      <c r="E64" s="6">
        <v>20</v>
      </c>
      <c r="F64" s="6">
        <v>39</v>
      </c>
      <c r="G64" s="6">
        <v>9</v>
      </c>
      <c r="H64" s="6">
        <v>4</v>
      </c>
      <c r="I64" s="6">
        <v>6</v>
      </c>
      <c r="J64" s="6">
        <v>20</v>
      </c>
      <c r="K64" s="6">
        <v>8</v>
      </c>
      <c r="L64" s="6">
        <v>3</v>
      </c>
      <c r="M64" s="6">
        <v>4</v>
      </c>
      <c r="N64" s="6">
        <v>2</v>
      </c>
      <c r="O64" s="6">
        <v>1</v>
      </c>
      <c r="P64" s="6">
        <v>1</v>
      </c>
      <c r="Q64" s="6">
        <v>1</v>
      </c>
      <c r="R64" s="6">
        <v>1</v>
      </c>
      <c r="S64" s="6">
        <v>0</v>
      </c>
      <c r="T64" s="6">
        <v>0</v>
      </c>
      <c r="U64" s="6">
        <v>2</v>
      </c>
      <c r="V64" s="6">
        <v>0</v>
      </c>
      <c r="W64" s="6">
        <v>0</v>
      </c>
      <c r="X64" s="6">
        <v>0</v>
      </c>
      <c r="Y64" s="6">
        <v>1</v>
      </c>
      <c r="Z64" s="6">
        <v>0</v>
      </c>
      <c r="AA64" s="6">
        <v>0</v>
      </c>
      <c r="AB64" s="6">
        <v>1</v>
      </c>
      <c r="AC64" s="6">
        <v>1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37">
        <v>117.5</v>
      </c>
      <c r="AL64" s="8">
        <v>317.2</v>
      </c>
      <c r="AM64" s="8">
        <v>378.2</v>
      </c>
      <c r="AN64" s="8">
        <v>457.6</v>
      </c>
    </row>
    <row r="65" spans="2:40" x14ac:dyDescent="0.15">
      <c r="B65" s="244" t="s">
        <v>48</v>
      </c>
      <c r="C65" s="245"/>
      <c r="D65" s="6">
        <v>351</v>
      </c>
      <c r="E65" s="6">
        <v>51</v>
      </c>
      <c r="F65" s="6">
        <v>83</v>
      </c>
      <c r="G65" s="6">
        <v>33</v>
      </c>
      <c r="H65" s="6">
        <v>23</v>
      </c>
      <c r="I65" s="6">
        <v>43</v>
      </c>
      <c r="J65" s="6">
        <v>34</v>
      </c>
      <c r="K65" s="6">
        <v>25</v>
      </c>
      <c r="L65" s="6">
        <v>15</v>
      </c>
      <c r="M65" s="6">
        <v>8</v>
      </c>
      <c r="N65" s="6">
        <v>8</v>
      </c>
      <c r="O65" s="6">
        <v>5</v>
      </c>
      <c r="P65" s="6">
        <v>2</v>
      </c>
      <c r="Q65" s="6">
        <v>3</v>
      </c>
      <c r="R65" s="6">
        <v>4</v>
      </c>
      <c r="S65" s="6">
        <v>3</v>
      </c>
      <c r="T65" s="6">
        <v>1</v>
      </c>
      <c r="U65" s="6">
        <v>5</v>
      </c>
      <c r="V65" s="6">
        <v>0</v>
      </c>
      <c r="W65" s="6">
        <v>1</v>
      </c>
      <c r="X65" s="6">
        <v>0</v>
      </c>
      <c r="Y65" s="6">
        <v>0</v>
      </c>
      <c r="Z65" s="6">
        <v>3</v>
      </c>
      <c r="AA65" s="6">
        <v>0</v>
      </c>
      <c r="AB65" s="6">
        <v>0</v>
      </c>
      <c r="AC65" s="6">
        <v>0</v>
      </c>
      <c r="AD65" s="6">
        <v>0</v>
      </c>
      <c r="AE65" s="6">
        <v>1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37">
        <v>251</v>
      </c>
      <c r="AL65" s="8">
        <v>334.1</v>
      </c>
      <c r="AM65" s="8">
        <v>390.9</v>
      </c>
      <c r="AN65" s="8">
        <v>404.9</v>
      </c>
    </row>
    <row r="66" spans="2:40" x14ac:dyDescent="0.15">
      <c r="B66" s="244" t="s">
        <v>49</v>
      </c>
      <c r="C66" s="245"/>
      <c r="D66" s="6">
        <v>115</v>
      </c>
      <c r="E66" s="6">
        <v>17</v>
      </c>
      <c r="F66" s="6">
        <v>28</v>
      </c>
      <c r="G66" s="6">
        <v>6</v>
      </c>
      <c r="H66" s="6">
        <v>7</v>
      </c>
      <c r="I66" s="6">
        <v>10</v>
      </c>
      <c r="J66" s="6">
        <v>15</v>
      </c>
      <c r="K66" s="6">
        <v>13</v>
      </c>
      <c r="L66" s="6">
        <v>4</v>
      </c>
      <c r="M66" s="6">
        <v>3</v>
      </c>
      <c r="N66" s="6">
        <v>2</v>
      </c>
      <c r="O66" s="6">
        <v>0</v>
      </c>
      <c r="P66" s="6">
        <v>3</v>
      </c>
      <c r="Q66" s="6">
        <v>1</v>
      </c>
      <c r="R66" s="6">
        <v>1</v>
      </c>
      <c r="S66" s="6">
        <v>1</v>
      </c>
      <c r="T66" s="6">
        <v>0</v>
      </c>
      <c r="U66" s="6">
        <v>1</v>
      </c>
      <c r="V66" s="6">
        <v>0</v>
      </c>
      <c r="W66" s="6">
        <v>0</v>
      </c>
      <c r="X66" s="6">
        <v>0</v>
      </c>
      <c r="Y66" s="6">
        <v>0</v>
      </c>
      <c r="Z66" s="6">
        <v>1</v>
      </c>
      <c r="AA66" s="6">
        <v>1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1</v>
      </c>
      <c r="AK66" s="37">
        <v>289</v>
      </c>
      <c r="AL66" s="8">
        <v>374.7</v>
      </c>
      <c r="AM66" s="8">
        <v>439.6</v>
      </c>
      <c r="AN66" s="8">
        <v>508.8</v>
      </c>
    </row>
    <row r="67" spans="2:40" x14ac:dyDescent="0.15">
      <c r="B67" s="244" t="s">
        <v>50</v>
      </c>
      <c r="C67" s="245"/>
      <c r="D67" s="6">
        <v>142</v>
      </c>
      <c r="E67" s="6">
        <v>21</v>
      </c>
      <c r="F67" s="6">
        <v>35</v>
      </c>
      <c r="G67" s="6">
        <v>20</v>
      </c>
      <c r="H67" s="6">
        <v>6</v>
      </c>
      <c r="I67" s="6">
        <v>16</v>
      </c>
      <c r="J67" s="6">
        <v>10</v>
      </c>
      <c r="K67" s="6">
        <v>11</v>
      </c>
      <c r="L67" s="6">
        <v>10</v>
      </c>
      <c r="M67" s="6">
        <v>3</v>
      </c>
      <c r="N67" s="6">
        <v>0</v>
      </c>
      <c r="O67" s="6">
        <v>0</v>
      </c>
      <c r="P67" s="6">
        <v>2</v>
      </c>
      <c r="Q67" s="6">
        <v>0</v>
      </c>
      <c r="R67" s="6">
        <v>1</v>
      </c>
      <c r="S67" s="6">
        <v>0</v>
      </c>
      <c r="T67" s="6">
        <v>2</v>
      </c>
      <c r="U67" s="6">
        <v>0</v>
      </c>
      <c r="V67" s="6">
        <v>1</v>
      </c>
      <c r="W67" s="6">
        <v>1</v>
      </c>
      <c r="X67" s="6">
        <v>0</v>
      </c>
      <c r="Y67" s="6">
        <v>1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1</v>
      </c>
      <c r="AF67" s="6">
        <v>1</v>
      </c>
      <c r="AG67" s="6">
        <v>0</v>
      </c>
      <c r="AH67" s="6">
        <v>0</v>
      </c>
      <c r="AI67" s="6">
        <v>0</v>
      </c>
      <c r="AJ67" s="6">
        <v>0</v>
      </c>
      <c r="AK67" s="37">
        <v>160</v>
      </c>
      <c r="AL67" s="8">
        <v>329.2</v>
      </c>
      <c r="AM67" s="8">
        <v>386.3</v>
      </c>
      <c r="AN67" s="8">
        <v>472.6</v>
      </c>
    </row>
    <row r="68" spans="2:40" x14ac:dyDescent="0.15">
      <c r="B68" s="244" t="s">
        <v>51</v>
      </c>
      <c r="C68" s="245"/>
      <c r="D68" s="10">
        <v>271</v>
      </c>
      <c r="E68" s="10">
        <v>43</v>
      </c>
      <c r="F68" s="10">
        <v>83</v>
      </c>
      <c r="G68" s="10">
        <v>16</v>
      </c>
      <c r="H68" s="10">
        <v>19</v>
      </c>
      <c r="I68" s="10">
        <v>36</v>
      </c>
      <c r="J68" s="10">
        <v>18</v>
      </c>
      <c r="K68" s="10">
        <v>12</v>
      </c>
      <c r="L68" s="10">
        <v>7</v>
      </c>
      <c r="M68" s="10">
        <v>4</v>
      </c>
      <c r="N68" s="10">
        <v>9</v>
      </c>
      <c r="O68" s="10">
        <v>4</v>
      </c>
      <c r="P68" s="10">
        <v>3</v>
      </c>
      <c r="Q68" s="10">
        <v>3</v>
      </c>
      <c r="R68" s="10">
        <v>3</v>
      </c>
      <c r="S68" s="10">
        <v>2</v>
      </c>
      <c r="T68" s="10">
        <v>2</v>
      </c>
      <c r="U68" s="10">
        <v>2</v>
      </c>
      <c r="V68" s="10">
        <v>1</v>
      </c>
      <c r="W68" s="10">
        <v>0</v>
      </c>
      <c r="X68" s="10">
        <v>2</v>
      </c>
      <c r="Y68" s="10">
        <v>0</v>
      </c>
      <c r="Z68" s="10">
        <v>1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1</v>
      </c>
      <c r="AH68" s="10">
        <v>0</v>
      </c>
      <c r="AI68" s="10">
        <v>0</v>
      </c>
      <c r="AJ68" s="10">
        <v>0</v>
      </c>
      <c r="AK68" s="37">
        <v>138</v>
      </c>
      <c r="AL68" s="11">
        <v>309.5</v>
      </c>
      <c r="AM68" s="11">
        <v>367.8</v>
      </c>
      <c r="AN68" s="11">
        <v>436.1</v>
      </c>
    </row>
    <row r="69" spans="2:40" s="5" customFormat="1" x14ac:dyDescent="0.15">
      <c r="B69" s="246" t="s">
        <v>72</v>
      </c>
      <c r="C69" s="247"/>
      <c r="D69" s="7">
        <v>44</v>
      </c>
      <c r="E69" s="7">
        <v>5</v>
      </c>
      <c r="F69" s="7">
        <v>5</v>
      </c>
      <c r="G69" s="7">
        <v>2</v>
      </c>
      <c r="H69" s="7">
        <v>2</v>
      </c>
      <c r="I69" s="7">
        <v>3</v>
      </c>
      <c r="J69" s="7">
        <v>4</v>
      </c>
      <c r="K69" s="7">
        <v>3</v>
      </c>
      <c r="L69" s="7">
        <v>2</v>
      </c>
      <c r="M69" s="7">
        <v>3</v>
      </c>
      <c r="N69" s="7">
        <v>2</v>
      </c>
      <c r="O69" s="7">
        <v>0</v>
      </c>
      <c r="P69" s="7">
        <v>1</v>
      </c>
      <c r="Q69" s="7">
        <v>1</v>
      </c>
      <c r="R69" s="7">
        <v>0</v>
      </c>
      <c r="S69" s="7">
        <v>0</v>
      </c>
      <c r="T69" s="7">
        <v>1</v>
      </c>
      <c r="U69" s="7">
        <v>1</v>
      </c>
      <c r="V69" s="7">
        <v>1</v>
      </c>
      <c r="W69" s="7">
        <v>0</v>
      </c>
      <c r="X69" s="7">
        <v>0</v>
      </c>
      <c r="Y69" s="7">
        <v>1</v>
      </c>
      <c r="Z69" s="7">
        <v>0</v>
      </c>
      <c r="AA69" s="7">
        <v>1</v>
      </c>
      <c r="AB69" s="7">
        <v>0</v>
      </c>
      <c r="AC69" s="7">
        <v>1</v>
      </c>
      <c r="AD69" s="7">
        <v>0</v>
      </c>
      <c r="AE69" s="7">
        <v>0</v>
      </c>
      <c r="AF69" s="7">
        <v>0</v>
      </c>
      <c r="AG69" s="7">
        <v>0</v>
      </c>
      <c r="AH69" s="7">
        <v>1</v>
      </c>
      <c r="AI69" s="7">
        <v>0</v>
      </c>
      <c r="AJ69" s="7">
        <v>4</v>
      </c>
      <c r="AK69" s="42">
        <v>547</v>
      </c>
      <c r="AL69" s="9">
        <v>897</v>
      </c>
      <c r="AM69" s="9">
        <v>1011.9</v>
      </c>
      <c r="AN69" s="9">
        <v>1006.3</v>
      </c>
    </row>
    <row r="71" spans="2:40" x14ac:dyDescent="0.15">
      <c r="D71" s="171">
        <f>D6</f>
        <v>16026</v>
      </c>
    </row>
    <row r="72" spans="2:40" x14ac:dyDescent="0.15">
      <c r="D72" s="171" t="str">
        <f>IF(D71=SUM(D8:D11,D12:D22,D23:D69)/3,"OK","NG")</f>
        <v>OK</v>
      </c>
    </row>
  </sheetData>
  <mergeCells count="68">
    <mergeCell ref="AL3:AM4"/>
    <mergeCell ref="AN3:AN4"/>
    <mergeCell ref="B4:C5"/>
    <mergeCell ref="B14:C14"/>
    <mergeCell ref="B3:C3"/>
    <mergeCell ref="D3:D5"/>
    <mergeCell ref="E3:E5"/>
    <mergeCell ref="AK3:AK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headerFooter alignWithMargins="0"/>
  <colBreaks count="2" manualBreakCount="2">
    <brk id="17" max="68" man="1"/>
    <brk id="32" max="68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23" t="s">
        <v>310</v>
      </c>
      <c r="D1" s="23" t="s">
        <v>220</v>
      </c>
      <c r="O1" s="23" t="s">
        <v>327</v>
      </c>
      <c r="Z1" s="23" t="s">
        <v>327</v>
      </c>
      <c r="AK1" s="23" t="s">
        <v>327</v>
      </c>
      <c r="AN1" s="23"/>
    </row>
    <row r="2" spans="1:47" ht="17.25" x14ac:dyDescent="0.2">
      <c r="A2" s="23"/>
      <c r="B2" s="1" t="s">
        <v>388</v>
      </c>
      <c r="C2" s="2"/>
    </row>
    <row r="3" spans="1:47" ht="24" customHeight="1" x14ac:dyDescent="0.15">
      <c r="B3" s="311" t="s">
        <v>221</v>
      </c>
      <c r="C3" s="297"/>
      <c r="D3" s="294" t="s">
        <v>90</v>
      </c>
      <c r="E3" s="56"/>
      <c r="F3" s="83">
        <v>200</v>
      </c>
      <c r="G3" s="83">
        <v>400</v>
      </c>
      <c r="H3" s="83">
        <v>600</v>
      </c>
      <c r="I3" s="83">
        <v>800</v>
      </c>
      <c r="J3" s="83">
        <v>1000</v>
      </c>
      <c r="K3" s="83">
        <v>1200</v>
      </c>
      <c r="L3" s="83">
        <v>1400</v>
      </c>
      <c r="M3" s="83">
        <v>1600</v>
      </c>
      <c r="N3" s="83">
        <v>1800</v>
      </c>
      <c r="O3" s="83">
        <v>2000</v>
      </c>
      <c r="P3" s="83">
        <v>2200</v>
      </c>
      <c r="Q3" s="83">
        <v>2400</v>
      </c>
      <c r="R3" s="83">
        <v>2600</v>
      </c>
      <c r="S3" s="83">
        <v>2800</v>
      </c>
      <c r="T3" s="83">
        <v>3000</v>
      </c>
      <c r="U3" s="83">
        <v>3200</v>
      </c>
      <c r="V3" s="83">
        <v>3400</v>
      </c>
      <c r="W3" s="83">
        <v>3600</v>
      </c>
      <c r="X3" s="83">
        <v>3800</v>
      </c>
      <c r="Y3" s="83">
        <v>4000</v>
      </c>
      <c r="Z3" s="83">
        <v>4200</v>
      </c>
      <c r="AA3" s="83">
        <v>4400</v>
      </c>
      <c r="AB3" s="83">
        <v>4600</v>
      </c>
      <c r="AC3" s="83">
        <v>4800</v>
      </c>
      <c r="AD3" s="83">
        <v>5000</v>
      </c>
      <c r="AE3" s="83">
        <v>5200</v>
      </c>
      <c r="AF3" s="83">
        <v>5400</v>
      </c>
      <c r="AG3" s="83">
        <v>5600</v>
      </c>
      <c r="AH3" s="83">
        <v>5800</v>
      </c>
      <c r="AI3" s="83">
        <v>6000</v>
      </c>
      <c r="AJ3" s="83">
        <v>6200</v>
      </c>
      <c r="AK3" s="83">
        <v>6400</v>
      </c>
      <c r="AL3" s="83">
        <v>6600</v>
      </c>
      <c r="AM3" s="83">
        <v>6800</v>
      </c>
      <c r="AN3" s="83">
        <v>7000</v>
      </c>
      <c r="AO3" s="83">
        <v>7200</v>
      </c>
      <c r="AP3" s="83">
        <v>7400</v>
      </c>
      <c r="AQ3" s="83">
        <v>7600</v>
      </c>
      <c r="AR3" s="107" t="s">
        <v>321</v>
      </c>
      <c r="AS3" s="294" t="s">
        <v>92</v>
      </c>
      <c r="AT3" s="294" t="s">
        <v>93</v>
      </c>
      <c r="AU3" s="294" t="s">
        <v>94</v>
      </c>
    </row>
    <row r="4" spans="1:47" s="29" customFormat="1" ht="13.5" x14ac:dyDescent="0.15">
      <c r="B4" s="322" t="s">
        <v>83</v>
      </c>
      <c r="C4" s="323"/>
      <c r="D4" s="295"/>
      <c r="E4" s="59"/>
      <c r="F4" s="85" t="s">
        <v>95</v>
      </c>
      <c r="G4" s="86" t="s">
        <v>95</v>
      </c>
      <c r="H4" s="85" t="s">
        <v>95</v>
      </c>
      <c r="I4" s="85" t="s">
        <v>95</v>
      </c>
      <c r="J4" s="87" t="s">
        <v>95</v>
      </c>
      <c r="K4" s="87" t="s">
        <v>95</v>
      </c>
      <c r="L4" s="85" t="s">
        <v>95</v>
      </c>
      <c r="M4" s="85" t="s">
        <v>95</v>
      </c>
      <c r="N4" s="85" t="s">
        <v>95</v>
      </c>
      <c r="O4" s="85" t="s">
        <v>95</v>
      </c>
      <c r="P4" s="87" t="s">
        <v>95</v>
      </c>
      <c r="Q4" s="87" t="s">
        <v>95</v>
      </c>
      <c r="R4" s="85" t="s">
        <v>95</v>
      </c>
      <c r="S4" s="87" t="s">
        <v>95</v>
      </c>
      <c r="T4" s="87" t="s">
        <v>95</v>
      </c>
      <c r="U4" s="87" t="s">
        <v>95</v>
      </c>
      <c r="V4" s="85" t="s">
        <v>95</v>
      </c>
      <c r="W4" s="85" t="s">
        <v>95</v>
      </c>
      <c r="X4" s="87" t="s">
        <v>95</v>
      </c>
      <c r="Y4" s="85" t="s">
        <v>95</v>
      </c>
      <c r="Z4" s="87" t="s">
        <v>95</v>
      </c>
      <c r="AA4" s="87" t="s">
        <v>95</v>
      </c>
      <c r="AB4" s="87" t="s">
        <v>95</v>
      </c>
      <c r="AC4" s="87" t="s">
        <v>95</v>
      </c>
      <c r="AD4" s="87" t="s">
        <v>95</v>
      </c>
      <c r="AE4" s="87" t="s">
        <v>95</v>
      </c>
      <c r="AF4" s="85" t="s">
        <v>95</v>
      </c>
      <c r="AG4" s="87" t="s">
        <v>95</v>
      </c>
      <c r="AH4" s="87" t="s">
        <v>95</v>
      </c>
      <c r="AI4" s="87" t="s">
        <v>95</v>
      </c>
      <c r="AJ4" s="85" t="s">
        <v>95</v>
      </c>
      <c r="AK4" s="85" t="s">
        <v>95</v>
      </c>
      <c r="AL4" s="87" t="s">
        <v>95</v>
      </c>
      <c r="AM4" s="85" t="s">
        <v>95</v>
      </c>
      <c r="AN4" s="87" t="s">
        <v>95</v>
      </c>
      <c r="AO4" s="87" t="s">
        <v>95</v>
      </c>
      <c r="AP4" s="87" t="s">
        <v>95</v>
      </c>
      <c r="AQ4" s="87" t="s">
        <v>95</v>
      </c>
      <c r="AR4" s="87"/>
      <c r="AS4" s="295"/>
      <c r="AT4" s="295"/>
      <c r="AU4" s="295"/>
    </row>
    <row r="5" spans="1:47" ht="24" customHeight="1" x14ac:dyDescent="0.15">
      <c r="B5" s="324"/>
      <c r="C5" s="321"/>
      <c r="D5" s="296"/>
      <c r="E5" s="88" t="s">
        <v>307</v>
      </c>
      <c r="F5" s="89">
        <v>400</v>
      </c>
      <c r="G5" s="89">
        <v>600</v>
      </c>
      <c r="H5" s="89">
        <v>800</v>
      </c>
      <c r="I5" s="89">
        <v>1000</v>
      </c>
      <c r="J5" s="89">
        <v>1200</v>
      </c>
      <c r="K5" s="89">
        <v>1400</v>
      </c>
      <c r="L5" s="89">
        <v>1600</v>
      </c>
      <c r="M5" s="89">
        <v>1800</v>
      </c>
      <c r="N5" s="89">
        <v>2000</v>
      </c>
      <c r="O5" s="89">
        <v>2200</v>
      </c>
      <c r="P5" s="89">
        <v>2400</v>
      </c>
      <c r="Q5" s="89">
        <v>2600</v>
      </c>
      <c r="R5" s="89">
        <v>2800</v>
      </c>
      <c r="S5" s="89">
        <v>3000</v>
      </c>
      <c r="T5" s="89">
        <v>3200</v>
      </c>
      <c r="U5" s="89">
        <v>3400</v>
      </c>
      <c r="V5" s="89">
        <v>3600</v>
      </c>
      <c r="W5" s="89">
        <v>3800</v>
      </c>
      <c r="X5" s="89">
        <v>4000</v>
      </c>
      <c r="Y5" s="89">
        <v>4200</v>
      </c>
      <c r="Z5" s="89">
        <v>4400</v>
      </c>
      <c r="AA5" s="89">
        <v>4600</v>
      </c>
      <c r="AB5" s="89">
        <v>4800</v>
      </c>
      <c r="AC5" s="89">
        <v>5000</v>
      </c>
      <c r="AD5" s="89">
        <v>5200</v>
      </c>
      <c r="AE5" s="89">
        <v>5400</v>
      </c>
      <c r="AF5" s="89">
        <v>5600</v>
      </c>
      <c r="AG5" s="89">
        <v>5800</v>
      </c>
      <c r="AH5" s="89">
        <v>6000</v>
      </c>
      <c r="AI5" s="89">
        <v>6200</v>
      </c>
      <c r="AJ5" s="89">
        <v>6400</v>
      </c>
      <c r="AK5" s="89">
        <v>6600</v>
      </c>
      <c r="AL5" s="89">
        <v>6800</v>
      </c>
      <c r="AM5" s="89">
        <v>7000</v>
      </c>
      <c r="AN5" s="89">
        <v>7200</v>
      </c>
      <c r="AO5" s="89">
        <v>7400</v>
      </c>
      <c r="AP5" s="89">
        <v>7600</v>
      </c>
      <c r="AQ5" s="89">
        <v>7800</v>
      </c>
      <c r="AR5" s="89"/>
      <c r="AS5" s="35" t="s">
        <v>208</v>
      </c>
      <c r="AT5" s="35" t="s">
        <v>208</v>
      </c>
      <c r="AU5" s="35" t="s">
        <v>208</v>
      </c>
    </row>
    <row r="6" spans="1:47" x14ac:dyDescent="0.15">
      <c r="B6" s="259" t="s">
        <v>0</v>
      </c>
      <c r="C6" s="260"/>
      <c r="D6" s="6">
        <v>16026</v>
      </c>
      <c r="E6" s="6">
        <v>1</v>
      </c>
      <c r="F6" s="6">
        <v>5</v>
      </c>
      <c r="G6" s="6">
        <v>14</v>
      </c>
      <c r="H6" s="6">
        <v>8</v>
      </c>
      <c r="I6" s="6">
        <v>12</v>
      </c>
      <c r="J6" s="6">
        <v>35</v>
      </c>
      <c r="K6" s="6">
        <v>37</v>
      </c>
      <c r="L6" s="6">
        <v>86</v>
      </c>
      <c r="M6" s="6">
        <v>95</v>
      </c>
      <c r="N6" s="6">
        <v>198</v>
      </c>
      <c r="O6" s="6">
        <v>315</v>
      </c>
      <c r="P6" s="6">
        <v>433</v>
      </c>
      <c r="Q6" s="6">
        <v>619</v>
      </c>
      <c r="R6" s="6">
        <v>742</v>
      </c>
      <c r="S6" s="6">
        <v>816</v>
      </c>
      <c r="T6" s="6">
        <v>1082</v>
      </c>
      <c r="U6" s="6">
        <v>977</v>
      </c>
      <c r="V6" s="6">
        <v>1174</v>
      </c>
      <c r="W6" s="6">
        <v>1270</v>
      </c>
      <c r="X6" s="6">
        <v>1067</v>
      </c>
      <c r="Y6" s="6">
        <v>1149</v>
      </c>
      <c r="Z6" s="6">
        <v>852</v>
      </c>
      <c r="AA6" s="109">
        <v>881</v>
      </c>
      <c r="AB6" s="109">
        <v>536</v>
      </c>
      <c r="AC6" s="109">
        <v>521</v>
      </c>
      <c r="AD6" s="6">
        <v>440</v>
      </c>
      <c r="AE6" s="6">
        <v>307</v>
      </c>
      <c r="AF6" s="6">
        <v>350</v>
      </c>
      <c r="AG6" s="6">
        <v>252</v>
      </c>
      <c r="AH6" s="6">
        <v>216</v>
      </c>
      <c r="AI6" s="6">
        <v>237</v>
      </c>
      <c r="AJ6" s="6">
        <v>166</v>
      </c>
      <c r="AK6" s="6">
        <v>139</v>
      </c>
      <c r="AL6" s="6">
        <v>116</v>
      </c>
      <c r="AM6" s="6">
        <v>101</v>
      </c>
      <c r="AN6" s="6">
        <v>110</v>
      </c>
      <c r="AO6" s="109">
        <v>144</v>
      </c>
      <c r="AP6" s="109">
        <v>82</v>
      </c>
      <c r="AQ6" s="109">
        <v>62</v>
      </c>
      <c r="AR6" s="110">
        <v>379</v>
      </c>
      <c r="AS6" s="9">
        <v>3800</v>
      </c>
      <c r="AT6" s="9">
        <v>4017.7</v>
      </c>
      <c r="AU6" s="9">
        <v>1369.3</v>
      </c>
    </row>
    <row r="7" spans="1:47" x14ac:dyDescent="0.15">
      <c r="B7" s="244" t="s">
        <v>1</v>
      </c>
      <c r="C7" s="245"/>
      <c r="D7" s="39">
        <v>9041</v>
      </c>
      <c r="E7" s="39">
        <v>1</v>
      </c>
      <c r="F7" s="39">
        <v>1</v>
      </c>
      <c r="G7" s="39">
        <v>7</v>
      </c>
      <c r="H7" s="39">
        <v>3</v>
      </c>
      <c r="I7" s="39">
        <v>5</v>
      </c>
      <c r="J7" s="39">
        <v>14</v>
      </c>
      <c r="K7" s="39">
        <v>20</v>
      </c>
      <c r="L7" s="39">
        <v>35</v>
      </c>
      <c r="M7" s="39">
        <v>31</v>
      </c>
      <c r="N7" s="39">
        <v>77</v>
      </c>
      <c r="O7" s="39">
        <v>121</v>
      </c>
      <c r="P7" s="39">
        <v>164</v>
      </c>
      <c r="Q7" s="39">
        <v>241</v>
      </c>
      <c r="R7" s="39">
        <v>285</v>
      </c>
      <c r="S7" s="39">
        <v>335</v>
      </c>
      <c r="T7" s="39">
        <v>470</v>
      </c>
      <c r="U7" s="39">
        <v>465</v>
      </c>
      <c r="V7" s="39">
        <v>568</v>
      </c>
      <c r="W7" s="39">
        <v>680</v>
      </c>
      <c r="X7" s="39">
        <v>610</v>
      </c>
      <c r="Y7" s="39">
        <v>689</v>
      </c>
      <c r="Z7" s="39">
        <v>527</v>
      </c>
      <c r="AA7" s="109">
        <v>541</v>
      </c>
      <c r="AB7" s="109">
        <v>355</v>
      </c>
      <c r="AC7" s="109">
        <v>373</v>
      </c>
      <c r="AD7" s="39">
        <v>322</v>
      </c>
      <c r="AE7" s="39">
        <v>228</v>
      </c>
      <c r="AF7" s="39">
        <v>262</v>
      </c>
      <c r="AG7" s="39">
        <v>198</v>
      </c>
      <c r="AH7" s="39">
        <v>166</v>
      </c>
      <c r="AI7" s="39">
        <v>180</v>
      </c>
      <c r="AJ7" s="39">
        <v>122</v>
      </c>
      <c r="AK7" s="39">
        <v>114</v>
      </c>
      <c r="AL7" s="39">
        <v>102</v>
      </c>
      <c r="AM7" s="39">
        <v>86</v>
      </c>
      <c r="AN7" s="39">
        <v>84</v>
      </c>
      <c r="AO7" s="109">
        <v>123</v>
      </c>
      <c r="AP7" s="109">
        <v>68</v>
      </c>
      <c r="AQ7" s="109">
        <v>48</v>
      </c>
      <c r="AR7" s="110">
        <v>320</v>
      </c>
      <c r="AS7" s="8">
        <v>4089</v>
      </c>
      <c r="AT7" s="8">
        <v>4343.2</v>
      </c>
      <c r="AU7" s="8">
        <v>1439.1</v>
      </c>
    </row>
    <row r="8" spans="1:47" x14ac:dyDescent="0.15">
      <c r="B8" s="64"/>
      <c r="C8" s="15" t="s">
        <v>65</v>
      </c>
      <c r="D8" s="10">
        <v>4507</v>
      </c>
      <c r="E8" s="10">
        <v>0</v>
      </c>
      <c r="F8" s="10">
        <v>0</v>
      </c>
      <c r="G8" s="10">
        <v>3</v>
      </c>
      <c r="H8" s="10">
        <v>0</v>
      </c>
      <c r="I8" s="10">
        <v>2</v>
      </c>
      <c r="J8" s="10">
        <v>5</v>
      </c>
      <c r="K8" s="10">
        <v>7</v>
      </c>
      <c r="L8" s="10">
        <v>12</v>
      </c>
      <c r="M8" s="10">
        <v>10</v>
      </c>
      <c r="N8" s="10">
        <v>30</v>
      </c>
      <c r="O8" s="10">
        <v>39</v>
      </c>
      <c r="P8" s="10">
        <v>58</v>
      </c>
      <c r="Q8" s="10">
        <v>92</v>
      </c>
      <c r="R8" s="10">
        <v>111</v>
      </c>
      <c r="S8" s="10">
        <v>125</v>
      </c>
      <c r="T8" s="10">
        <v>181</v>
      </c>
      <c r="U8" s="10">
        <v>203</v>
      </c>
      <c r="V8" s="10">
        <v>236</v>
      </c>
      <c r="W8" s="10">
        <v>316</v>
      </c>
      <c r="X8" s="10">
        <v>284</v>
      </c>
      <c r="Y8" s="10">
        <v>339</v>
      </c>
      <c r="Z8" s="10">
        <v>281</v>
      </c>
      <c r="AA8" s="111">
        <v>294</v>
      </c>
      <c r="AB8" s="111">
        <v>206</v>
      </c>
      <c r="AC8" s="111">
        <v>216</v>
      </c>
      <c r="AD8" s="10">
        <v>174</v>
      </c>
      <c r="AE8" s="10">
        <v>127</v>
      </c>
      <c r="AF8" s="10">
        <v>156</v>
      </c>
      <c r="AG8" s="10">
        <v>124</v>
      </c>
      <c r="AH8" s="10">
        <v>99</v>
      </c>
      <c r="AI8" s="10">
        <v>103</v>
      </c>
      <c r="AJ8" s="10">
        <v>78</v>
      </c>
      <c r="AK8" s="10">
        <v>64</v>
      </c>
      <c r="AL8" s="10">
        <v>70</v>
      </c>
      <c r="AM8" s="10">
        <v>61</v>
      </c>
      <c r="AN8" s="10">
        <v>54</v>
      </c>
      <c r="AO8" s="111">
        <v>78</v>
      </c>
      <c r="AP8" s="111">
        <v>42</v>
      </c>
      <c r="AQ8" s="111">
        <v>30</v>
      </c>
      <c r="AR8" s="112">
        <v>197</v>
      </c>
      <c r="AS8" s="8">
        <v>4320</v>
      </c>
      <c r="AT8" s="8">
        <v>4581.3999999999996</v>
      </c>
      <c r="AU8" s="8">
        <v>1458.8</v>
      </c>
    </row>
    <row r="9" spans="1:47" x14ac:dyDescent="0.15">
      <c r="B9" s="64"/>
      <c r="C9" s="15" t="s">
        <v>66</v>
      </c>
      <c r="D9" s="10">
        <v>2929</v>
      </c>
      <c r="E9" s="10">
        <v>0</v>
      </c>
      <c r="F9" s="10">
        <v>0</v>
      </c>
      <c r="G9" s="10">
        <v>1</v>
      </c>
      <c r="H9" s="10">
        <v>3</v>
      </c>
      <c r="I9" s="10">
        <v>3</v>
      </c>
      <c r="J9" s="10">
        <v>7</v>
      </c>
      <c r="K9" s="10">
        <v>8</v>
      </c>
      <c r="L9" s="10">
        <v>20</v>
      </c>
      <c r="M9" s="10">
        <v>9</v>
      </c>
      <c r="N9" s="10">
        <v>18</v>
      </c>
      <c r="O9" s="10">
        <v>40</v>
      </c>
      <c r="P9" s="10">
        <v>60</v>
      </c>
      <c r="Q9" s="10">
        <v>92</v>
      </c>
      <c r="R9" s="10">
        <v>110</v>
      </c>
      <c r="S9" s="10">
        <v>136</v>
      </c>
      <c r="T9" s="10">
        <v>194</v>
      </c>
      <c r="U9" s="10">
        <v>168</v>
      </c>
      <c r="V9" s="10">
        <v>228</v>
      </c>
      <c r="W9" s="10">
        <v>223</v>
      </c>
      <c r="X9" s="10">
        <v>199</v>
      </c>
      <c r="Y9" s="10">
        <v>235</v>
      </c>
      <c r="Z9" s="10">
        <v>164</v>
      </c>
      <c r="AA9" s="111">
        <v>172</v>
      </c>
      <c r="AB9" s="111">
        <v>96</v>
      </c>
      <c r="AC9" s="111">
        <v>100</v>
      </c>
      <c r="AD9" s="10">
        <v>96</v>
      </c>
      <c r="AE9" s="10">
        <v>66</v>
      </c>
      <c r="AF9" s="10">
        <v>77</v>
      </c>
      <c r="AG9" s="10">
        <v>50</v>
      </c>
      <c r="AH9" s="10">
        <v>50</v>
      </c>
      <c r="AI9" s="10">
        <v>50</v>
      </c>
      <c r="AJ9" s="10">
        <v>25</v>
      </c>
      <c r="AK9" s="10">
        <v>33</v>
      </c>
      <c r="AL9" s="10">
        <v>16</v>
      </c>
      <c r="AM9" s="10">
        <v>18</v>
      </c>
      <c r="AN9" s="10">
        <v>20</v>
      </c>
      <c r="AO9" s="111">
        <v>30</v>
      </c>
      <c r="AP9" s="111">
        <v>17</v>
      </c>
      <c r="AQ9" s="111">
        <v>11</v>
      </c>
      <c r="AR9" s="112">
        <v>84</v>
      </c>
      <c r="AS9" s="8">
        <v>3920</v>
      </c>
      <c r="AT9" s="8">
        <v>4143.8</v>
      </c>
      <c r="AU9" s="8">
        <v>1373.4</v>
      </c>
    </row>
    <row r="10" spans="1:47" x14ac:dyDescent="0.15">
      <c r="B10" s="64"/>
      <c r="C10" s="15" t="s">
        <v>67</v>
      </c>
      <c r="D10" s="10">
        <v>1605</v>
      </c>
      <c r="E10" s="10">
        <v>1</v>
      </c>
      <c r="F10" s="10">
        <v>1</v>
      </c>
      <c r="G10" s="10">
        <v>3</v>
      </c>
      <c r="H10" s="10">
        <v>0</v>
      </c>
      <c r="I10" s="10">
        <v>0</v>
      </c>
      <c r="J10" s="10">
        <v>2</v>
      </c>
      <c r="K10" s="10">
        <v>5</v>
      </c>
      <c r="L10" s="10">
        <v>3</v>
      </c>
      <c r="M10" s="10">
        <v>12</v>
      </c>
      <c r="N10" s="10">
        <v>29</v>
      </c>
      <c r="O10" s="10">
        <v>42</v>
      </c>
      <c r="P10" s="10">
        <v>46</v>
      </c>
      <c r="Q10" s="10">
        <v>57</v>
      </c>
      <c r="R10" s="10">
        <v>64</v>
      </c>
      <c r="S10" s="10">
        <v>74</v>
      </c>
      <c r="T10" s="10">
        <v>95</v>
      </c>
      <c r="U10" s="10">
        <v>94</v>
      </c>
      <c r="V10" s="10">
        <v>104</v>
      </c>
      <c r="W10" s="10">
        <v>141</v>
      </c>
      <c r="X10" s="10">
        <v>127</v>
      </c>
      <c r="Y10" s="10">
        <v>115</v>
      </c>
      <c r="Z10" s="10">
        <v>82</v>
      </c>
      <c r="AA10" s="111">
        <v>75</v>
      </c>
      <c r="AB10" s="111">
        <v>53</v>
      </c>
      <c r="AC10" s="111">
        <v>57</v>
      </c>
      <c r="AD10" s="10">
        <v>52</v>
      </c>
      <c r="AE10" s="10">
        <v>35</v>
      </c>
      <c r="AF10" s="10">
        <v>29</v>
      </c>
      <c r="AG10" s="10">
        <v>24</v>
      </c>
      <c r="AH10" s="10">
        <v>17</v>
      </c>
      <c r="AI10" s="10">
        <v>27</v>
      </c>
      <c r="AJ10" s="10">
        <v>19</v>
      </c>
      <c r="AK10" s="10">
        <v>17</v>
      </c>
      <c r="AL10" s="10">
        <v>16</v>
      </c>
      <c r="AM10" s="10">
        <v>7</v>
      </c>
      <c r="AN10" s="10">
        <v>10</v>
      </c>
      <c r="AO10" s="111">
        <v>15</v>
      </c>
      <c r="AP10" s="111">
        <v>9</v>
      </c>
      <c r="AQ10" s="111">
        <v>7</v>
      </c>
      <c r="AR10" s="112">
        <v>39</v>
      </c>
      <c r="AS10" s="8">
        <v>3850</v>
      </c>
      <c r="AT10" s="8">
        <v>4038.5</v>
      </c>
      <c r="AU10" s="8">
        <v>1387</v>
      </c>
    </row>
    <row r="11" spans="1:47" x14ac:dyDescent="0.15">
      <c r="B11" s="246" t="s">
        <v>5</v>
      </c>
      <c r="C11" s="247"/>
      <c r="D11" s="7">
        <v>6985</v>
      </c>
      <c r="E11" s="7">
        <v>0</v>
      </c>
      <c r="F11" s="7">
        <v>4</v>
      </c>
      <c r="G11" s="7">
        <v>7</v>
      </c>
      <c r="H11" s="7">
        <v>5</v>
      </c>
      <c r="I11" s="7">
        <v>7</v>
      </c>
      <c r="J11" s="7">
        <v>21</v>
      </c>
      <c r="K11" s="7">
        <v>17</v>
      </c>
      <c r="L11" s="7">
        <v>51</v>
      </c>
      <c r="M11" s="7">
        <v>64</v>
      </c>
      <c r="N11" s="7">
        <v>121</v>
      </c>
      <c r="O11" s="7">
        <v>194</v>
      </c>
      <c r="P11" s="7">
        <v>269</v>
      </c>
      <c r="Q11" s="7">
        <v>378</v>
      </c>
      <c r="R11" s="7">
        <v>457</v>
      </c>
      <c r="S11" s="7">
        <v>481</v>
      </c>
      <c r="T11" s="7">
        <v>612</v>
      </c>
      <c r="U11" s="7">
        <v>512</v>
      </c>
      <c r="V11" s="7">
        <v>606</v>
      </c>
      <c r="W11" s="7">
        <v>590</v>
      </c>
      <c r="X11" s="7">
        <v>457</v>
      </c>
      <c r="Y11" s="7">
        <v>460</v>
      </c>
      <c r="Z11" s="7">
        <v>325</v>
      </c>
      <c r="AA11" s="113">
        <v>340</v>
      </c>
      <c r="AB11" s="113">
        <v>181</v>
      </c>
      <c r="AC11" s="113">
        <v>148</v>
      </c>
      <c r="AD11" s="7">
        <v>118</v>
      </c>
      <c r="AE11" s="7">
        <v>79</v>
      </c>
      <c r="AF11" s="7">
        <v>88</v>
      </c>
      <c r="AG11" s="7">
        <v>54</v>
      </c>
      <c r="AH11" s="7">
        <v>50</v>
      </c>
      <c r="AI11" s="7">
        <v>57</v>
      </c>
      <c r="AJ11" s="7">
        <v>44</v>
      </c>
      <c r="AK11" s="7">
        <v>25</v>
      </c>
      <c r="AL11" s="7">
        <v>14</v>
      </c>
      <c r="AM11" s="7">
        <v>15</v>
      </c>
      <c r="AN11" s="7">
        <v>26</v>
      </c>
      <c r="AO11" s="113">
        <v>21</v>
      </c>
      <c r="AP11" s="113">
        <v>14</v>
      </c>
      <c r="AQ11" s="113">
        <v>14</v>
      </c>
      <c r="AR11" s="114">
        <v>59</v>
      </c>
      <c r="AS11" s="9">
        <v>3500</v>
      </c>
      <c r="AT11" s="9">
        <v>3596.4</v>
      </c>
      <c r="AU11" s="9">
        <v>1143.0999999999999</v>
      </c>
    </row>
    <row r="12" spans="1:47" ht="12" customHeight="1" x14ac:dyDescent="0.15">
      <c r="B12" s="244" t="s">
        <v>74</v>
      </c>
      <c r="C12" s="245"/>
      <c r="D12" s="6">
        <v>543</v>
      </c>
      <c r="E12" s="6">
        <v>0</v>
      </c>
      <c r="F12" s="6">
        <v>1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2</v>
      </c>
      <c r="M12" s="6">
        <v>4</v>
      </c>
      <c r="N12" s="6">
        <v>4</v>
      </c>
      <c r="O12" s="6">
        <v>8</v>
      </c>
      <c r="P12" s="6">
        <v>12</v>
      </c>
      <c r="Q12" s="6">
        <v>25</v>
      </c>
      <c r="R12" s="6">
        <v>27</v>
      </c>
      <c r="S12" s="6">
        <v>33</v>
      </c>
      <c r="T12" s="6">
        <v>44</v>
      </c>
      <c r="U12" s="6">
        <v>39</v>
      </c>
      <c r="V12" s="6">
        <v>54</v>
      </c>
      <c r="W12" s="6">
        <v>46</v>
      </c>
      <c r="X12" s="6">
        <v>31</v>
      </c>
      <c r="Y12" s="6">
        <v>43</v>
      </c>
      <c r="Z12" s="6">
        <v>30</v>
      </c>
      <c r="AA12" s="111">
        <v>33</v>
      </c>
      <c r="AB12" s="111">
        <v>11</v>
      </c>
      <c r="AC12" s="111">
        <v>17</v>
      </c>
      <c r="AD12" s="6">
        <v>11</v>
      </c>
      <c r="AE12" s="6">
        <v>7</v>
      </c>
      <c r="AF12" s="6">
        <v>11</v>
      </c>
      <c r="AG12" s="6">
        <v>3</v>
      </c>
      <c r="AH12" s="6">
        <v>8</v>
      </c>
      <c r="AI12" s="6">
        <v>5</v>
      </c>
      <c r="AJ12" s="6">
        <v>7</v>
      </c>
      <c r="AK12" s="6">
        <v>4</v>
      </c>
      <c r="AL12" s="6">
        <v>1</v>
      </c>
      <c r="AM12" s="6">
        <v>3</v>
      </c>
      <c r="AN12" s="6">
        <v>4</v>
      </c>
      <c r="AO12" s="111">
        <v>3</v>
      </c>
      <c r="AP12" s="111">
        <v>2</v>
      </c>
      <c r="AQ12" s="111">
        <v>2</v>
      </c>
      <c r="AR12" s="112">
        <v>7</v>
      </c>
      <c r="AS12" s="8">
        <v>3630</v>
      </c>
      <c r="AT12" s="8">
        <v>3872.9</v>
      </c>
      <c r="AU12" s="8">
        <v>1223.5</v>
      </c>
    </row>
    <row r="13" spans="1:47" ht="12" customHeight="1" x14ac:dyDescent="0.15">
      <c r="B13" s="244" t="s">
        <v>75</v>
      </c>
      <c r="C13" s="245"/>
      <c r="D13" s="6">
        <v>1051</v>
      </c>
      <c r="E13" s="6">
        <v>0</v>
      </c>
      <c r="F13" s="6">
        <v>0</v>
      </c>
      <c r="G13" s="6">
        <v>3</v>
      </c>
      <c r="H13" s="6">
        <v>1</v>
      </c>
      <c r="I13" s="6">
        <v>0</v>
      </c>
      <c r="J13" s="6">
        <v>4</v>
      </c>
      <c r="K13" s="6">
        <v>3</v>
      </c>
      <c r="L13" s="6">
        <v>9</v>
      </c>
      <c r="M13" s="6">
        <v>8</v>
      </c>
      <c r="N13" s="6">
        <v>25</v>
      </c>
      <c r="O13" s="6">
        <v>37</v>
      </c>
      <c r="P13" s="6">
        <v>55</v>
      </c>
      <c r="Q13" s="6">
        <v>57</v>
      </c>
      <c r="R13" s="6">
        <v>75</v>
      </c>
      <c r="S13" s="6">
        <v>81</v>
      </c>
      <c r="T13" s="6">
        <v>99</v>
      </c>
      <c r="U13" s="6">
        <v>79</v>
      </c>
      <c r="V13" s="6">
        <v>84</v>
      </c>
      <c r="W13" s="6">
        <v>75</v>
      </c>
      <c r="X13" s="6">
        <v>64</v>
      </c>
      <c r="Y13" s="6">
        <v>55</v>
      </c>
      <c r="Z13" s="6">
        <v>49</v>
      </c>
      <c r="AA13" s="111">
        <v>36</v>
      </c>
      <c r="AB13" s="111">
        <v>30</v>
      </c>
      <c r="AC13" s="111">
        <v>24</v>
      </c>
      <c r="AD13" s="6">
        <v>16</v>
      </c>
      <c r="AE13" s="6">
        <v>12</v>
      </c>
      <c r="AF13" s="6">
        <v>16</v>
      </c>
      <c r="AG13" s="6">
        <v>11</v>
      </c>
      <c r="AH13" s="6">
        <v>10</v>
      </c>
      <c r="AI13" s="6">
        <v>8</v>
      </c>
      <c r="AJ13" s="6">
        <v>4</v>
      </c>
      <c r="AK13" s="6">
        <v>3</v>
      </c>
      <c r="AL13" s="6">
        <v>3</v>
      </c>
      <c r="AM13" s="6">
        <v>2</v>
      </c>
      <c r="AN13" s="6">
        <v>3</v>
      </c>
      <c r="AO13" s="111">
        <v>0</v>
      </c>
      <c r="AP13" s="111">
        <v>0</v>
      </c>
      <c r="AQ13" s="111">
        <v>1</v>
      </c>
      <c r="AR13" s="112">
        <v>9</v>
      </c>
      <c r="AS13" s="8">
        <v>3350</v>
      </c>
      <c r="AT13" s="8">
        <v>3496.9</v>
      </c>
      <c r="AU13" s="8">
        <v>1134.2</v>
      </c>
    </row>
    <row r="14" spans="1:47" ht="12" customHeight="1" x14ac:dyDescent="0.15">
      <c r="B14" s="244" t="s">
        <v>76</v>
      </c>
      <c r="C14" s="245"/>
      <c r="D14" s="6">
        <v>1095</v>
      </c>
      <c r="E14" s="6">
        <v>0</v>
      </c>
      <c r="F14" s="6">
        <v>1</v>
      </c>
      <c r="G14" s="6">
        <v>1</v>
      </c>
      <c r="H14" s="6">
        <v>1</v>
      </c>
      <c r="I14" s="6">
        <v>1</v>
      </c>
      <c r="J14" s="6">
        <v>7</v>
      </c>
      <c r="K14" s="6">
        <v>2</v>
      </c>
      <c r="L14" s="6">
        <v>7</v>
      </c>
      <c r="M14" s="6">
        <v>17</v>
      </c>
      <c r="N14" s="6">
        <v>28</v>
      </c>
      <c r="O14" s="6">
        <v>28</v>
      </c>
      <c r="P14" s="6">
        <v>46</v>
      </c>
      <c r="Q14" s="6">
        <v>74</v>
      </c>
      <c r="R14" s="6">
        <v>81</v>
      </c>
      <c r="S14" s="6">
        <v>69</v>
      </c>
      <c r="T14" s="6">
        <v>112</v>
      </c>
      <c r="U14" s="6">
        <v>84</v>
      </c>
      <c r="V14" s="6">
        <v>94</v>
      </c>
      <c r="W14" s="6">
        <v>78</v>
      </c>
      <c r="X14" s="6">
        <v>82</v>
      </c>
      <c r="Y14" s="6">
        <v>65</v>
      </c>
      <c r="Z14" s="6">
        <v>47</v>
      </c>
      <c r="AA14" s="111">
        <v>37</v>
      </c>
      <c r="AB14" s="111">
        <v>31</v>
      </c>
      <c r="AC14" s="111">
        <v>18</v>
      </c>
      <c r="AD14" s="6">
        <v>17</v>
      </c>
      <c r="AE14" s="6">
        <v>7</v>
      </c>
      <c r="AF14" s="6">
        <v>5</v>
      </c>
      <c r="AG14" s="6">
        <v>11</v>
      </c>
      <c r="AH14" s="6">
        <v>6</v>
      </c>
      <c r="AI14" s="6">
        <v>7</v>
      </c>
      <c r="AJ14" s="6">
        <v>4</v>
      </c>
      <c r="AK14" s="6">
        <v>0</v>
      </c>
      <c r="AL14" s="6">
        <v>1</v>
      </c>
      <c r="AM14" s="6">
        <v>3</v>
      </c>
      <c r="AN14" s="6">
        <v>4</v>
      </c>
      <c r="AO14" s="111">
        <v>3</v>
      </c>
      <c r="AP14" s="111">
        <v>3</v>
      </c>
      <c r="AQ14" s="111">
        <v>3</v>
      </c>
      <c r="AR14" s="112">
        <v>10</v>
      </c>
      <c r="AS14" s="8">
        <v>3375</v>
      </c>
      <c r="AT14" s="8">
        <v>3476.3</v>
      </c>
      <c r="AU14" s="8">
        <v>1133.7</v>
      </c>
    </row>
    <row r="15" spans="1:47" ht="12" customHeight="1" x14ac:dyDescent="0.15">
      <c r="B15" s="244" t="s">
        <v>77</v>
      </c>
      <c r="C15" s="245"/>
      <c r="D15" s="6">
        <v>5855</v>
      </c>
      <c r="E15" s="6">
        <v>0</v>
      </c>
      <c r="F15" s="6">
        <v>1</v>
      </c>
      <c r="G15" s="6">
        <v>3</v>
      </c>
      <c r="H15" s="6">
        <v>1</v>
      </c>
      <c r="I15" s="6">
        <v>2</v>
      </c>
      <c r="J15" s="6">
        <v>8</v>
      </c>
      <c r="K15" s="6">
        <v>13</v>
      </c>
      <c r="L15" s="6">
        <v>23</v>
      </c>
      <c r="M15" s="6">
        <v>25</v>
      </c>
      <c r="N15" s="6">
        <v>47</v>
      </c>
      <c r="O15" s="6">
        <v>85</v>
      </c>
      <c r="P15" s="6">
        <v>106</v>
      </c>
      <c r="Q15" s="6">
        <v>169</v>
      </c>
      <c r="R15" s="6">
        <v>203</v>
      </c>
      <c r="S15" s="6">
        <v>225</v>
      </c>
      <c r="T15" s="6">
        <v>272</v>
      </c>
      <c r="U15" s="6">
        <v>289</v>
      </c>
      <c r="V15" s="6">
        <v>345</v>
      </c>
      <c r="W15" s="6">
        <v>429</v>
      </c>
      <c r="X15" s="6">
        <v>383</v>
      </c>
      <c r="Y15" s="6">
        <v>414</v>
      </c>
      <c r="Z15" s="6">
        <v>339</v>
      </c>
      <c r="AA15" s="111">
        <v>360</v>
      </c>
      <c r="AB15" s="111">
        <v>237</v>
      </c>
      <c r="AC15" s="111">
        <v>257</v>
      </c>
      <c r="AD15" s="6">
        <v>199</v>
      </c>
      <c r="AE15" s="6">
        <v>150</v>
      </c>
      <c r="AF15" s="6">
        <v>178</v>
      </c>
      <c r="AG15" s="6">
        <v>136</v>
      </c>
      <c r="AH15" s="6">
        <v>112</v>
      </c>
      <c r="AI15" s="6">
        <v>116</v>
      </c>
      <c r="AJ15" s="6">
        <v>90</v>
      </c>
      <c r="AK15" s="6">
        <v>69</v>
      </c>
      <c r="AL15" s="6">
        <v>73</v>
      </c>
      <c r="AM15" s="6">
        <v>63</v>
      </c>
      <c r="AN15" s="6">
        <v>61</v>
      </c>
      <c r="AO15" s="111">
        <v>82</v>
      </c>
      <c r="AP15" s="111">
        <v>43</v>
      </c>
      <c r="AQ15" s="111">
        <v>36</v>
      </c>
      <c r="AR15" s="112">
        <v>211</v>
      </c>
      <c r="AS15" s="8">
        <v>4120</v>
      </c>
      <c r="AT15" s="8">
        <v>4369.8</v>
      </c>
      <c r="AU15" s="8">
        <v>1457.7</v>
      </c>
    </row>
    <row r="16" spans="1:47" ht="12" customHeight="1" x14ac:dyDescent="0.15">
      <c r="B16" s="244" t="s">
        <v>78</v>
      </c>
      <c r="C16" s="245"/>
      <c r="D16" s="6">
        <v>1190</v>
      </c>
      <c r="E16" s="6">
        <v>1</v>
      </c>
      <c r="F16" s="6">
        <v>1</v>
      </c>
      <c r="G16" s="6">
        <v>3</v>
      </c>
      <c r="H16" s="6">
        <v>0</v>
      </c>
      <c r="I16" s="6">
        <v>0</v>
      </c>
      <c r="J16" s="6">
        <v>2</v>
      </c>
      <c r="K16" s="6">
        <v>4</v>
      </c>
      <c r="L16" s="6">
        <v>1</v>
      </c>
      <c r="M16" s="6">
        <v>9</v>
      </c>
      <c r="N16" s="6">
        <v>23</v>
      </c>
      <c r="O16" s="6">
        <v>26</v>
      </c>
      <c r="P16" s="6">
        <v>33</v>
      </c>
      <c r="Q16" s="6">
        <v>39</v>
      </c>
      <c r="R16" s="6">
        <v>46</v>
      </c>
      <c r="S16" s="6">
        <v>53</v>
      </c>
      <c r="T16" s="6">
        <v>74</v>
      </c>
      <c r="U16" s="6">
        <v>68</v>
      </c>
      <c r="V16" s="6">
        <v>75</v>
      </c>
      <c r="W16" s="6">
        <v>107</v>
      </c>
      <c r="X16" s="6">
        <v>95</v>
      </c>
      <c r="Y16" s="6">
        <v>87</v>
      </c>
      <c r="Z16" s="6">
        <v>61</v>
      </c>
      <c r="AA16" s="111">
        <v>51</v>
      </c>
      <c r="AB16" s="111">
        <v>42</v>
      </c>
      <c r="AC16" s="111">
        <v>33</v>
      </c>
      <c r="AD16" s="6">
        <v>41</v>
      </c>
      <c r="AE16" s="6">
        <v>28</v>
      </c>
      <c r="AF16" s="6">
        <v>20</v>
      </c>
      <c r="AG16" s="6">
        <v>17</v>
      </c>
      <c r="AH16" s="6">
        <v>11</v>
      </c>
      <c r="AI16" s="6">
        <v>24</v>
      </c>
      <c r="AJ16" s="6">
        <v>15</v>
      </c>
      <c r="AK16" s="6">
        <v>15</v>
      </c>
      <c r="AL16" s="6">
        <v>15</v>
      </c>
      <c r="AM16" s="6">
        <v>6</v>
      </c>
      <c r="AN16" s="6">
        <v>7</v>
      </c>
      <c r="AO16" s="111">
        <v>13</v>
      </c>
      <c r="AP16" s="111">
        <v>9</v>
      </c>
      <c r="AQ16" s="111">
        <v>6</v>
      </c>
      <c r="AR16" s="112">
        <v>29</v>
      </c>
      <c r="AS16" s="8">
        <v>3860</v>
      </c>
      <c r="AT16" s="8">
        <v>4076.3</v>
      </c>
      <c r="AU16" s="8">
        <v>1415.6</v>
      </c>
    </row>
    <row r="17" spans="2:47" ht="12" customHeight="1" x14ac:dyDescent="0.15">
      <c r="B17" s="244" t="s">
        <v>79</v>
      </c>
      <c r="C17" s="245"/>
      <c r="D17" s="6">
        <v>225</v>
      </c>
      <c r="E17" s="6">
        <v>0</v>
      </c>
      <c r="F17" s="6">
        <v>0</v>
      </c>
      <c r="G17" s="6">
        <v>0</v>
      </c>
      <c r="H17" s="6">
        <v>0</v>
      </c>
      <c r="I17" s="6">
        <v>2</v>
      </c>
      <c r="J17" s="6">
        <v>0</v>
      </c>
      <c r="K17" s="6">
        <v>2</v>
      </c>
      <c r="L17" s="6">
        <v>0</v>
      </c>
      <c r="M17" s="6">
        <v>5</v>
      </c>
      <c r="N17" s="6">
        <v>2</v>
      </c>
      <c r="O17" s="6">
        <v>10</v>
      </c>
      <c r="P17" s="6">
        <v>13</v>
      </c>
      <c r="Q17" s="6">
        <v>19</v>
      </c>
      <c r="R17" s="6">
        <v>15</v>
      </c>
      <c r="S17" s="6">
        <v>19</v>
      </c>
      <c r="T17" s="6">
        <v>20</v>
      </c>
      <c r="U17" s="6">
        <v>20</v>
      </c>
      <c r="V17" s="6">
        <v>21</v>
      </c>
      <c r="W17" s="6">
        <v>13</v>
      </c>
      <c r="X17" s="6">
        <v>15</v>
      </c>
      <c r="Y17" s="6">
        <v>13</v>
      </c>
      <c r="Z17" s="6">
        <v>8</v>
      </c>
      <c r="AA17" s="111">
        <v>10</v>
      </c>
      <c r="AB17" s="111">
        <v>4</v>
      </c>
      <c r="AC17" s="111">
        <v>2</v>
      </c>
      <c r="AD17" s="6">
        <v>0</v>
      </c>
      <c r="AE17" s="6">
        <v>2</v>
      </c>
      <c r="AF17" s="6">
        <v>0</v>
      </c>
      <c r="AG17" s="6">
        <v>4</v>
      </c>
      <c r="AH17" s="6">
        <v>1</v>
      </c>
      <c r="AI17" s="6">
        <v>0</v>
      </c>
      <c r="AJ17" s="6">
        <v>0</v>
      </c>
      <c r="AK17" s="6">
        <v>1</v>
      </c>
      <c r="AL17" s="6">
        <v>0</v>
      </c>
      <c r="AM17" s="6">
        <v>0</v>
      </c>
      <c r="AN17" s="6">
        <v>0</v>
      </c>
      <c r="AO17" s="111">
        <v>0</v>
      </c>
      <c r="AP17" s="111">
        <v>1</v>
      </c>
      <c r="AQ17" s="111">
        <v>0</v>
      </c>
      <c r="AR17" s="112">
        <v>3</v>
      </c>
      <c r="AS17" s="8">
        <v>3272</v>
      </c>
      <c r="AT17" s="8">
        <v>3348</v>
      </c>
      <c r="AU17" s="8">
        <v>1096.5999999999999</v>
      </c>
    </row>
    <row r="18" spans="2:47" ht="12" customHeight="1" x14ac:dyDescent="0.15">
      <c r="B18" s="244" t="s">
        <v>80</v>
      </c>
      <c r="C18" s="245"/>
      <c r="D18" s="6">
        <v>2929</v>
      </c>
      <c r="E18" s="6">
        <v>0</v>
      </c>
      <c r="F18" s="6">
        <v>0</v>
      </c>
      <c r="G18" s="6">
        <v>1</v>
      </c>
      <c r="H18" s="6">
        <v>3</v>
      </c>
      <c r="I18" s="6">
        <v>3</v>
      </c>
      <c r="J18" s="6">
        <v>7</v>
      </c>
      <c r="K18" s="6">
        <v>8</v>
      </c>
      <c r="L18" s="6">
        <v>20</v>
      </c>
      <c r="M18" s="6">
        <v>9</v>
      </c>
      <c r="N18" s="6">
        <v>18</v>
      </c>
      <c r="O18" s="6">
        <v>40</v>
      </c>
      <c r="P18" s="6">
        <v>60</v>
      </c>
      <c r="Q18" s="6">
        <v>92</v>
      </c>
      <c r="R18" s="6">
        <v>110</v>
      </c>
      <c r="S18" s="6">
        <v>136</v>
      </c>
      <c r="T18" s="6">
        <v>194</v>
      </c>
      <c r="U18" s="6">
        <v>168</v>
      </c>
      <c r="V18" s="6">
        <v>228</v>
      </c>
      <c r="W18" s="6">
        <v>223</v>
      </c>
      <c r="X18" s="6">
        <v>199</v>
      </c>
      <c r="Y18" s="6">
        <v>235</v>
      </c>
      <c r="Z18" s="6">
        <v>164</v>
      </c>
      <c r="AA18" s="111">
        <v>172</v>
      </c>
      <c r="AB18" s="111">
        <v>96</v>
      </c>
      <c r="AC18" s="111">
        <v>100</v>
      </c>
      <c r="AD18" s="6">
        <v>96</v>
      </c>
      <c r="AE18" s="6">
        <v>66</v>
      </c>
      <c r="AF18" s="6">
        <v>77</v>
      </c>
      <c r="AG18" s="6">
        <v>50</v>
      </c>
      <c r="AH18" s="6">
        <v>50</v>
      </c>
      <c r="AI18" s="6">
        <v>50</v>
      </c>
      <c r="AJ18" s="6">
        <v>25</v>
      </c>
      <c r="AK18" s="6">
        <v>33</v>
      </c>
      <c r="AL18" s="6">
        <v>16</v>
      </c>
      <c r="AM18" s="6">
        <v>18</v>
      </c>
      <c r="AN18" s="6">
        <v>20</v>
      </c>
      <c r="AO18" s="111">
        <v>30</v>
      </c>
      <c r="AP18" s="111">
        <v>17</v>
      </c>
      <c r="AQ18" s="111">
        <v>11</v>
      </c>
      <c r="AR18" s="112">
        <v>84</v>
      </c>
      <c r="AS18" s="8">
        <v>3920</v>
      </c>
      <c r="AT18" s="8">
        <v>4143.8</v>
      </c>
      <c r="AU18" s="8">
        <v>1373.4</v>
      </c>
    </row>
    <row r="19" spans="2:47" ht="12" customHeight="1" x14ac:dyDescent="0.15">
      <c r="B19" s="244" t="s">
        <v>205</v>
      </c>
      <c r="C19" s="245"/>
      <c r="D19" s="6">
        <v>685</v>
      </c>
      <c r="E19" s="6">
        <v>0</v>
      </c>
      <c r="F19" s="6">
        <v>1</v>
      </c>
      <c r="G19" s="6">
        <v>1</v>
      </c>
      <c r="H19" s="6">
        <v>0</v>
      </c>
      <c r="I19" s="6">
        <v>1</v>
      </c>
      <c r="J19" s="6">
        <v>1</v>
      </c>
      <c r="K19" s="6">
        <v>1</v>
      </c>
      <c r="L19" s="6">
        <v>5</v>
      </c>
      <c r="M19" s="6">
        <v>5</v>
      </c>
      <c r="N19" s="6">
        <v>8</v>
      </c>
      <c r="O19" s="6">
        <v>20</v>
      </c>
      <c r="P19" s="6">
        <v>19</v>
      </c>
      <c r="Q19" s="6">
        <v>36</v>
      </c>
      <c r="R19" s="6">
        <v>46</v>
      </c>
      <c r="S19" s="6">
        <v>41</v>
      </c>
      <c r="T19" s="6">
        <v>55</v>
      </c>
      <c r="U19" s="6">
        <v>53</v>
      </c>
      <c r="V19" s="6">
        <v>52</v>
      </c>
      <c r="W19" s="6">
        <v>52</v>
      </c>
      <c r="X19" s="6">
        <v>41</v>
      </c>
      <c r="Y19" s="6">
        <v>61</v>
      </c>
      <c r="Z19" s="6">
        <v>31</v>
      </c>
      <c r="AA19" s="111">
        <v>45</v>
      </c>
      <c r="AB19" s="111">
        <v>23</v>
      </c>
      <c r="AC19" s="111">
        <v>16</v>
      </c>
      <c r="AD19" s="6">
        <v>11</v>
      </c>
      <c r="AE19" s="6">
        <v>10</v>
      </c>
      <c r="AF19" s="6">
        <v>10</v>
      </c>
      <c r="AG19" s="6">
        <v>2</v>
      </c>
      <c r="AH19" s="6">
        <v>2</v>
      </c>
      <c r="AI19" s="6">
        <v>4</v>
      </c>
      <c r="AJ19" s="6">
        <v>6</v>
      </c>
      <c r="AK19" s="6">
        <v>3</v>
      </c>
      <c r="AL19" s="6">
        <v>2</v>
      </c>
      <c r="AM19" s="6">
        <v>4</v>
      </c>
      <c r="AN19" s="6">
        <v>1</v>
      </c>
      <c r="AO19" s="111">
        <v>4</v>
      </c>
      <c r="AP19" s="111">
        <v>2</v>
      </c>
      <c r="AQ19" s="111">
        <v>1</v>
      </c>
      <c r="AR19" s="112">
        <v>9</v>
      </c>
      <c r="AS19" s="8">
        <v>3589</v>
      </c>
      <c r="AT19" s="8">
        <v>3696.3</v>
      </c>
      <c r="AU19" s="8">
        <v>1190.0999999999999</v>
      </c>
    </row>
    <row r="20" spans="2:47" ht="12" customHeight="1" x14ac:dyDescent="0.15">
      <c r="B20" s="244" t="s">
        <v>206</v>
      </c>
      <c r="C20" s="245"/>
      <c r="D20" s="6">
        <v>359</v>
      </c>
      <c r="E20" s="6">
        <v>0</v>
      </c>
      <c r="F20" s="6">
        <v>0</v>
      </c>
      <c r="G20" s="6">
        <v>0</v>
      </c>
      <c r="H20" s="6">
        <v>0</v>
      </c>
      <c r="I20" s="6">
        <v>2</v>
      </c>
      <c r="J20" s="6">
        <v>0</v>
      </c>
      <c r="K20" s="6">
        <v>2</v>
      </c>
      <c r="L20" s="6">
        <v>5</v>
      </c>
      <c r="M20" s="6">
        <v>7</v>
      </c>
      <c r="N20" s="6">
        <v>11</v>
      </c>
      <c r="O20" s="6">
        <v>17</v>
      </c>
      <c r="P20" s="6">
        <v>18</v>
      </c>
      <c r="Q20" s="6">
        <v>14</v>
      </c>
      <c r="R20" s="6">
        <v>24</v>
      </c>
      <c r="S20" s="6">
        <v>30</v>
      </c>
      <c r="T20" s="6">
        <v>34</v>
      </c>
      <c r="U20" s="6">
        <v>21</v>
      </c>
      <c r="V20" s="6">
        <v>34</v>
      </c>
      <c r="W20" s="6">
        <v>30</v>
      </c>
      <c r="X20" s="6">
        <v>26</v>
      </c>
      <c r="Y20" s="6">
        <v>21</v>
      </c>
      <c r="Z20" s="6">
        <v>23</v>
      </c>
      <c r="AA20" s="111">
        <v>14</v>
      </c>
      <c r="AB20" s="111">
        <v>7</v>
      </c>
      <c r="AC20" s="111">
        <v>2</v>
      </c>
      <c r="AD20" s="6">
        <v>3</v>
      </c>
      <c r="AE20" s="6">
        <v>0</v>
      </c>
      <c r="AF20" s="6">
        <v>5</v>
      </c>
      <c r="AG20" s="6">
        <v>3</v>
      </c>
      <c r="AH20" s="6">
        <v>2</v>
      </c>
      <c r="AI20" s="6">
        <v>2</v>
      </c>
      <c r="AJ20" s="6">
        <v>1</v>
      </c>
      <c r="AK20" s="6">
        <v>0</v>
      </c>
      <c r="AL20" s="6">
        <v>1</v>
      </c>
      <c r="AM20" s="6">
        <v>0</v>
      </c>
      <c r="AN20" s="6">
        <v>0</v>
      </c>
      <c r="AO20" s="111">
        <v>0</v>
      </c>
      <c r="AP20" s="111">
        <v>0</v>
      </c>
      <c r="AQ20" s="111">
        <v>0</v>
      </c>
      <c r="AR20" s="112">
        <v>0</v>
      </c>
      <c r="AS20" s="8">
        <v>3300</v>
      </c>
      <c r="AT20" s="8">
        <v>3327.3</v>
      </c>
      <c r="AU20" s="8">
        <v>955.4</v>
      </c>
    </row>
    <row r="21" spans="2:47" ht="12" customHeight="1" x14ac:dyDescent="0.15">
      <c r="B21" s="244" t="s">
        <v>86</v>
      </c>
      <c r="C21" s="245"/>
      <c r="D21" s="6">
        <v>1171</v>
      </c>
      <c r="E21" s="6">
        <v>0</v>
      </c>
      <c r="F21" s="6">
        <v>0</v>
      </c>
      <c r="G21" s="6">
        <v>2</v>
      </c>
      <c r="H21" s="6">
        <v>1</v>
      </c>
      <c r="I21" s="6">
        <v>1</v>
      </c>
      <c r="J21" s="6">
        <v>5</v>
      </c>
      <c r="K21" s="6">
        <v>1</v>
      </c>
      <c r="L21" s="6">
        <v>5</v>
      </c>
      <c r="M21" s="6">
        <v>2</v>
      </c>
      <c r="N21" s="6">
        <v>14</v>
      </c>
      <c r="O21" s="6">
        <v>15</v>
      </c>
      <c r="P21" s="6">
        <v>29</v>
      </c>
      <c r="Q21" s="6">
        <v>42</v>
      </c>
      <c r="R21" s="6">
        <v>52</v>
      </c>
      <c r="S21" s="6">
        <v>56</v>
      </c>
      <c r="T21" s="6">
        <v>91</v>
      </c>
      <c r="U21" s="6">
        <v>87</v>
      </c>
      <c r="V21" s="6">
        <v>103</v>
      </c>
      <c r="W21" s="6">
        <v>122</v>
      </c>
      <c r="X21" s="6">
        <v>68</v>
      </c>
      <c r="Y21" s="6">
        <v>101</v>
      </c>
      <c r="Z21" s="6">
        <v>66</v>
      </c>
      <c r="AA21" s="111">
        <v>70</v>
      </c>
      <c r="AB21" s="111">
        <v>42</v>
      </c>
      <c r="AC21" s="111">
        <v>38</v>
      </c>
      <c r="AD21" s="6">
        <v>29</v>
      </c>
      <c r="AE21" s="6">
        <v>20</v>
      </c>
      <c r="AF21" s="6">
        <v>18</v>
      </c>
      <c r="AG21" s="6">
        <v>10</v>
      </c>
      <c r="AH21" s="6">
        <v>12</v>
      </c>
      <c r="AI21" s="6">
        <v>14</v>
      </c>
      <c r="AJ21" s="6">
        <v>10</v>
      </c>
      <c r="AK21" s="6">
        <v>10</v>
      </c>
      <c r="AL21" s="6">
        <v>2</v>
      </c>
      <c r="AM21" s="6">
        <v>2</v>
      </c>
      <c r="AN21" s="6">
        <v>7</v>
      </c>
      <c r="AO21" s="111">
        <v>7</v>
      </c>
      <c r="AP21" s="111">
        <v>3</v>
      </c>
      <c r="AQ21" s="111">
        <v>2</v>
      </c>
      <c r="AR21" s="112">
        <v>12</v>
      </c>
      <c r="AS21" s="8">
        <v>3700</v>
      </c>
      <c r="AT21" s="8">
        <v>3868</v>
      </c>
      <c r="AU21" s="8">
        <v>1164.5</v>
      </c>
    </row>
    <row r="22" spans="2:47" ht="12" customHeight="1" x14ac:dyDescent="0.15">
      <c r="B22" s="246" t="s">
        <v>207</v>
      </c>
      <c r="C22" s="247"/>
      <c r="D22" s="7">
        <v>923</v>
      </c>
      <c r="E22" s="7">
        <v>0</v>
      </c>
      <c r="F22" s="7">
        <v>0</v>
      </c>
      <c r="G22" s="7">
        <v>0</v>
      </c>
      <c r="H22" s="7">
        <v>1</v>
      </c>
      <c r="I22" s="7">
        <v>0</v>
      </c>
      <c r="J22" s="7">
        <v>0</v>
      </c>
      <c r="K22" s="7">
        <v>1</v>
      </c>
      <c r="L22" s="7">
        <v>9</v>
      </c>
      <c r="M22" s="7">
        <v>4</v>
      </c>
      <c r="N22" s="7">
        <v>18</v>
      </c>
      <c r="O22" s="7">
        <v>29</v>
      </c>
      <c r="P22" s="7">
        <v>42</v>
      </c>
      <c r="Q22" s="7">
        <v>52</v>
      </c>
      <c r="R22" s="7">
        <v>63</v>
      </c>
      <c r="S22" s="7">
        <v>73</v>
      </c>
      <c r="T22" s="7">
        <v>87</v>
      </c>
      <c r="U22" s="7">
        <v>69</v>
      </c>
      <c r="V22" s="7">
        <v>84</v>
      </c>
      <c r="W22" s="7">
        <v>95</v>
      </c>
      <c r="X22" s="7">
        <v>63</v>
      </c>
      <c r="Y22" s="7">
        <v>54</v>
      </c>
      <c r="Z22" s="7">
        <v>34</v>
      </c>
      <c r="AA22" s="113">
        <v>53</v>
      </c>
      <c r="AB22" s="113">
        <v>13</v>
      </c>
      <c r="AC22" s="113">
        <v>14</v>
      </c>
      <c r="AD22" s="7">
        <v>17</v>
      </c>
      <c r="AE22" s="7">
        <v>5</v>
      </c>
      <c r="AF22" s="7">
        <v>10</v>
      </c>
      <c r="AG22" s="7">
        <v>5</v>
      </c>
      <c r="AH22" s="7">
        <v>2</v>
      </c>
      <c r="AI22" s="7">
        <v>7</v>
      </c>
      <c r="AJ22" s="7">
        <v>4</v>
      </c>
      <c r="AK22" s="7">
        <v>1</v>
      </c>
      <c r="AL22" s="7">
        <v>2</v>
      </c>
      <c r="AM22" s="7">
        <v>0</v>
      </c>
      <c r="AN22" s="7">
        <v>3</v>
      </c>
      <c r="AO22" s="113">
        <v>2</v>
      </c>
      <c r="AP22" s="113">
        <v>2</v>
      </c>
      <c r="AQ22" s="113">
        <v>0</v>
      </c>
      <c r="AR22" s="114">
        <v>5</v>
      </c>
      <c r="AS22" s="9">
        <v>3420</v>
      </c>
      <c r="AT22" s="9">
        <v>3489.9</v>
      </c>
      <c r="AU22" s="9">
        <v>1015.2</v>
      </c>
    </row>
    <row r="23" spans="2:47" x14ac:dyDescent="0.15">
      <c r="B23" s="244" t="s">
        <v>6</v>
      </c>
      <c r="C23" s="245"/>
      <c r="D23" s="6">
        <v>543</v>
      </c>
      <c r="E23" s="6">
        <v>0</v>
      </c>
      <c r="F23" s="6">
        <v>1</v>
      </c>
      <c r="G23" s="6">
        <v>0</v>
      </c>
      <c r="H23" s="6">
        <v>0</v>
      </c>
      <c r="I23" s="6">
        <v>0</v>
      </c>
      <c r="J23" s="6">
        <v>1</v>
      </c>
      <c r="K23" s="6">
        <v>0</v>
      </c>
      <c r="L23" s="6">
        <v>2</v>
      </c>
      <c r="M23" s="6">
        <v>4</v>
      </c>
      <c r="N23" s="6">
        <v>4</v>
      </c>
      <c r="O23" s="6">
        <v>8</v>
      </c>
      <c r="P23" s="6">
        <v>12</v>
      </c>
      <c r="Q23" s="6">
        <v>25</v>
      </c>
      <c r="R23" s="6">
        <v>27</v>
      </c>
      <c r="S23" s="6">
        <v>33</v>
      </c>
      <c r="T23" s="6">
        <v>44</v>
      </c>
      <c r="U23" s="6">
        <v>39</v>
      </c>
      <c r="V23" s="6">
        <v>54</v>
      </c>
      <c r="W23" s="6">
        <v>46</v>
      </c>
      <c r="X23" s="6">
        <v>31</v>
      </c>
      <c r="Y23" s="6">
        <v>43</v>
      </c>
      <c r="Z23" s="6">
        <v>30</v>
      </c>
      <c r="AA23" s="111">
        <v>33</v>
      </c>
      <c r="AB23" s="111">
        <v>11</v>
      </c>
      <c r="AC23" s="111">
        <v>17</v>
      </c>
      <c r="AD23" s="6">
        <v>11</v>
      </c>
      <c r="AE23" s="6">
        <v>7</v>
      </c>
      <c r="AF23" s="6">
        <v>11</v>
      </c>
      <c r="AG23" s="6">
        <v>3</v>
      </c>
      <c r="AH23" s="6">
        <v>8</v>
      </c>
      <c r="AI23" s="6">
        <v>5</v>
      </c>
      <c r="AJ23" s="6">
        <v>7</v>
      </c>
      <c r="AK23" s="6">
        <v>4</v>
      </c>
      <c r="AL23" s="6">
        <v>1</v>
      </c>
      <c r="AM23" s="6">
        <v>3</v>
      </c>
      <c r="AN23" s="6">
        <v>4</v>
      </c>
      <c r="AO23" s="111">
        <v>3</v>
      </c>
      <c r="AP23" s="111">
        <v>2</v>
      </c>
      <c r="AQ23" s="111">
        <v>2</v>
      </c>
      <c r="AR23" s="112">
        <v>7</v>
      </c>
      <c r="AS23" s="8">
        <v>3630</v>
      </c>
      <c r="AT23" s="8">
        <v>3872.9</v>
      </c>
      <c r="AU23" s="8">
        <v>1223.5</v>
      </c>
    </row>
    <row r="24" spans="2:47" x14ac:dyDescent="0.15">
      <c r="B24" s="244" t="s">
        <v>7</v>
      </c>
      <c r="C24" s="245"/>
      <c r="D24" s="6">
        <v>95</v>
      </c>
      <c r="E24" s="6">
        <v>0</v>
      </c>
      <c r="F24" s="6">
        <v>0</v>
      </c>
      <c r="G24" s="6">
        <v>1</v>
      </c>
      <c r="H24" s="6">
        <v>0</v>
      </c>
      <c r="I24" s="6">
        <v>0</v>
      </c>
      <c r="J24" s="6">
        <v>1</v>
      </c>
      <c r="K24" s="6">
        <v>0</v>
      </c>
      <c r="L24" s="6">
        <v>3</v>
      </c>
      <c r="M24" s="6">
        <v>1</v>
      </c>
      <c r="N24" s="6">
        <v>2</v>
      </c>
      <c r="O24" s="6">
        <v>2</v>
      </c>
      <c r="P24" s="6">
        <v>2</v>
      </c>
      <c r="Q24" s="6">
        <v>6</v>
      </c>
      <c r="R24" s="6">
        <v>10</v>
      </c>
      <c r="S24" s="6">
        <v>12</v>
      </c>
      <c r="T24" s="6">
        <v>6</v>
      </c>
      <c r="U24" s="6">
        <v>11</v>
      </c>
      <c r="V24" s="6">
        <v>10</v>
      </c>
      <c r="W24" s="6">
        <v>9</v>
      </c>
      <c r="X24" s="6">
        <v>3</v>
      </c>
      <c r="Y24" s="6">
        <v>8</v>
      </c>
      <c r="Z24" s="6">
        <v>1</v>
      </c>
      <c r="AA24" s="111">
        <v>0</v>
      </c>
      <c r="AB24" s="111">
        <v>0</v>
      </c>
      <c r="AC24" s="111">
        <v>0</v>
      </c>
      <c r="AD24" s="6">
        <v>0</v>
      </c>
      <c r="AE24" s="6">
        <v>3</v>
      </c>
      <c r="AF24" s="6">
        <v>2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1</v>
      </c>
      <c r="AM24" s="6">
        <v>0</v>
      </c>
      <c r="AN24" s="6">
        <v>0</v>
      </c>
      <c r="AO24" s="111">
        <v>0</v>
      </c>
      <c r="AP24" s="111">
        <v>0</v>
      </c>
      <c r="AQ24" s="111">
        <v>0</v>
      </c>
      <c r="AR24" s="112">
        <v>1</v>
      </c>
      <c r="AS24" s="8">
        <v>3200</v>
      </c>
      <c r="AT24" s="8">
        <v>3251.7</v>
      </c>
      <c r="AU24" s="8">
        <v>1049.4000000000001</v>
      </c>
    </row>
    <row r="25" spans="2:47" x14ac:dyDescent="0.15">
      <c r="B25" s="244" t="s">
        <v>8</v>
      </c>
      <c r="C25" s="245"/>
      <c r="D25" s="6">
        <v>152</v>
      </c>
      <c r="E25" s="6">
        <v>0</v>
      </c>
      <c r="F25" s="6">
        <v>0</v>
      </c>
      <c r="G25" s="6">
        <v>0</v>
      </c>
      <c r="H25" s="6">
        <v>1</v>
      </c>
      <c r="I25" s="6">
        <v>0</v>
      </c>
      <c r="J25" s="6">
        <v>1</v>
      </c>
      <c r="K25" s="6">
        <v>0</v>
      </c>
      <c r="L25" s="6">
        <v>1</v>
      </c>
      <c r="M25" s="6">
        <v>2</v>
      </c>
      <c r="N25" s="6">
        <v>4</v>
      </c>
      <c r="O25" s="6">
        <v>6</v>
      </c>
      <c r="P25" s="6">
        <v>10</v>
      </c>
      <c r="Q25" s="6">
        <v>11</v>
      </c>
      <c r="R25" s="6">
        <v>9</v>
      </c>
      <c r="S25" s="6">
        <v>13</v>
      </c>
      <c r="T25" s="6">
        <v>12</v>
      </c>
      <c r="U25" s="6">
        <v>11</v>
      </c>
      <c r="V25" s="6">
        <v>21</v>
      </c>
      <c r="W25" s="6">
        <v>11</v>
      </c>
      <c r="X25" s="6">
        <v>8</v>
      </c>
      <c r="Y25" s="6">
        <v>11</v>
      </c>
      <c r="Z25" s="6">
        <v>3</v>
      </c>
      <c r="AA25" s="111">
        <v>3</v>
      </c>
      <c r="AB25" s="111">
        <v>3</v>
      </c>
      <c r="AC25" s="111">
        <v>4</v>
      </c>
      <c r="AD25" s="6">
        <v>3</v>
      </c>
      <c r="AE25" s="6">
        <v>0</v>
      </c>
      <c r="AF25" s="6">
        <v>0</v>
      </c>
      <c r="AG25" s="6">
        <v>1</v>
      </c>
      <c r="AH25" s="6">
        <v>0</v>
      </c>
      <c r="AI25" s="6">
        <v>2</v>
      </c>
      <c r="AJ25" s="6">
        <v>0</v>
      </c>
      <c r="AK25" s="6">
        <v>1</v>
      </c>
      <c r="AL25" s="6">
        <v>0</v>
      </c>
      <c r="AM25" s="6">
        <v>0</v>
      </c>
      <c r="AN25" s="6">
        <v>0</v>
      </c>
      <c r="AO25" s="111">
        <v>0</v>
      </c>
      <c r="AP25" s="111">
        <v>0</v>
      </c>
      <c r="AQ25" s="111">
        <v>0</v>
      </c>
      <c r="AR25" s="112">
        <v>0</v>
      </c>
      <c r="AS25" s="8">
        <v>3285.5</v>
      </c>
      <c r="AT25" s="8">
        <v>3294.9</v>
      </c>
      <c r="AU25" s="8">
        <v>943.4</v>
      </c>
    </row>
    <row r="26" spans="2:47" x14ac:dyDescent="0.15">
      <c r="B26" s="244" t="s">
        <v>9</v>
      </c>
      <c r="C26" s="245"/>
      <c r="D26" s="6">
        <v>253</v>
      </c>
      <c r="E26" s="6">
        <v>0</v>
      </c>
      <c r="F26" s="6">
        <v>0</v>
      </c>
      <c r="G26" s="6">
        <v>1</v>
      </c>
      <c r="H26" s="6">
        <v>0</v>
      </c>
      <c r="I26" s="6">
        <v>0</v>
      </c>
      <c r="J26" s="6">
        <v>1</v>
      </c>
      <c r="K26" s="6">
        <v>0</v>
      </c>
      <c r="L26" s="6">
        <v>4</v>
      </c>
      <c r="M26" s="6">
        <v>2</v>
      </c>
      <c r="N26" s="6">
        <v>1</v>
      </c>
      <c r="O26" s="6">
        <v>8</v>
      </c>
      <c r="P26" s="6">
        <v>6</v>
      </c>
      <c r="Q26" s="6">
        <v>11</v>
      </c>
      <c r="R26" s="6">
        <v>1</v>
      </c>
      <c r="S26" s="6">
        <v>16</v>
      </c>
      <c r="T26" s="6">
        <v>17</v>
      </c>
      <c r="U26" s="6">
        <v>12</v>
      </c>
      <c r="V26" s="6">
        <v>13</v>
      </c>
      <c r="W26" s="6">
        <v>20</v>
      </c>
      <c r="X26" s="6">
        <v>20</v>
      </c>
      <c r="Y26" s="6">
        <v>14</v>
      </c>
      <c r="Z26" s="6">
        <v>19</v>
      </c>
      <c r="AA26" s="111">
        <v>17</v>
      </c>
      <c r="AB26" s="111">
        <v>12</v>
      </c>
      <c r="AC26" s="111">
        <v>9</v>
      </c>
      <c r="AD26" s="6">
        <v>8</v>
      </c>
      <c r="AE26" s="6">
        <v>5</v>
      </c>
      <c r="AF26" s="6">
        <v>9</v>
      </c>
      <c r="AG26" s="6">
        <v>5</v>
      </c>
      <c r="AH26" s="6">
        <v>6</v>
      </c>
      <c r="AI26" s="6">
        <v>4</v>
      </c>
      <c r="AJ26" s="6">
        <v>1</v>
      </c>
      <c r="AK26" s="6">
        <v>1</v>
      </c>
      <c r="AL26" s="6">
        <v>1</v>
      </c>
      <c r="AM26" s="6">
        <v>1</v>
      </c>
      <c r="AN26" s="6">
        <v>3</v>
      </c>
      <c r="AO26" s="111">
        <v>0</v>
      </c>
      <c r="AP26" s="111">
        <v>0</v>
      </c>
      <c r="AQ26" s="111">
        <v>0</v>
      </c>
      <c r="AR26" s="112">
        <v>5</v>
      </c>
      <c r="AS26" s="8">
        <v>3900</v>
      </c>
      <c r="AT26" s="8">
        <v>4005.2</v>
      </c>
      <c r="AU26" s="8">
        <v>1299.5</v>
      </c>
    </row>
    <row r="27" spans="2:47" x14ac:dyDescent="0.15">
      <c r="B27" s="244" t="s">
        <v>10</v>
      </c>
      <c r="C27" s="245"/>
      <c r="D27" s="6">
        <v>225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1</v>
      </c>
      <c r="K27" s="6">
        <v>0</v>
      </c>
      <c r="L27" s="6">
        <v>0</v>
      </c>
      <c r="M27" s="6">
        <v>0</v>
      </c>
      <c r="N27" s="6">
        <v>9</v>
      </c>
      <c r="O27" s="6">
        <v>13</v>
      </c>
      <c r="P27" s="6">
        <v>20</v>
      </c>
      <c r="Q27" s="6">
        <v>20</v>
      </c>
      <c r="R27" s="6">
        <v>31</v>
      </c>
      <c r="S27" s="6">
        <v>20</v>
      </c>
      <c r="T27" s="6">
        <v>25</v>
      </c>
      <c r="U27" s="6">
        <v>18</v>
      </c>
      <c r="V27" s="6">
        <v>15</v>
      </c>
      <c r="W27" s="6">
        <v>12</v>
      </c>
      <c r="X27" s="6">
        <v>7</v>
      </c>
      <c r="Y27" s="6">
        <v>6</v>
      </c>
      <c r="Z27" s="6">
        <v>8</v>
      </c>
      <c r="AA27" s="111">
        <v>4</v>
      </c>
      <c r="AB27" s="111">
        <v>1</v>
      </c>
      <c r="AC27" s="111">
        <v>2</v>
      </c>
      <c r="AD27" s="6">
        <v>1</v>
      </c>
      <c r="AE27" s="6">
        <v>2</v>
      </c>
      <c r="AF27" s="6">
        <v>2</v>
      </c>
      <c r="AG27" s="6">
        <v>3</v>
      </c>
      <c r="AH27" s="6">
        <v>1</v>
      </c>
      <c r="AI27" s="6">
        <v>1</v>
      </c>
      <c r="AJ27" s="6">
        <v>1</v>
      </c>
      <c r="AK27" s="6">
        <v>1</v>
      </c>
      <c r="AL27" s="6">
        <v>0</v>
      </c>
      <c r="AM27" s="6">
        <v>0</v>
      </c>
      <c r="AN27" s="6">
        <v>0</v>
      </c>
      <c r="AO27" s="111">
        <v>0</v>
      </c>
      <c r="AP27" s="111">
        <v>0</v>
      </c>
      <c r="AQ27" s="111">
        <v>0</v>
      </c>
      <c r="AR27" s="112">
        <v>1</v>
      </c>
      <c r="AS27" s="51">
        <v>2970</v>
      </c>
      <c r="AT27" s="51">
        <v>3139.3</v>
      </c>
      <c r="AU27" s="51">
        <v>963.3</v>
      </c>
    </row>
    <row r="28" spans="2:47" x14ac:dyDescent="0.15">
      <c r="B28" s="244" t="s">
        <v>11</v>
      </c>
      <c r="C28" s="245"/>
      <c r="D28" s="6">
        <v>139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3</v>
      </c>
      <c r="N28" s="6">
        <v>6</v>
      </c>
      <c r="O28" s="6">
        <v>5</v>
      </c>
      <c r="P28" s="6">
        <v>8</v>
      </c>
      <c r="Q28" s="6">
        <v>5</v>
      </c>
      <c r="R28" s="6">
        <v>17</v>
      </c>
      <c r="S28" s="6">
        <v>6</v>
      </c>
      <c r="T28" s="6">
        <v>19</v>
      </c>
      <c r="U28" s="6">
        <v>10</v>
      </c>
      <c r="V28" s="6">
        <v>11</v>
      </c>
      <c r="W28" s="6">
        <v>9</v>
      </c>
      <c r="X28" s="6">
        <v>7</v>
      </c>
      <c r="Y28" s="6">
        <v>4</v>
      </c>
      <c r="Z28" s="6">
        <v>6</v>
      </c>
      <c r="AA28" s="111">
        <v>6</v>
      </c>
      <c r="AB28" s="111">
        <v>5</v>
      </c>
      <c r="AC28" s="111">
        <v>3</v>
      </c>
      <c r="AD28" s="6">
        <v>1</v>
      </c>
      <c r="AE28" s="6">
        <v>2</v>
      </c>
      <c r="AF28" s="6">
        <v>1</v>
      </c>
      <c r="AG28" s="6">
        <v>0</v>
      </c>
      <c r="AH28" s="6">
        <v>1</v>
      </c>
      <c r="AI28" s="6">
        <v>0</v>
      </c>
      <c r="AJ28" s="6">
        <v>2</v>
      </c>
      <c r="AK28" s="6">
        <v>0</v>
      </c>
      <c r="AL28" s="6">
        <v>1</v>
      </c>
      <c r="AM28" s="6">
        <v>0</v>
      </c>
      <c r="AN28" s="6">
        <v>0</v>
      </c>
      <c r="AO28" s="111">
        <v>0</v>
      </c>
      <c r="AP28" s="111">
        <v>0</v>
      </c>
      <c r="AQ28" s="111">
        <v>0</v>
      </c>
      <c r="AR28" s="112">
        <v>1</v>
      </c>
      <c r="AS28" s="8">
        <v>3200</v>
      </c>
      <c r="AT28" s="8">
        <v>3386.7</v>
      </c>
      <c r="AU28" s="51">
        <v>1057.3</v>
      </c>
    </row>
    <row r="29" spans="2:47" x14ac:dyDescent="0.15">
      <c r="B29" s="244" t="s">
        <v>12</v>
      </c>
      <c r="C29" s="245"/>
      <c r="D29" s="6">
        <v>187</v>
      </c>
      <c r="E29" s="6">
        <v>0</v>
      </c>
      <c r="F29" s="6">
        <v>0</v>
      </c>
      <c r="G29" s="6">
        <v>1</v>
      </c>
      <c r="H29" s="6">
        <v>0</v>
      </c>
      <c r="I29" s="6">
        <v>0</v>
      </c>
      <c r="J29" s="6">
        <v>0</v>
      </c>
      <c r="K29" s="6">
        <v>3</v>
      </c>
      <c r="L29" s="6">
        <v>1</v>
      </c>
      <c r="M29" s="6">
        <v>0</v>
      </c>
      <c r="N29" s="6">
        <v>3</v>
      </c>
      <c r="O29" s="6">
        <v>3</v>
      </c>
      <c r="P29" s="6">
        <v>9</v>
      </c>
      <c r="Q29" s="6">
        <v>4</v>
      </c>
      <c r="R29" s="6">
        <v>7</v>
      </c>
      <c r="S29" s="6">
        <v>14</v>
      </c>
      <c r="T29" s="6">
        <v>20</v>
      </c>
      <c r="U29" s="6">
        <v>17</v>
      </c>
      <c r="V29" s="6">
        <v>14</v>
      </c>
      <c r="W29" s="6">
        <v>14</v>
      </c>
      <c r="X29" s="6">
        <v>19</v>
      </c>
      <c r="Y29" s="6">
        <v>12</v>
      </c>
      <c r="Z29" s="6">
        <v>12</v>
      </c>
      <c r="AA29" s="111">
        <v>6</v>
      </c>
      <c r="AB29" s="111">
        <v>9</v>
      </c>
      <c r="AC29" s="111">
        <v>6</v>
      </c>
      <c r="AD29" s="6">
        <v>3</v>
      </c>
      <c r="AE29" s="6">
        <v>0</v>
      </c>
      <c r="AF29" s="6">
        <v>2</v>
      </c>
      <c r="AG29" s="6">
        <v>2</v>
      </c>
      <c r="AH29" s="6">
        <v>2</v>
      </c>
      <c r="AI29" s="6">
        <v>1</v>
      </c>
      <c r="AJ29" s="6">
        <v>0</v>
      </c>
      <c r="AK29" s="6">
        <v>0</v>
      </c>
      <c r="AL29" s="6">
        <v>0</v>
      </c>
      <c r="AM29" s="6">
        <v>1</v>
      </c>
      <c r="AN29" s="6">
        <v>0</v>
      </c>
      <c r="AO29" s="111">
        <v>0</v>
      </c>
      <c r="AP29" s="111">
        <v>0</v>
      </c>
      <c r="AQ29" s="111">
        <v>1</v>
      </c>
      <c r="AR29" s="112">
        <v>1</v>
      </c>
      <c r="AS29" s="8">
        <v>3535</v>
      </c>
      <c r="AT29" s="8">
        <v>3610.1</v>
      </c>
      <c r="AU29" s="8">
        <v>1061.2</v>
      </c>
    </row>
    <row r="30" spans="2:47" x14ac:dyDescent="0.15">
      <c r="B30" s="244" t="s">
        <v>13</v>
      </c>
      <c r="C30" s="245"/>
      <c r="D30" s="6">
        <v>648</v>
      </c>
      <c r="E30" s="6">
        <v>0</v>
      </c>
      <c r="F30" s="6">
        <v>1</v>
      </c>
      <c r="G30" s="6">
        <v>0</v>
      </c>
      <c r="H30" s="6">
        <v>0</v>
      </c>
      <c r="I30" s="6">
        <v>0</v>
      </c>
      <c r="J30" s="6">
        <v>2</v>
      </c>
      <c r="K30" s="6">
        <v>5</v>
      </c>
      <c r="L30" s="6">
        <v>8</v>
      </c>
      <c r="M30" s="6">
        <v>10</v>
      </c>
      <c r="N30" s="6">
        <v>10</v>
      </c>
      <c r="O30" s="6">
        <v>18</v>
      </c>
      <c r="P30" s="6">
        <v>24</v>
      </c>
      <c r="Q30" s="6">
        <v>38</v>
      </c>
      <c r="R30" s="6">
        <v>51</v>
      </c>
      <c r="S30" s="6">
        <v>51</v>
      </c>
      <c r="T30" s="6">
        <v>46</v>
      </c>
      <c r="U30" s="6">
        <v>39</v>
      </c>
      <c r="V30" s="6">
        <v>57</v>
      </c>
      <c r="W30" s="6">
        <v>56</v>
      </c>
      <c r="X30" s="6">
        <v>37</v>
      </c>
      <c r="Y30" s="6">
        <v>31</v>
      </c>
      <c r="Z30" s="6">
        <v>26</v>
      </c>
      <c r="AA30" s="111">
        <v>29</v>
      </c>
      <c r="AB30" s="111">
        <v>18</v>
      </c>
      <c r="AC30" s="111">
        <v>14</v>
      </c>
      <c r="AD30" s="6">
        <v>13</v>
      </c>
      <c r="AE30" s="6">
        <v>15</v>
      </c>
      <c r="AF30" s="6">
        <v>11</v>
      </c>
      <c r="AG30" s="6">
        <v>3</v>
      </c>
      <c r="AH30" s="6">
        <v>6</v>
      </c>
      <c r="AI30" s="6">
        <v>9</v>
      </c>
      <c r="AJ30" s="6">
        <v>5</v>
      </c>
      <c r="AK30" s="6">
        <v>2</v>
      </c>
      <c r="AL30" s="6">
        <v>2</v>
      </c>
      <c r="AM30" s="6">
        <v>0</v>
      </c>
      <c r="AN30" s="6">
        <v>4</v>
      </c>
      <c r="AO30" s="111">
        <v>2</v>
      </c>
      <c r="AP30" s="111">
        <v>0</v>
      </c>
      <c r="AQ30" s="111">
        <v>3</v>
      </c>
      <c r="AR30" s="112">
        <v>2</v>
      </c>
      <c r="AS30" s="8">
        <v>3456</v>
      </c>
      <c r="AT30" s="8">
        <v>3576.9</v>
      </c>
      <c r="AU30" s="8">
        <v>1180.5</v>
      </c>
    </row>
    <row r="31" spans="2:47" x14ac:dyDescent="0.15">
      <c r="B31" s="244" t="s">
        <v>14</v>
      </c>
      <c r="C31" s="245"/>
      <c r="D31" s="6">
        <v>335</v>
      </c>
      <c r="E31" s="6">
        <v>0</v>
      </c>
      <c r="F31" s="6">
        <v>1</v>
      </c>
      <c r="G31" s="6">
        <v>0</v>
      </c>
      <c r="H31" s="6">
        <v>1</v>
      </c>
      <c r="I31" s="6">
        <v>0</v>
      </c>
      <c r="J31" s="6">
        <v>4</v>
      </c>
      <c r="K31" s="6">
        <v>1</v>
      </c>
      <c r="L31" s="6">
        <v>1</v>
      </c>
      <c r="M31" s="6">
        <v>3</v>
      </c>
      <c r="N31" s="6">
        <v>10</v>
      </c>
      <c r="O31" s="6">
        <v>11</v>
      </c>
      <c r="P31" s="6">
        <v>18</v>
      </c>
      <c r="Q31" s="6">
        <v>17</v>
      </c>
      <c r="R31" s="6">
        <v>26</v>
      </c>
      <c r="S31" s="6">
        <v>23</v>
      </c>
      <c r="T31" s="6">
        <v>39</v>
      </c>
      <c r="U31" s="6">
        <v>29</v>
      </c>
      <c r="V31" s="6">
        <v>19</v>
      </c>
      <c r="W31" s="6">
        <v>23</v>
      </c>
      <c r="X31" s="6">
        <v>30</v>
      </c>
      <c r="Y31" s="6">
        <v>20</v>
      </c>
      <c r="Z31" s="6">
        <v>11</v>
      </c>
      <c r="AA31" s="111">
        <v>9</v>
      </c>
      <c r="AB31" s="111">
        <v>9</v>
      </c>
      <c r="AC31" s="111">
        <v>6</v>
      </c>
      <c r="AD31" s="6">
        <v>6</v>
      </c>
      <c r="AE31" s="6">
        <v>3</v>
      </c>
      <c r="AF31" s="6">
        <v>0</v>
      </c>
      <c r="AG31" s="6">
        <v>3</v>
      </c>
      <c r="AH31" s="6">
        <v>3</v>
      </c>
      <c r="AI31" s="6">
        <v>1</v>
      </c>
      <c r="AJ31" s="6">
        <v>1</v>
      </c>
      <c r="AK31" s="6">
        <v>0</v>
      </c>
      <c r="AL31" s="6">
        <v>0</v>
      </c>
      <c r="AM31" s="6">
        <v>2</v>
      </c>
      <c r="AN31" s="6">
        <v>1</v>
      </c>
      <c r="AO31" s="111">
        <v>1</v>
      </c>
      <c r="AP31" s="111">
        <v>0</v>
      </c>
      <c r="AQ31" s="111">
        <v>1</v>
      </c>
      <c r="AR31" s="112">
        <v>2</v>
      </c>
      <c r="AS31" s="8">
        <v>3257</v>
      </c>
      <c r="AT31" s="8">
        <v>3413.2</v>
      </c>
      <c r="AU31" s="8">
        <v>1108.0999999999999</v>
      </c>
    </row>
    <row r="32" spans="2:47" x14ac:dyDescent="0.15">
      <c r="B32" s="244" t="s">
        <v>15</v>
      </c>
      <c r="C32" s="245"/>
      <c r="D32" s="6">
        <v>395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2</v>
      </c>
      <c r="K32" s="6">
        <v>0</v>
      </c>
      <c r="L32" s="6">
        <v>1</v>
      </c>
      <c r="M32" s="6">
        <v>5</v>
      </c>
      <c r="N32" s="6">
        <v>5</v>
      </c>
      <c r="O32" s="6">
        <v>8</v>
      </c>
      <c r="P32" s="6">
        <v>15</v>
      </c>
      <c r="Q32" s="6">
        <v>30</v>
      </c>
      <c r="R32" s="6">
        <v>26</v>
      </c>
      <c r="S32" s="6">
        <v>28</v>
      </c>
      <c r="T32" s="6">
        <v>37</v>
      </c>
      <c r="U32" s="6">
        <v>28</v>
      </c>
      <c r="V32" s="6">
        <v>35</v>
      </c>
      <c r="W32" s="6">
        <v>33</v>
      </c>
      <c r="X32" s="6">
        <v>28</v>
      </c>
      <c r="Y32" s="6">
        <v>26</v>
      </c>
      <c r="Z32" s="6">
        <v>23</v>
      </c>
      <c r="AA32" s="111">
        <v>15</v>
      </c>
      <c r="AB32" s="111">
        <v>12</v>
      </c>
      <c r="AC32" s="111">
        <v>6</v>
      </c>
      <c r="AD32" s="6">
        <v>7</v>
      </c>
      <c r="AE32" s="6">
        <v>4</v>
      </c>
      <c r="AF32" s="6">
        <v>2</v>
      </c>
      <c r="AG32" s="6">
        <v>2</v>
      </c>
      <c r="AH32" s="6">
        <v>1</v>
      </c>
      <c r="AI32" s="6">
        <v>3</v>
      </c>
      <c r="AJ32" s="6">
        <v>3</v>
      </c>
      <c r="AK32" s="6">
        <v>0</v>
      </c>
      <c r="AL32" s="6">
        <v>1</v>
      </c>
      <c r="AM32" s="6">
        <v>1</v>
      </c>
      <c r="AN32" s="6">
        <v>1</v>
      </c>
      <c r="AO32" s="111">
        <v>0</v>
      </c>
      <c r="AP32" s="111">
        <v>2</v>
      </c>
      <c r="AQ32" s="111">
        <v>0</v>
      </c>
      <c r="AR32" s="112">
        <v>5</v>
      </c>
      <c r="AS32" s="8">
        <v>3484</v>
      </c>
      <c r="AT32" s="8">
        <v>3571.5</v>
      </c>
      <c r="AU32" s="8">
        <v>1101.3</v>
      </c>
    </row>
    <row r="33" spans="2:47" x14ac:dyDescent="0.15">
      <c r="B33" s="244" t="s">
        <v>16</v>
      </c>
      <c r="C33" s="245"/>
      <c r="D33" s="6">
        <v>1155</v>
      </c>
      <c r="E33" s="6">
        <v>0</v>
      </c>
      <c r="F33" s="6">
        <v>0</v>
      </c>
      <c r="G33" s="6">
        <v>1</v>
      </c>
      <c r="H33" s="6">
        <v>0</v>
      </c>
      <c r="I33" s="6">
        <v>0</v>
      </c>
      <c r="J33" s="6">
        <v>1</v>
      </c>
      <c r="K33" s="6">
        <v>3</v>
      </c>
      <c r="L33" s="6">
        <v>2</v>
      </c>
      <c r="M33" s="6">
        <v>4</v>
      </c>
      <c r="N33" s="6">
        <v>5</v>
      </c>
      <c r="O33" s="6">
        <v>15</v>
      </c>
      <c r="P33" s="6">
        <v>15</v>
      </c>
      <c r="Q33" s="6">
        <v>23</v>
      </c>
      <c r="R33" s="6">
        <v>33</v>
      </c>
      <c r="S33" s="6">
        <v>39</v>
      </c>
      <c r="T33" s="6">
        <v>58</v>
      </c>
      <c r="U33" s="6">
        <v>57</v>
      </c>
      <c r="V33" s="6">
        <v>78</v>
      </c>
      <c r="W33" s="6">
        <v>108</v>
      </c>
      <c r="X33" s="6">
        <v>80</v>
      </c>
      <c r="Y33" s="6">
        <v>108</v>
      </c>
      <c r="Z33" s="6">
        <v>81</v>
      </c>
      <c r="AA33" s="111">
        <v>84</v>
      </c>
      <c r="AB33" s="111">
        <v>52</v>
      </c>
      <c r="AC33" s="111">
        <v>52</v>
      </c>
      <c r="AD33" s="6">
        <v>43</v>
      </c>
      <c r="AE33" s="6">
        <v>31</v>
      </c>
      <c r="AF33" s="6">
        <v>27</v>
      </c>
      <c r="AG33" s="6">
        <v>26</v>
      </c>
      <c r="AH33" s="6">
        <v>12</v>
      </c>
      <c r="AI33" s="6">
        <v>21</v>
      </c>
      <c r="AJ33" s="6">
        <v>14</v>
      </c>
      <c r="AK33" s="6">
        <v>7</v>
      </c>
      <c r="AL33" s="6">
        <v>8</v>
      </c>
      <c r="AM33" s="6">
        <v>14</v>
      </c>
      <c r="AN33" s="6">
        <v>7</v>
      </c>
      <c r="AO33" s="111">
        <v>9</v>
      </c>
      <c r="AP33" s="111">
        <v>3</v>
      </c>
      <c r="AQ33" s="111">
        <v>5</v>
      </c>
      <c r="AR33" s="112">
        <v>29</v>
      </c>
      <c r="AS33" s="8">
        <v>4065</v>
      </c>
      <c r="AT33" s="8">
        <v>4264.6000000000004</v>
      </c>
      <c r="AU33" s="8">
        <v>1269.9000000000001</v>
      </c>
    </row>
    <row r="34" spans="2:47" x14ac:dyDescent="0.15">
      <c r="B34" s="244" t="s">
        <v>17</v>
      </c>
      <c r="C34" s="245"/>
      <c r="D34" s="6">
        <v>1125</v>
      </c>
      <c r="E34" s="6">
        <v>0</v>
      </c>
      <c r="F34" s="6">
        <v>0</v>
      </c>
      <c r="G34" s="6">
        <v>1</v>
      </c>
      <c r="H34" s="6">
        <v>0</v>
      </c>
      <c r="I34" s="6">
        <v>1</v>
      </c>
      <c r="J34" s="6">
        <v>2</v>
      </c>
      <c r="K34" s="6">
        <v>1</v>
      </c>
      <c r="L34" s="6">
        <v>6</v>
      </c>
      <c r="M34" s="6">
        <v>1</v>
      </c>
      <c r="N34" s="6">
        <v>16</v>
      </c>
      <c r="O34" s="6">
        <v>17</v>
      </c>
      <c r="P34" s="6">
        <v>27</v>
      </c>
      <c r="Q34" s="6">
        <v>47</v>
      </c>
      <c r="R34" s="6">
        <v>47</v>
      </c>
      <c r="S34" s="6">
        <v>50</v>
      </c>
      <c r="T34" s="6">
        <v>72</v>
      </c>
      <c r="U34" s="6">
        <v>80</v>
      </c>
      <c r="V34" s="6">
        <v>83</v>
      </c>
      <c r="W34" s="6">
        <v>93</v>
      </c>
      <c r="X34" s="6">
        <v>81</v>
      </c>
      <c r="Y34" s="6">
        <v>68</v>
      </c>
      <c r="Z34" s="6">
        <v>65</v>
      </c>
      <c r="AA34" s="111">
        <v>60</v>
      </c>
      <c r="AB34" s="111">
        <v>51</v>
      </c>
      <c r="AC34" s="111">
        <v>40</v>
      </c>
      <c r="AD34" s="6">
        <v>43</v>
      </c>
      <c r="AE34" s="6">
        <v>22</v>
      </c>
      <c r="AF34" s="6">
        <v>28</v>
      </c>
      <c r="AG34" s="6">
        <v>23</v>
      </c>
      <c r="AH34" s="6">
        <v>16</v>
      </c>
      <c r="AI34" s="6">
        <v>8</v>
      </c>
      <c r="AJ34" s="6">
        <v>10</v>
      </c>
      <c r="AK34" s="6">
        <v>7</v>
      </c>
      <c r="AL34" s="6">
        <v>11</v>
      </c>
      <c r="AM34" s="6">
        <v>6</v>
      </c>
      <c r="AN34" s="6">
        <v>4</v>
      </c>
      <c r="AO34" s="111">
        <v>10</v>
      </c>
      <c r="AP34" s="111">
        <v>5</v>
      </c>
      <c r="AQ34" s="111">
        <v>1</v>
      </c>
      <c r="AR34" s="112">
        <v>22</v>
      </c>
      <c r="AS34" s="8">
        <v>3850</v>
      </c>
      <c r="AT34" s="8">
        <v>4028.1</v>
      </c>
      <c r="AU34" s="8">
        <v>1284.4000000000001</v>
      </c>
    </row>
    <row r="35" spans="2:47" x14ac:dyDescent="0.15">
      <c r="B35" s="244" t="s">
        <v>18</v>
      </c>
      <c r="C35" s="245"/>
      <c r="D35" s="6">
        <v>1073</v>
      </c>
      <c r="E35" s="6">
        <v>0</v>
      </c>
      <c r="F35" s="6">
        <v>0</v>
      </c>
      <c r="G35" s="6">
        <v>1</v>
      </c>
      <c r="H35" s="6">
        <v>0</v>
      </c>
      <c r="I35" s="6">
        <v>0</v>
      </c>
      <c r="J35" s="6">
        <v>1</v>
      </c>
      <c r="K35" s="6">
        <v>1</v>
      </c>
      <c r="L35" s="6">
        <v>2</v>
      </c>
      <c r="M35" s="6">
        <v>1</v>
      </c>
      <c r="N35" s="6">
        <v>3</v>
      </c>
      <c r="O35" s="6">
        <v>5</v>
      </c>
      <c r="P35" s="6">
        <v>8</v>
      </c>
      <c r="Q35" s="6">
        <v>8</v>
      </c>
      <c r="R35" s="6">
        <v>7</v>
      </c>
      <c r="S35" s="6">
        <v>16</v>
      </c>
      <c r="T35" s="6">
        <v>17</v>
      </c>
      <c r="U35" s="6">
        <v>25</v>
      </c>
      <c r="V35" s="6">
        <v>24</v>
      </c>
      <c r="W35" s="6">
        <v>33</v>
      </c>
      <c r="X35" s="6">
        <v>49</v>
      </c>
      <c r="Y35" s="6">
        <v>65</v>
      </c>
      <c r="Z35" s="6">
        <v>43</v>
      </c>
      <c r="AA35" s="111">
        <v>75</v>
      </c>
      <c r="AB35" s="111">
        <v>47</v>
      </c>
      <c r="AC35" s="111">
        <v>61</v>
      </c>
      <c r="AD35" s="6">
        <v>48</v>
      </c>
      <c r="AE35" s="6">
        <v>32</v>
      </c>
      <c r="AF35" s="6">
        <v>49</v>
      </c>
      <c r="AG35" s="6">
        <v>41</v>
      </c>
      <c r="AH35" s="6">
        <v>37</v>
      </c>
      <c r="AI35" s="6">
        <v>45</v>
      </c>
      <c r="AJ35" s="6">
        <v>29</v>
      </c>
      <c r="AK35" s="6">
        <v>29</v>
      </c>
      <c r="AL35" s="6">
        <v>35</v>
      </c>
      <c r="AM35" s="6">
        <v>28</v>
      </c>
      <c r="AN35" s="6">
        <v>30</v>
      </c>
      <c r="AO35" s="111">
        <v>34</v>
      </c>
      <c r="AP35" s="111">
        <v>22</v>
      </c>
      <c r="AQ35" s="111">
        <v>20</v>
      </c>
      <c r="AR35" s="112">
        <v>102</v>
      </c>
      <c r="AS35" s="8">
        <v>5180</v>
      </c>
      <c r="AT35" s="8">
        <v>5367.1</v>
      </c>
      <c r="AU35" s="8">
        <v>1545.9</v>
      </c>
    </row>
    <row r="36" spans="2:47" x14ac:dyDescent="0.15">
      <c r="B36" s="244" t="s">
        <v>19</v>
      </c>
      <c r="C36" s="245"/>
      <c r="D36" s="6">
        <v>1154</v>
      </c>
      <c r="E36" s="6">
        <v>0</v>
      </c>
      <c r="F36" s="6">
        <v>0</v>
      </c>
      <c r="G36" s="6">
        <v>0</v>
      </c>
      <c r="H36" s="6">
        <v>0</v>
      </c>
      <c r="I36" s="6">
        <v>1</v>
      </c>
      <c r="J36" s="6">
        <v>1</v>
      </c>
      <c r="K36" s="6">
        <v>2</v>
      </c>
      <c r="L36" s="6">
        <v>2</v>
      </c>
      <c r="M36" s="6">
        <v>4</v>
      </c>
      <c r="N36" s="6">
        <v>6</v>
      </c>
      <c r="O36" s="6">
        <v>2</v>
      </c>
      <c r="P36" s="6">
        <v>8</v>
      </c>
      <c r="Q36" s="6">
        <v>14</v>
      </c>
      <c r="R36" s="6">
        <v>24</v>
      </c>
      <c r="S36" s="6">
        <v>20</v>
      </c>
      <c r="T36" s="6">
        <v>34</v>
      </c>
      <c r="U36" s="6">
        <v>41</v>
      </c>
      <c r="V36" s="6">
        <v>51</v>
      </c>
      <c r="W36" s="6">
        <v>82</v>
      </c>
      <c r="X36" s="6">
        <v>74</v>
      </c>
      <c r="Y36" s="6">
        <v>98</v>
      </c>
      <c r="Z36" s="6">
        <v>92</v>
      </c>
      <c r="AA36" s="111">
        <v>75</v>
      </c>
      <c r="AB36" s="111">
        <v>56</v>
      </c>
      <c r="AC36" s="111">
        <v>63</v>
      </c>
      <c r="AD36" s="6">
        <v>40</v>
      </c>
      <c r="AE36" s="6">
        <v>42</v>
      </c>
      <c r="AF36" s="6">
        <v>52</v>
      </c>
      <c r="AG36" s="6">
        <v>34</v>
      </c>
      <c r="AH36" s="6">
        <v>34</v>
      </c>
      <c r="AI36" s="6">
        <v>29</v>
      </c>
      <c r="AJ36" s="6">
        <v>25</v>
      </c>
      <c r="AK36" s="6">
        <v>21</v>
      </c>
      <c r="AL36" s="6">
        <v>16</v>
      </c>
      <c r="AM36" s="6">
        <v>13</v>
      </c>
      <c r="AN36" s="6">
        <v>13</v>
      </c>
      <c r="AO36" s="111">
        <v>25</v>
      </c>
      <c r="AP36" s="111">
        <v>12</v>
      </c>
      <c r="AQ36" s="111">
        <v>4</v>
      </c>
      <c r="AR36" s="112">
        <v>44</v>
      </c>
      <c r="AS36" s="8">
        <v>4444.5</v>
      </c>
      <c r="AT36" s="8">
        <v>4707.2</v>
      </c>
      <c r="AU36" s="8">
        <v>1370.5</v>
      </c>
    </row>
    <row r="37" spans="2:47" x14ac:dyDescent="0.15">
      <c r="B37" s="244" t="s">
        <v>20</v>
      </c>
      <c r="C37" s="245"/>
      <c r="D37" s="6">
        <v>172</v>
      </c>
      <c r="E37" s="6">
        <v>0</v>
      </c>
      <c r="F37" s="6">
        <v>0</v>
      </c>
      <c r="G37" s="6">
        <v>0</v>
      </c>
      <c r="H37" s="6">
        <v>0</v>
      </c>
      <c r="I37" s="6">
        <v>1</v>
      </c>
      <c r="J37" s="6">
        <v>1</v>
      </c>
      <c r="K37" s="6">
        <v>1</v>
      </c>
      <c r="L37" s="6">
        <v>2</v>
      </c>
      <c r="M37" s="6">
        <v>4</v>
      </c>
      <c r="N37" s="6">
        <v>8</v>
      </c>
      <c r="O37" s="6">
        <v>3</v>
      </c>
      <c r="P37" s="6">
        <v>3</v>
      </c>
      <c r="Q37" s="6">
        <v>16</v>
      </c>
      <c r="R37" s="6">
        <v>17</v>
      </c>
      <c r="S37" s="6">
        <v>9</v>
      </c>
      <c r="T37" s="6">
        <v>17</v>
      </c>
      <c r="U37" s="6">
        <v>13</v>
      </c>
      <c r="V37" s="6">
        <v>22</v>
      </c>
      <c r="W37" s="6">
        <v>8</v>
      </c>
      <c r="X37" s="6">
        <v>12</v>
      </c>
      <c r="Y37" s="6">
        <v>11</v>
      </c>
      <c r="Z37" s="6">
        <v>5</v>
      </c>
      <c r="AA37" s="111">
        <v>7</v>
      </c>
      <c r="AB37" s="111">
        <v>4</v>
      </c>
      <c r="AC37" s="111">
        <v>2</v>
      </c>
      <c r="AD37" s="6">
        <v>1</v>
      </c>
      <c r="AE37" s="6">
        <v>0</v>
      </c>
      <c r="AF37" s="6">
        <v>0</v>
      </c>
      <c r="AG37" s="6">
        <v>1</v>
      </c>
      <c r="AH37" s="6">
        <v>1</v>
      </c>
      <c r="AI37" s="6">
        <v>1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111">
        <v>1</v>
      </c>
      <c r="AP37" s="111">
        <v>0</v>
      </c>
      <c r="AQ37" s="111">
        <v>0</v>
      </c>
      <c r="AR37" s="112">
        <v>1</v>
      </c>
      <c r="AS37" s="8">
        <v>3250</v>
      </c>
      <c r="AT37" s="8">
        <v>3279.2</v>
      </c>
      <c r="AU37" s="51">
        <v>1007.2</v>
      </c>
    </row>
    <row r="38" spans="2:47" x14ac:dyDescent="0.15">
      <c r="B38" s="244" t="s">
        <v>21</v>
      </c>
      <c r="C38" s="245"/>
      <c r="D38" s="6">
        <v>84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1</v>
      </c>
      <c r="L38" s="6">
        <v>0</v>
      </c>
      <c r="M38" s="6">
        <v>1</v>
      </c>
      <c r="N38" s="6">
        <v>1</v>
      </c>
      <c r="O38" s="6">
        <v>1</v>
      </c>
      <c r="P38" s="6">
        <v>7</v>
      </c>
      <c r="Q38" s="6">
        <v>9</v>
      </c>
      <c r="R38" s="6">
        <v>6</v>
      </c>
      <c r="S38" s="6">
        <v>6</v>
      </c>
      <c r="T38" s="6">
        <v>11</v>
      </c>
      <c r="U38" s="6">
        <v>8</v>
      </c>
      <c r="V38" s="6">
        <v>10</v>
      </c>
      <c r="W38" s="6">
        <v>4</v>
      </c>
      <c r="X38" s="6">
        <v>5</v>
      </c>
      <c r="Y38" s="6">
        <v>2</v>
      </c>
      <c r="Z38" s="6">
        <v>3</v>
      </c>
      <c r="AA38" s="111">
        <v>2</v>
      </c>
      <c r="AB38" s="111">
        <v>2</v>
      </c>
      <c r="AC38" s="111">
        <v>0</v>
      </c>
      <c r="AD38" s="6">
        <v>0</v>
      </c>
      <c r="AE38" s="6">
        <v>1</v>
      </c>
      <c r="AF38" s="6">
        <v>0</v>
      </c>
      <c r="AG38" s="6">
        <v>1</v>
      </c>
      <c r="AH38" s="6">
        <v>0</v>
      </c>
      <c r="AI38" s="6">
        <v>0</v>
      </c>
      <c r="AJ38" s="6">
        <v>0</v>
      </c>
      <c r="AK38" s="6">
        <v>1</v>
      </c>
      <c r="AL38" s="6">
        <v>0</v>
      </c>
      <c r="AM38" s="6">
        <v>0</v>
      </c>
      <c r="AN38" s="6">
        <v>0</v>
      </c>
      <c r="AO38" s="111">
        <v>0</v>
      </c>
      <c r="AP38" s="111">
        <v>1</v>
      </c>
      <c r="AQ38" s="111">
        <v>0</v>
      </c>
      <c r="AR38" s="112">
        <v>1</v>
      </c>
      <c r="AS38" s="8">
        <v>3155</v>
      </c>
      <c r="AT38" s="8">
        <v>3329.2</v>
      </c>
      <c r="AU38" s="8">
        <v>1091.8</v>
      </c>
    </row>
    <row r="39" spans="2:47" x14ac:dyDescent="0.15">
      <c r="B39" s="244" t="s">
        <v>22</v>
      </c>
      <c r="C39" s="245"/>
      <c r="D39" s="6">
        <v>89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4</v>
      </c>
      <c r="N39" s="6">
        <v>1</v>
      </c>
      <c r="O39" s="6">
        <v>7</v>
      </c>
      <c r="P39" s="6">
        <v>3</v>
      </c>
      <c r="Q39" s="6">
        <v>7</v>
      </c>
      <c r="R39" s="6">
        <v>9</v>
      </c>
      <c r="S39" s="6">
        <v>6</v>
      </c>
      <c r="T39" s="6">
        <v>7</v>
      </c>
      <c r="U39" s="6">
        <v>8</v>
      </c>
      <c r="V39" s="6">
        <v>6</v>
      </c>
      <c r="W39" s="6">
        <v>4</v>
      </c>
      <c r="X39" s="6">
        <v>5</v>
      </c>
      <c r="Y39" s="6">
        <v>8</v>
      </c>
      <c r="Z39" s="6">
        <v>5</v>
      </c>
      <c r="AA39" s="111">
        <v>4</v>
      </c>
      <c r="AB39" s="111">
        <v>0</v>
      </c>
      <c r="AC39" s="111">
        <v>1</v>
      </c>
      <c r="AD39" s="6">
        <v>0</v>
      </c>
      <c r="AE39" s="6">
        <v>0</v>
      </c>
      <c r="AF39" s="6">
        <v>0</v>
      </c>
      <c r="AG39" s="6">
        <v>3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111">
        <v>0</v>
      </c>
      <c r="AP39" s="111">
        <v>0</v>
      </c>
      <c r="AQ39" s="111">
        <v>0</v>
      </c>
      <c r="AR39" s="112">
        <v>1</v>
      </c>
      <c r="AS39" s="8">
        <v>3213</v>
      </c>
      <c r="AT39" s="8">
        <v>3297.8</v>
      </c>
      <c r="AU39" s="8">
        <v>1035.7</v>
      </c>
    </row>
    <row r="40" spans="2:47" x14ac:dyDescent="0.15">
      <c r="B40" s="244" t="s">
        <v>23</v>
      </c>
      <c r="C40" s="245"/>
      <c r="D40" s="6">
        <v>52</v>
      </c>
      <c r="E40" s="6">
        <v>0</v>
      </c>
      <c r="F40" s="6">
        <v>0</v>
      </c>
      <c r="G40" s="6">
        <v>0</v>
      </c>
      <c r="H40" s="6">
        <v>0</v>
      </c>
      <c r="I40" s="6">
        <v>2</v>
      </c>
      <c r="J40" s="6">
        <v>0</v>
      </c>
      <c r="K40" s="6">
        <v>1</v>
      </c>
      <c r="L40" s="6">
        <v>0</v>
      </c>
      <c r="M40" s="6">
        <v>0</v>
      </c>
      <c r="N40" s="6">
        <v>0</v>
      </c>
      <c r="O40" s="6">
        <v>2</v>
      </c>
      <c r="P40" s="6">
        <v>3</v>
      </c>
      <c r="Q40" s="6">
        <v>3</v>
      </c>
      <c r="R40" s="6">
        <v>0</v>
      </c>
      <c r="S40" s="6">
        <v>7</v>
      </c>
      <c r="T40" s="6">
        <v>2</v>
      </c>
      <c r="U40" s="6">
        <v>4</v>
      </c>
      <c r="V40" s="6">
        <v>5</v>
      </c>
      <c r="W40" s="6">
        <v>5</v>
      </c>
      <c r="X40" s="6">
        <v>5</v>
      </c>
      <c r="Y40" s="6">
        <v>3</v>
      </c>
      <c r="Z40" s="6">
        <v>0</v>
      </c>
      <c r="AA40" s="115">
        <v>4</v>
      </c>
      <c r="AB40" s="115">
        <v>2</v>
      </c>
      <c r="AC40" s="115">
        <v>1</v>
      </c>
      <c r="AD40" s="6">
        <v>0</v>
      </c>
      <c r="AE40" s="6">
        <v>1</v>
      </c>
      <c r="AF40" s="6">
        <v>0</v>
      </c>
      <c r="AG40" s="6">
        <v>0</v>
      </c>
      <c r="AH40" s="6">
        <v>1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115">
        <v>0</v>
      </c>
      <c r="AP40" s="115">
        <v>0</v>
      </c>
      <c r="AQ40" s="115">
        <v>0</v>
      </c>
      <c r="AR40" s="116">
        <v>1</v>
      </c>
      <c r="AS40" s="8">
        <v>3411.5</v>
      </c>
      <c r="AT40" s="8">
        <v>3464.6</v>
      </c>
      <c r="AU40" s="8">
        <v>1192.9000000000001</v>
      </c>
    </row>
    <row r="41" spans="2:47" x14ac:dyDescent="0.15">
      <c r="B41" s="244" t="s">
        <v>24</v>
      </c>
      <c r="C41" s="245"/>
      <c r="D41" s="6">
        <v>285</v>
      </c>
      <c r="E41" s="6">
        <v>0</v>
      </c>
      <c r="F41" s="6">
        <v>0</v>
      </c>
      <c r="G41" s="6">
        <v>0</v>
      </c>
      <c r="H41" s="6">
        <v>1</v>
      </c>
      <c r="I41" s="6">
        <v>0</v>
      </c>
      <c r="J41" s="6">
        <v>1</v>
      </c>
      <c r="K41" s="6">
        <v>0</v>
      </c>
      <c r="L41" s="6">
        <v>1</v>
      </c>
      <c r="M41" s="6">
        <v>2</v>
      </c>
      <c r="N41" s="6">
        <v>1</v>
      </c>
      <c r="O41" s="6">
        <v>12</v>
      </c>
      <c r="P41" s="6">
        <v>11</v>
      </c>
      <c r="Q41" s="6">
        <v>21</v>
      </c>
      <c r="R41" s="6">
        <v>23</v>
      </c>
      <c r="S41" s="6">
        <v>28</v>
      </c>
      <c r="T41" s="6">
        <v>24</v>
      </c>
      <c r="U41" s="6">
        <v>21</v>
      </c>
      <c r="V41" s="6">
        <v>23</v>
      </c>
      <c r="W41" s="6">
        <v>23</v>
      </c>
      <c r="X41" s="6">
        <v>30</v>
      </c>
      <c r="Y41" s="6">
        <v>16</v>
      </c>
      <c r="Z41" s="6">
        <v>11</v>
      </c>
      <c r="AA41" s="111">
        <v>13</v>
      </c>
      <c r="AB41" s="111">
        <v>2</v>
      </c>
      <c r="AC41" s="111">
        <v>3</v>
      </c>
      <c r="AD41" s="6">
        <v>1</v>
      </c>
      <c r="AE41" s="6">
        <v>1</v>
      </c>
      <c r="AF41" s="6">
        <v>2</v>
      </c>
      <c r="AG41" s="6">
        <v>2</v>
      </c>
      <c r="AH41" s="6">
        <v>1</v>
      </c>
      <c r="AI41" s="6">
        <v>1</v>
      </c>
      <c r="AJ41" s="6">
        <v>3</v>
      </c>
      <c r="AK41" s="6">
        <v>1</v>
      </c>
      <c r="AL41" s="6">
        <v>0</v>
      </c>
      <c r="AM41" s="6">
        <v>1</v>
      </c>
      <c r="AN41" s="6">
        <v>0</v>
      </c>
      <c r="AO41" s="111">
        <v>0</v>
      </c>
      <c r="AP41" s="111">
        <v>1</v>
      </c>
      <c r="AQ41" s="111">
        <v>2</v>
      </c>
      <c r="AR41" s="112">
        <v>2</v>
      </c>
      <c r="AS41" s="8">
        <v>3309</v>
      </c>
      <c r="AT41" s="8">
        <v>3467.5</v>
      </c>
      <c r="AU41" s="8">
        <v>1073.5999999999999</v>
      </c>
    </row>
    <row r="42" spans="2:47" x14ac:dyDescent="0.15">
      <c r="B42" s="244" t="s">
        <v>25</v>
      </c>
      <c r="C42" s="245"/>
      <c r="D42" s="6">
        <v>193</v>
      </c>
      <c r="E42" s="6">
        <v>0</v>
      </c>
      <c r="F42" s="6">
        <v>0</v>
      </c>
      <c r="G42" s="6">
        <v>1</v>
      </c>
      <c r="H42" s="6">
        <v>0</v>
      </c>
      <c r="I42" s="6">
        <v>0</v>
      </c>
      <c r="J42" s="6">
        <v>0</v>
      </c>
      <c r="K42" s="6">
        <v>0</v>
      </c>
      <c r="L42" s="6">
        <v>3</v>
      </c>
      <c r="M42" s="6">
        <v>5</v>
      </c>
      <c r="N42" s="6">
        <v>5</v>
      </c>
      <c r="O42" s="6">
        <v>6</v>
      </c>
      <c r="P42" s="6">
        <v>10</v>
      </c>
      <c r="Q42" s="6">
        <v>11</v>
      </c>
      <c r="R42" s="6">
        <v>12</v>
      </c>
      <c r="S42" s="6">
        <v>9</v>
      </c>
      <c r="T42" s="6">
        <v>19</v>
      </c>
      <c r="U42" s="6">
        <v>14</v>
      </c>
      <c r="V42" s="6">
        <v>18</v>
      </c>
      <c r="W42" s="6">
        <v>14</v>
      </c>
      <c r="X42" s="6">
        <v>12</v>
      </c>
      <c r="Y42" s="6">
        <v>8</v>
      </c>
      <c r="Z42" s="6">
        <v>8</v>
      </c>
      <c r="AA42" s="111">
        <v>6</v>
      </c>
      <c r="AB42" s="111">
        <v>6</v>
      </c>
      <c r="AC42" s="111">
        <v>4</v>
      </c>
      <c r="AD42" s="6">
        <v>3</v>
      </c>
      <c r="AE42" s="6">
        <v>0</v>
      </c>
      <c r="AF42" s="6">
        <v>3</v>
      </c>
      <c r="AG42" s="6">
        <v>5</v>
      </c>
      <c r="AH42" s="6">
        <v>1</v>
      </c>
      <c r="AI42" s="6">
        <v>2</v>
      </c>
      <c r="AJ42" s="6">
        <v>0</v>
      </c>
      <c r="AK42" s="6">
        <v>0</v>
      </c>
      <c r="AL42" s="6">
        <v>0</v>
      </c>
      <c r="AM42" s="6">
        <v>0</v>
      </c>
      <c r="AN42" s="6">
        <v>2</v>
      </c>
      <c r="AO42" s="111">
        <v>1</v>
      </c>
      <c r="AP42" s="111">
        <v>1</v>
      </c>
      <c r="AQ42" s="111">
        <v>2</v>
      </c>
      <c r="AR42" s="112">
        <v>2</v>
      </c>
      <c r="AS42" s="8">
        <v>3402</v>
      </c>
      <c r="AT42" s="8">
        <v>3566.5</v>
      </c>
      <c r="AU42" s="8">
        <v>1306.2</v>
      </c>
    </row>
    <row r="43" spans="2:47" x14ac:dyDescent="0.15">
      <c r="B43" s="244" t="s">
        <v>26</v>
      </c>
      <c r="C43" s="245"/>
      <c r="D43" s="6">
        <v>341</v>
      </c>
      <c r="E43" s="6">
        <v>0</v>
      </c>
      <c r="F43" s="6">
        <v>0</v>
      </c>
      <c r="G43" s="6">
        <v>1</v>
      </c>
      <c r="H43" s="6">
        <v>0</v>
      </c>
      <c r="I43" s="6">
        <v>0</v>
      </c>
      <c r="J43" s="6">
        <v>1</v>
      </c>
      <c r="K43" s="6">
        <v>1</v>
      </c>
      <c r="L43" s="6">
        <v>0</v>
      </c>
      <c r="M43" s="6">
        <v>3</v>
      </c>
      <c r="N43" s="6">
        <v>14</v>
      </c>
      <c r="O43" s="6">
        <v>13</v>
      </c>
      <c r="P43" s="6">
        <v>14</v>
      </c>
      <c r="Q43" s="6">
        <v>15</v>
      </c>
      <c r="R43" s="6">
        <v>17</v>
      </c>
      <c r="S43" s="6">
        <v>21</v>
      </c>
      <c r="T43" s="6">
        <v>31</v>
      </c>
      <c r="U43" s="6">
        <v>24</v>
      </c>
      <c r="V43" s="6">
        <v>28</v>
      </c>
      <c r="W43" s="6">
        <v>39</v>
      </c>
      <c r="X43" s="6">
        <v>28</v>
      </c>
      <c r="Y43" s="6">
        <v>16</v>
      </c>
      <c r="Z43" s="6">
        <v>17</v>
      </c>
      <c r="AA43" s="111">
        <v>13</v>
      </c>
      <c r="AB43" s="111">
        <v>5</v>
      </c>
      <c r="AC43" s="111">
        <v>7</v>
      </c>
      <c r="AD43" s="6">
        <v>6</v>
      </c>
      <c r="AE43" s="6">
        <v>2</v>
      </c>
      <c r="AF43" s="6">
        <v>6</v>
      </c>
      <c r="AG43" s="6">
        <v>1</v>
      </c>
      <c r="AH43" s="6">
        <v>0</v>
      </c>
      <c r="AI43" s="6">
        <v>4</v>
      </c>
      <c r="AJ43" s="6">
        <v>1</v>
      </c>
      <c r="AK43" s="6">
        <v>4</v>
      </c>
      <c r="AL43" s="6">
        <v>0</v>
      </c>
      <c r="AM43" s="6">
        <v>1</v>
      </c>
      <c r="AN43" s="6">
        <v>0</v>
      </c>
      <c r="AO43" s="111">
        <v>1</v>
      </c>
      <c r="AP43" s="111">
        <v>2</v>
      </c>
      <c r="AQ43" s="111">
        <v>1</v>
      </c>
      <c r="AR43" s="112">
        <v>4</v>
      </c>
      <c r="AS43" s="8">
        <v>3510</v>
      </c>
      <c r="AT43" s="8">
        <v>3584.2</v>
      </c>
      <c r="AU43" s="8">
        <v>1187.5999999999999</v>
      </c>
    </row>
    <row r="44" spans="2:47" x14ac:dyDescent="0.15">
      <c r="B44" s="244" t="s">
        <v>27</v>
      </c>
      <c r="C44" s="245"/>
      <c r="D44" s="6">
        <v>415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1</v>
      </c>
      <c r="L44" s="6">
        <v>2</v>
      </c>
      <c r="M44" s="6">
        <v>3</v>
      </c>
      <c r="N44" s="6">
        <v>6</v>
      </c>
      <c r="O44" s="6">
        <v>16</v>
      </c>
      <c r="P44" s="6">
        <v>13</v>
      </c>
      <c r="Q44" s="6">
        <v>18</v>
      </c>
      <c r="R44" s="6">
        <v>18</v>
      </c>
      <c r="S44" s="6">
        <v>21</v>
      </c>
      <c r="T44" s="6">
        <v>21</v>
      </c>
      <c r="U44" s="6">
        <v>26</v>
      </c>
      <c r="V44" s="6">
        <v>29</v>
      </c>
      <c r="W44" s="6">
        <v>34</v>
      </c>
      <c r="X44" s="6">
        <v>32</v>
      </c>
      <c r="Y44" s="6">
        <v>28</v>
      </c>
      <c r="Z44" s="6">
        <v>21</v>
      </c>
      <c r="AA44" s="111">
        <v>24</v>
      </c>
      <c r="AB44" s="111">
        <v>11</v>
      </c>
      <c r="AC44" s="111">
        <v>24</v>
      </c>
      <c r="AD44" s="6">
        <v>11</v>
      </c>
      <c r="AE44" s="6">
        <v>7</v>
      </c>
      <c r="AF44" s="6">
        <v>9</v>
      </c>
      <c r="AG44" s="6">
        <v>7</v>
      </c>
      <c r="AH44" s="6">
        <v>6</v>
      </c>
      <c r="AI44" s="6">
        <v>3</v>
      </c>
      <c r="AJ44" s="6">
        <v>4</v>
      </c>
      <c r="AK44" s="6">
        <v>2</v>
      </c>
      <c r="AL44" s="6">
        <v>1</v>
      </c>
      <c r="AM44" s="6">
        <v>1</v>
      </c>
      <c r="AN44" s="6">
        <v>3</v>
      </c>
      <c r="AO44" s="111">
        <v>2</v>
      </c>
      <c r="AP44" s="111">
        <v>0</v>
      </c>
      <c r="AQ44" s="111">
        <v>1</v>
      </c>
      <c r="AR44" s="112">
        <v>10</v>
      </c>
      <c r="AS44" s="8">
        <v>3795</v>
      </c>
      <c r="AT44" s="8">
        <v>3930.2</v>
      </c>
      <c r="AU44" s="8">
        <v>1295.5</v>
      </c>
    </row>
    <row r="45" spans="2:47" x14ac:dyDescent="0.15">
      <c r="B45" s="244" t="s">
        <v>28</v>
      </c>
      <c r="C45" s="245"/>
      <c r="D45" s="6">
        <v>636</v>
      </c>
      <c r="E45" s="6">
        <v>0</v>
      </c>
      <c r="F45" s="6">
        <v>0</v>
      </c>
      <c r="G45" s="6">
        <v>1</v>
      </c>
      <c r="H45" s="6">
        <v>0</v>
      </c>
      <c r="I45" s="6">
        <v>0</v>
      </c>
      <c r="J45" s="6">
        <v>1</v>
      </c>
      <c r="K45" s="6">
        <v>1</v>
      </c>
      <c r="L45" s="6">
        <v>1</v>
      </c>
      <c r="M45" s="6">
        <v>2</v>
      </c>
      <c r="N45" s="6">
        <v>4</v>
      </c>
      <c r="O45" s="6">
        <v>6</v>
      </c>
      <c r="P45" s="6">
        <v>8</v>
      </c>
      <c r="Q45" s="6">
        <v>14</v>
      </c>
      <c r="R45" s="6">
        <v>19</v>
      </c>
      <c r="S45" s="6">
        <v>20</v>
      </c>
      <c r="T45" s="6">
        <v>31</v>
      </c>
      <c r="U45" s="6">
        <v>24</v>
      </c>
      <c r="V45" s="6">
        <v>31</v>
      </c>
      <c r="W45" s="6">
        <v>50</v>
      </c>
      <c r="X45" s="6">
        <v>53</v>
      </c>
      <c r="Y45" s="6">
        <v>55</v>
      </c>
      <c r="Z45" s="6">
        <v>38</v>
      </c>
      <c r="AA45" s="111">
        <v>33</v>
      </c>
      <c r="AB45" s="111">
        <v>31</v>
      </c>
      <c r="AC45" s="111">
        <v>18</v>
      </c>
      <c r="AD45" s="6">
        <v>31</v>
      </c>
      <c r="AE45" s="6">
        <v>21</v>
      </c>
      <c r="AF45" s="6">
        <v>14</v>
      </c>
      <c r="AG45" s="6">
        <v>12</v>
      </c>
      <c r="AH45" s="6">
        <v>11</v>
      </c>
      <c r="AI45" s="6">
        <v>18</v>
      </c>
      <c r="AJ45" s="6">
        <v>10</v>
      </c>
      <c r="AK45" s="6">
        <v>11</v>
      </c>
      <c r="AL45" s="6">
        <v>12</v>
      </c>
      <c r="AM45" s="6">
        <v>3</v>
      </c>
      <c r="AN45" s="6">
        <v>6</v>
      </c>
      <c r="AO45" s="111">
        <v>12</v>
      </c>
      <c r="AP45" s="111">
        <v>7</v>
      </c>
      <c r="AQ45" s="111">
        <v>5</v>
      </c>
      <c r="AR45" s="112">
        <v>22</v>
      </c>
      <c r="AS45" s="8">
        <v>4185</v>
      </c>
      <c r="AT45" s="8">
        <v>4482.3999999999996</v>
      </c>
      <c r="AU45" s="8">
        <v>1433.8</v>
      </c>
    </row>
    <row r="46" spans="2:47" x14ac:dyDescent="0.15">
      <c r="B46" s="244" t="s">
        <v>29</v>
      </c>
      <c r="C46" s="245"/>
      <c r="D46" s="6">
        <v>213</v>
      </c>
      <c r="E46" s="6">
        <v>1</v>
      </c>
      <c r="F46" s="6">
        <v>1</v>
      </c>
      <c r="G46" s="6">
        <v>1</v>
      </c>
      <c r="H46" s="6">
        <v>0</v>
      </c>
      <c r="I46" s="6">
        <v>0</v>
      </c>
      <c r="J46" s="6">
        <v>0</v>
      </c>
      <c r="K46" s="6">
        <v>2</v>
      </c>
      <c r="L46" s="6">
        <v>0</v>
      </c>
      <c r="M46" s="6">
        <v>4</v>
      </c>
      <c r="N46" s="6">
        <v>5</v>
      </c>
      <c r="O46" s="6">
        <v>7</v>
      </c>
      <c r="P46" s="6">
        <v>11</v>
      </c>
      <c r="Q46" s="6">
        <v>10</v>
      </c>
      <c r="R46" s="6">
        <v>10</v>
      </c>
      <c r="S46" s="6">
        <v>12</v>
      </c>
      <c r="T46" s="6">
        <v>12</v>
      </c>
      <c r="U46" s="6">
        <v>20</v>
      </c>
      <c r="V46" s="6">
        <v>16</v>
      </c>
      <c r="W46" s="6">
        <v>18</v>
      </c>
      <c r="X46" s="6">
        <v>14</v>
      </c>
      <c r="Y46" s="6">
        <v>16</v>
      </c>
      <c r="Z46" s="6">
        <v>6</v>
      </c>
      <c r="AA46" s="111">
        <v>5</v>
      </c>
      <c r="AB46" s="111">
        <v>6</v>
      </c>
      <c r="AC46" s="111">
        <v>8</v>
      </c>
      <c r="AD46" s="6">
        <v>4</v>
      </c>
      <c r="AE46" s="6">
        <v>5</v>
      </c>
      <c r="AF46" s="6">
        <v>0</v>
      </c>
      <c r="AG46" s="6">
        <v>4</v>
      </c>
      <c r="AH46" s="6">
        <v>0</v>
      </c>
      <c r="AI46" s="6">
        <v>2</v>
      </c>
      <c r="AJ46" s="6">
        <v>4</v>
      </c>
      <c r="AK46" s="6">
        <v>0</v>
      </c>
      <c r="AL46" s="6">
        <v>3</v>
      </c>
      <c r="AM46" s="6">
        <v>2</v>
      </c>
      <c r="AN46" s="6">
        <v>1</v>
      </c>
      <c r="AO46" s="111">
        <v>0</v>
      </c>
      <c r="AP46" s="111">
        <v>0</v>
      </c>
      <c r="AQ46" s="111">
        <v>0</v>
      </c>
      <c r="AR46" s="112">
        <v>3</v>
      </c>
      <c r="AS46" s="8">
        <v>3500</v>
      </c>
      <c r="AT46" s="8">
        <v>3651.1</v>
      </c>
      <c r="AU46" s="8">
        <v>1318.4</v>
      </c>
    </row>
    <row r="47" spans="2:47" x14ac:dyDescent="0.15">
      <c r="B47" s="244" t="s">
        <v>30</v>
      </c>
      <c r="C47" s="245"/>
      <c r="D47" s="6">
        <v>260</v>
      </c>
      <c r="E47" s="6">
        <v>0</v>
      </c>
      <c r="F47" s="6">
        <v>0</v>
      </c>
      <c r="G47" s="6">
        <v>0</v>
      </c>
      <c r="H47" s="6">
        <v>1</v>
      </c>
      <c r="I47" s="6">
        <v>0</v>
      </c>
      <c r="J47" s="6">
        <v>0</v>
      </c>
      <c r="K47" s="6">
        <v>2</v>
      </c>
      <c r="L47" s="6">
        <v>2</v>
      </c>
      <c r="M47" s="6">
        <v>0</v>
      </c>
      <c r="N47" s="6">
        <v>1</v>
      </c>
      <c r="O47" s="6">
        <v>7</v>
      </c>
      <c r="P47" s="6">
        <v>12</v>
      </c>
      <c r="Q47" s="6">
        <v>16</v>
      </c>
      <c r="R47" s="6">
        <v>12</v>
      </c>
      <c r="S47" s="6">
        <v>17</v>
      </c>
      <c r="T47" s="6">
        <v>22</v>
      </c>
      <c r="U47" s="6">
        <v>17</v>
      </c>
      <c r="V47" s="6">
        <v>19</v>
      </c>
      <c r="W47" s="6">
        <v>19</v>
      </c>
      <c r="X47" s="6">
        <v>12</v>
      </c>
      <c r="Y47" s="6">
        <v>23</v>
      </c>
      <c r="Z47" s="6">
        <v>7</v>
      </c>
      <c r="AA47" s="111">
        <v>15</v>
      </c>
      <c r="AB47" s="111">
        <v>9</v>
      </c>
      <c r="AC47" s="111">
        <v>8</v>
      </c>
      <c r="AD47" s="6">
        <v>10</v>
      </c>
      <c r="AE47" s="6">
        <v>4</v>
      </c>
      <c r="AF47" s="6">
        <v>4</v>
      </c>
      <c r="AG47" s="6">
        <v>3</v>
      </c>
      <c r="AH47" s="6">
        <v>5</v>
      </c>
      <c r="AI47" s="6">
        <v>2</v>
      </c>
      <c r="AJ47" s="6">
        <v>0</v>
      </c>
      <c r="AK47" s="6">
        <v>2</v>
      </c>
      <c r="AL47" s="6">
        <v>0</v>
      </c>
      <c r="AM47" s="6">
        <v>1</v>
      </c>
      <c r="AN47" s="6">
        <v>1</v>
      </c>
      <c r="AO47" s="111">
        <v>1</v>
      </c>
      <c r="AP47" s="111">
        <v>0</v>
      </c>
      <c r="AQ47" s="111">
        <v>0</v>
      </c>
      <c r="AR47" s="112">
        <v>6</v>
      </c>
      <c r="AS47" s="8">
        <v>3600</v>
      </c>
      <c r="AT47" s="8">
        <v>3791.7</v>
      </c>
      <c r="AU47" s="8">
        <v>1272.5</v>
      </c>
    </row>
    <row r="48" spans="2:47" x14ac:dyDescent="0.15">
      <c r="B48" s="244" t="s">
        <v>31</v>
      </c>
      <c r="C48" s="245"/>
      <c r="D48" s="6">
        <v>316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1</v>
      </c>
      <c r="K48" s="6">
        <v>0</v>
      </c>
      <c r="L48" s="6">
        <v>0</v>
      </c>
      <c r="M48" s="6">
        <v>0</v>
      </c>
      <c r="N48" s="6">
        <v>2</v>
      </c>
      <c r="O48" s="6">
        <v>1</v>
      </c>
      <c r="P48" s="6">
        <v>6</v>
      </c>
      <c r="Q48" s="6">
        <v>9</v>
      </c>
      <c r="R48" s="6">
        <v>16</v>
      </c>
      <c r="S48" s="6">
        <v>11</v>
      </c>
      <c r="T48" s="6">
        <v>21</v>
      </c>
      <c r="U48" s="6">
        <v>26</v>
      </c>
      <c r="V48" s="6">
        <v>21</v>
      </c>
      <c r="W48" s="6">
        <v>25</v>
      </c>
      <c r="X48" s="6">
        <v>25</v>
      </c>
      <c r="Y48" s="6">
        <v>25</v>
      </c>
      <c r="Z48" s="6">
        <v>13</v>
      </c>
      <c r="AA48" s="111">
        <v>23</v>
      </c>
      <c r="AB48" s="111">
        <v>8</v>
      </c>
      <c r="AC48" s="111">
        <v>12</v>
      </c>
      <c r="AD48" s="6">
        <v>8</v>
      </c>
      <c r="AE48" s="6">
        <v>11</v>
      </c>
      <c r="AF48" s="6">
        <v>8</v>
      </c>
      <c r="AG48" s="6">
        <v>5</v>
      </c>
      <c r="AH48" s="6">
        <v>6</v>
      </c>
      <c r="AI48" s="6">
        <v>5</v>
      </c>
      <c r="AJ48" s="6">
        <v>5</v>
      </c>
      <c r="AK48" s="6">
        <v>1</v>
      </c>
      <c r="AL48" s="6">
        <v>3</v>
      </c>
      <c r="AM48" s="6">
        <v>5</v>
      </c>
      <c r="AN48" s="6">
        <v>2</v>
      </c>
      <c r="AO48" s="111">
        <v>3</v>
      </c>
      <c r="AP48" s="111">
        <v>2</v>
      </c>
      <c r="AQ48" s="111">
        <v>1</v>
      </c>
      <c r="AR48" s="112">
        <v>6</v>
      </c>
      <c r="AS48" s="8">
        <v>3955</v>
      </c>
      <c r="AT48" s="8">
        <v>4185.8</v>
      </c>
      <c r="AU48" s="8">
        <v>1295</v>
      </c>
    </row>
    <row r="49" spans="2:47" x14ac:dyDescent="0.15">
      <c r="B49" s="244" t="s">
        <v>32</v>
      </c>
      <c r="C49" s="245"/>
      <c r="D49" s="6">
        <v>1268</v>
      </c>
      <c r="E49" s="6">
        <v>0</v>
      </c>
      <c r="F49" s="6">
        <v>0</v>
      </c>
      <c r="G49" s="6">
        <v>1</v>
      </c>
      <c r="H49" s="6">
        <v>1</v>
      </c>
      <c r="I49" s="6">
        <v>3</v>
      </c>
      <c r="J49" s="6">
        <v>3</v>
      </c>
      <c r="K49" s="6">
        <v>3</v>
      </c>
      <c r="L49" s="6">
        <v>9</v>
      </c>
      <c r="M49" s="6">
        <v>5</v>
      </c>
      <c r="N49" s="6">
        <v>9</v>
      </c>
      <c r="O49" s="6">
        <v>14</v>
      </c>
      <c r="P49" s="6">
        <v>18</v>
      </c>
      <c r="Q49" s="6">
        <v>21</v>
      </c>
      <c r="R49" s="6">
        <v>39</v>
      </c>
      <c r="S49" s="6">
        <v>52</v>
      </c>
      <c r="T49" s="6">
        <v>88</v>
      </c>
      <c r="U49" s="6">
        <v>58</v>
      </c>
      <c r="V49" s="6">
        <v>94</v>
      </c>
      <c r="W49" s="6">
        <v>92</v>
      </c>
      <c r="X49" s="6">
        <v>81</v>
      </c>
      <c r="Y49" s="6">
        <v>107</v>
      </c>
      <c r="Z49" s="6">
        <v>78</v>
      </c>
      <c r="AA49" s="111">
        <v>70</v>
      </c>
      <c r="AB49" s="111">
        <v>49</v>
      </c>
      <c r="AC49" s="111">
        <v>50</v>
      </c>
      <c r="AD49" s="6">
        <v>55</v>
      </c>
      <c r="AE49" s="6">
        <v>30</v>
      </c>
      <c r="AF49" s="6">
        <v>41</v>
      </c>
      <c r="AG49" s="6">
        <v>27</v>
      </c>
      <c r="AH49" s="6">
        <v>24</v>
      </c>
      <c r="AI49" s="6">
        <v>23</v>
      </c>
      <c r="AJ49" s="6">
        <v>14</v>
      </c>
      <c r="AK49" s="6">
        <v>15</v>
      </c>
      <c r="AL49" s="6">
        <v>8</v>
      </c>
      <c r="AM49" s="6">
        <v>8</v>
      </c>
      <c r="AN49" s="6">
        <v>10</v>
      </c>
      <c r="AO49" s="111">
        <v>15</v>
      </c>
      <c r="AP49" s="111">
        <v>9</v>
      </c>
      <c r="AQ49" s="111">
        <v>5</v>
      </c>
      <c r="AR49" s="112">
        <v>39</v>
      </c>
      <c r="AS49" s="8">
        <v>4050</v>
      </c>
      <c r="AT49" s="8">
        <v>4274.8</v>
      </c>
      <c r="AU49" s="8">
        <v>1388.3</v>
      </c>
    </row>
    <row r="50" spans="2:47" x14ac:dyDescent="0.15">
      <c r="B50" s="244" t="s">
        <v>33</v>
      </c>
      <c r="C50" s="245"/>
      <c r="D50" s="6">
        <v>678</v>
      </c>
      <c r="E50" s="6">
        <v>0</v>
      </c>
      <c r="F50" s="6">
        <v>0</v>
      </c>
      <c r="G50" s="6">
        <v>0</v>
      </c>
      <c r="H50" s="6">
        <v>1</v>
      </c>
      <c r="I50" s="6">
        <v>0</v>
      </c>
      <c r="J50" s="6">
        <v>1</v>
      </c>
      <c r="K50" s="6">
        <v>2</v>
      </c>
      <c r="L50" s="6">
        <v>6</v>
      </c>
      <c r="M50" s="6">
        <v>1</v>
      </c>
      <c r="N50" s="6">
        <v>3</v>
      </c>
      <c r="O50" s="6">
        <v>8</v>
      </c>
      <c r="P50" s="6">
        <v>8</v>
      </c>
      <c r="Q50" s="6">
        <v>21</v>
      </c>
      <c r="R50" s="6">
        <v>26</v>
      </c>
      <c r="S50" s="6">
        <v>33</v>
      </c>
      <c r="T50" s="6">
        <v>37</v>
      </c>
      <c r="U50" s="6">
        <v>35</v>
      </c>
      <c r="V50" s="6">
        <v>64</v>
      </c>
      <c r="W50" s="6">
        <v>49</v>
      </c>
      <c r="X50" s="6">
        <v>47</v>
      </c>
      <c r="Y50" s="6">
        <v>51</v>
      </c>
      <c r="Z50" s="6">
        <v>43</v>
      </c>
      <c r="AA50" s="111">
        <v>43</v>
      </c>
      <c r="AB50" s="111">
        <v>25</v>
      </c>
      <c r="AC50" s="111">
        <v>18</v>
      </c>
      <c r="AD50" s="6">
        <v>16</v>
      </c>
      <c r="AE50" s="6">
        <v>13</v>
      </c>
      <c r="AF50" s="6">
        <v>14</v>
      </c>
      <c r="AG50" s="6">
        <v>9</v>
      </c>
      <c r="AH50" s="6">
        <v>11</v>
      </c>
      <c r="AI50" s="6">
        <v>15</v>
      </c>
      <c r="AJ50" s="6">
        <v>5</v>
      </c>
      <c r="AK50" s="6">
        <v>10</v>
      </c>
      <c r="AL50" s="6">
        <v>4</v>
      </c>
      <c r="AM50" s="6">
        <v>2</v>
      </c>
      <c r="AN50" s="6">
        <v>7</v>
      </c>
      <c r="AO50" s="111">
        <v>11</v>
      </c>
      <c r="AP50" s="111">
        <v>6</v>
      </c>
      <c r="AQ50" s="111">
        <v>4</v>
      </c>
      <c r="AR50" s="112">
        <v>29</v>
      </c>
      <c r="AS50" s="8">
        <v>3965</v>
      </c>
      <c r="AT50" s="8">
        <v>4252.5</v>
      </c>
      <c r="AU50" s="8">
        <v>1462.6</v>
      </c>
    </row>
    <row r="51" spans="2:47" x14ac:dyDescent="0.15">
      <c r="B51" s="244" t="s">
        <v>34</v>
      </c>
      <c r="C51" s="245"/>
      <c r="D51" s="6">
        <v>232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2</v>
      </c>
      <c r="M51" s="6">
        <v>1</v>
      </c>
      <c r="N51" s="6">
        <v>1</v>
      </c>
      <c r="O51" s="6">
        <v>4</v>
      </c>
      <c r="P51" s="6">
        <v>5</v>
      </c>
      <c r="Q51" s="6">
        <v>9</v>
      </c>
      <c r="R51" s="6">
        <v>7</v>
      </c>
      <c r="S51" s="6">
        <v>8</v>
      </c>
      <c r="T51" s="6">
        <v>12</v>
      </c>
      <c r="U51" s="6">
        <v>15</v>
      </c>
      <c r="V51" s="6">
        <v>21</v>
      </c>
      <c r="W51" s="6">
        <v>23</v>
      </c>
      <c r="X51" s="6">
        <v>23</v>
      </c>
      <c r="Y51" s="6">
        <v>18</v>
      </c>
      <c r="Z51" s="6">
        <v>14</v>
      </c>
      <c r="AA51" s="111">
        <v>15</v>
      </c>
      <c r="AB51" s="111">
        <v>2</v>
      </c>
      <c r="AC51" s="111">
        <v>9</v>
      </c>
      <c r="AD51" s="6">
        <v>6</v>
      </c>
      <c r="AE51" s="6">
        <v>7</v>
      </c>
      <c r="AF51" s="6">
        <v>7</v>
      </c>
      <c r="AG51" s="6">
        <v>4</v>
      </c>
      <c r="AH51" s="6">
        <v>3</v>
      </c>
      <c r="AI51" s="6">
        <v>4</v>
      </c>
      <c r="AJ51" s="6">
        <v>1</v>
      </c>
      <c r="AK51" s="6">
        <v>4</v>
      </c>
      <c r="AL51" s="6">
        <v>1</v>
      </c>
      <c r="AM51" s="6">
        <v>2</v>
      </c>
      <c r="AN51" s="6">
        <v>0</v>
      </c>
      <c r="AO51" s="111">
        <v>0</v>
      </c>
      <c r="AP51" s="111">
        <v>0</v>
      </c>
      <c r="AQ51" s="111">
        <v>1</v>
      </c>
      <c r="AR51" s="112">
        <v>3</v>
      </c>
      <c r="AS51" s="8">
        <v>3870</v>
      </c>
      <c r="AT51" s="8">
        <v>4023.1</v>
      </c>
      <c r="AU51" s="8">
        <v>1182.5999999999999</v>
      </c>
    </row>
    <row r="52" spans="2:47" x14ac:dyDescent="0.15">
      <c r="B52" s="244" t="s">
        <v>35</v>
      </c>
      <c r="C52" s="245"/>
      <c r="D52" s="6">
        <v>175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2</v>
      </c>
      <c r="K52" s="6">
        <v>1</v>
      </c>
      <c r="L52" s="6">
        <v>1</v>
      </c>
      <c r="M52" s="6">
        <v>2</v>
      </c>
      <c r="N52" s="6">
        <v>2</v>
      </c>
      <c r="O52" s="6">
        <v>6</v>
      </c>
      <c r="P52" s="6">
        <v>11</v>
      </c>
      <c r="Q52" s="6">
        <v>16</v>
      </c>
      <c r="R52" s="6">
        <v>10</v>
      </c>
      <c r="S52" s="6">
        <v>15</v>
      </c>
      <c r="T52" s="6">
        <v>14</v>
      </c>
      <c r="U52" s="6">
        <v>17</v>
      </c>
      <c r="V52" s="6">
        <v>9</v>
      </c>
      <c r="W52" s="6">
        <v>15</v>
      </c>
      <c r="X52" s="6">
        <v>11</v>
      </c>
      <c r="Y52" s="6">
        <v>11</v>
      </c>
      <c r="Z52" s="6">
        <v>9</v>
      </c>
      <c r="AA52" s="111">
        <v>6</v>
      </c>
      <c r="AB52" s="111">
        <v>3</v>
      </c>
      <c r="AC52" s="111">
        <v>3</v>
      </c>
      <c r="AD52" s="6">
        <v>1</v>
      </c>
      <c r="AE52" s="6">
        <v>1</v>
      </c>
      <c r="AF52" s="6">
        <v>3</v>
      </c>
      <c r="AG52" s="6">
        <v>2</v>
      </c>
      <c r="AH52" s="6">
        <v>1</v>
      </c>
      <c r="AI52" s="6">
        <v>1</v>
      </c>
      <c r="AJ52" s="6">
        <v>0</v>
      </c>
      <c r="AK52" s="6">
        <v>1</v>
      </c>
      <c r="AL52" s="6">
        <v>0</v>
      </c>
      <c r="AM52" s="6">
        <v>0</v>
      </c>
      <c r="AN52" s="6">
        <v>0</v>
      </c>
      <c r="AO52" s="111">
        <v>0</v>
      </c>
      <c r="AP52" s="111">
        <v>0</v>
      </c>
      <c r="AQ52" s="111">
        <v>0</v>
      </c>
      <c r="AR52" s="112">
        <v>1</v>
      </c>
      <c r="AS52" s="8">
        <v>3249</v>
      </c>
      <c r="AT52" s="8">
        <v>3381.3</v>
      </c>
      <c r="AU52" s="8">
        <v>1035.2</v>
      </c>
    </row>
    <row r="53" spans="2:47" x14ac:dyDescent="0.15">
      <c r="B53" s="244" t="s">
        <v>36</v>
      </c>
      <c r="C53" s="245"/>
      <c r="D53" s="6">
        <v>16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1</v>
      </c>
      <c r="M53" s="6">
        <v>0</v>
      </c>
      <c r="N53" s="6">
        <v>0</v>
      </c>
      <c r="O53" s="6">
        <v>1</v>
      </c>
      <c r="P53" s="6">
        <v>0</v>
      </c>
      <c r="Q53" s="6">
        <v>2</v>
      </c>
      <c r="R53" s="6">
        <v>3</v>
      </c>
      <c r="S53" s="6">
        <v>2</v>
      </c>
      <c r="T53" s="6">
        <v>1</v>
      </c>
      <c r="U53" s="6">
        <v>1</v>
      </c>
      <c r="V53" s="6">
        <v>1</v>
      </c>
      <c r="W53" s="6">
        <v>0</v>
      </c>
      <c r="X53" s="6">
        <v>0</v>
      </c>
      <c r="Y53" s="6">
        <v>0</v>
      </c>
      <c r="Z53" s="6">
        <v>0</v>
      </c>
      <c r="AA53" s="111">
        <v>2</v>
      </c>
      <c r="AB53" s="111">
        <v>1</v>
      </c>
      <c r="AC53" s="111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111">
        <v>1</v>
      </c>
      <c r="AP53" s="111">
        <v>0</v>
      </c>
      <c r="AQ53" s="111">
        <v>0</v>
      </c>
      <c r="AR53" s="112">
        <v>0</v>
      </c>
      <c r="AS53" s="8">
        <v>2847.5</v>
      </c>
      <c r="AT53" s="8">
        <v>3312.2</v>
      </c>
      <c r="AU53" s="8">
        <v>1308.5999999999999</v>
      </c>
    </row>
    <row r="54" spans="2:47" x14ac:dyDescent="0.15">
      <c r="B54" s="244" t="s">
        <v>37</v>
      </c>
      <c r="C54" s="245"/>
      <c r="D54" s="6">
        <v>10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</v>
      </c>
      <c r="R54" s="6">
        <v>0</v>
      </c>
      <c r="S54" s="6">
        <v>3</v>
      </c>
      <c r="T54" s="6">
        <v>0</v>
      </c>
      <c r="U54" s="6">
        <v>2</v>
      </c>
      <c r="V54" s="6">
        <v>0</v>
      </c>
      <c r="W54" s="6">
        <v>1</v>
      </c>
      <c r="X54" s="6">
        <v>0</v>
      </c>
      <c r="Y54" s="6">
        <v>0</v>
      </c>
      <c r="Z54" s="6">
        <v>0</v>
      </c>
      <c r="AA54" s="111">
        <v>1</v>
      </c>
      <c r="AB54" s="111">
        <v>1</v>
      </c>
      <c r="AC54" s="111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1</v>
      </c>
      <c r="AM54" s="6">
        <v>0</v>
      </c>
      <c r="AN54" s="6">
        <v>0</v>
      </c>
      <c r="AO54" s="111">
        <v>0</v>
      </c>
      <c r="AP54" s="111">
        <v>0</v>
      </c>
      <c r="AQ54" s="111">
        <v>0</v>
      </c>
      <c r="AR54" s="112">
        <v>0</v>
      </c>
      <c r="AS54" s="8">
        <v>3250</v>
      </c>
      <c r="AT54" s="8">
        <v>3696.2</v>
      </c>
      <c r="AU54" s="8">
        <v>1173.8</v>
      </c>
    </row>
    <row r="55" spans="2:47" x14ac:dyDescent="0.15">
      <c r="B55" s="244" t="s">
        <v>38</v>
      </c>
      <c r="C55" s="245"/>
      <c r="D55" s="6">
        <v>273</v>
      </c>
      <c r="E55" s="6">
        <v>0</v>
      </c>
      <c r="F55" s="6">
        <v>1</v>
      </c>
      <c r="G55" s="6">
        <v>0</v>
      </c>
      <c r="H55" s="6">
        <v>0</v>
      </c>
      <c r="I55" s="6">
        <v>1</v>
      </c>
      <c r="J55" s="6">
        <v>1</v>
      </c>
      <c r="K55" s="6">
        <v>1</v>
      </c>
      <c r="L55" s="6">
        <v>1</v>
      </c>
      <c r="M55" s="6">
        <v>2</v>
      </c>
      <c r="N55" s="6">
        <v>4</v>
      </c>
      <c r="O55" s="6">
        <v>9</v>
      </c>
      <c r="P55" s="6">
        <v>6</v>
      </c>
      <c r="Q55" s="6">
        <v>12</v>
      </c>
      <c r="R55" s="6">
        <v>17</v>
      </c>
      <c r="S55" s="6">
        <v>18</v>
      </c>
      <c r="T55" s="6">
        <v>19</v>
      </c>
      <c r="U55" s="6">
        <v>18</v>
      </c>
      <c r="V55" s="6">
        <v>22</v>
      </c>
      <c r="W55" s="6">
        <v>20</v>
      </c>
      <c r="X55" s="6">
        <v>21</v>
      </c>
      <c r="Y55" s="6">
        <v>24</v>
      </c>
      <c r="Z55" s="6">
        <v>11</v>
      </c>
      <c r="AA55" s="111">
        <v>16</v>
      </c>
      <c r="AB55" s="111">
        <v>9</v>
      </c>
      <c r="AC55" s="111">
        <v>8</v>
      </c>
      <c r="AD55" s="6">
        <v>5</v>
      </c>
      <c r="AE55" s="6">
        <v>7</v>
      </c>
      <c r="AF55" s="6">
        <v>3</v>
      </c>
      <c r="AG55" s="6">
        <v>1</v>
      </c>
      <c r="AH55" s="6">
        <v>1</v>
      </c>
      <c r="AI55" s="6">
        <v>2</v>
      </c>
      <c r="AJ55" s="6">
        <v>4</v>
      </c>
      <c r="AK55" s="6">
        <v>1</v>
      </c>
      <c r="AL55" s="6">
        <v>1</v>
      </c>
      <c r="AM55" s="6">
        <v>0</v>
      </c>
      <c r="AN55" s="6">
        <v>0</v>
      </c>
      <c r="AO55" s="111">
        <v>2</v>
      </c>
      <c r="AP55" s="111">
        <v>0</v>
      </c>
      <c r="AQ55" s="111">
        <v>1</v>
      </c>
      <c r="AR55" s="112">
        <v>4</v>
      </c>
      <c r="AS55" s="8">
        <v>3600</v>
      </c>
      <c r="AT55" s="8">
        <v>3724.2</v>
      </c>
      <c r="AU55" s="8">
        <v>1220.7</v>
      </c>
    </row>
    <row r="56" spans="2:47" x14ac:dyDescent="0.15">
      <c r="B56" s="244" t="s">
        <v>39</v>
      </c>
      <c r="C56" s="245"/>
      <c r="D56" s="6">
        <v>259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3</v>
      </c>
      <c r="M56" s="6">
        <v>1</v>
      </c>
      <c r="N56" s="6">
        <v>2</v>
      </c>
      <c r="O56" s="6">
        <v>4</v>
      </c>
      <c r="P56" s="6">
        <v>7</v>
      </c>
      <c r="Q56" s="6">
        <v>13</v>
      </c>
      <c r="R56" s="6">
        <v>17</v>
      </c>
      <c r="S56" s="6">
        <v>11</v>
      </c>
      <c r="T56" s="6">
        <v>22</v>
      </c>
      <c r="U56" s="6">
        <v>18</v>
      </c>
      <c r="V56" s="6">
        <v>22</v>
      </c>
      <c r="W56" s="6">
        <v>22</v>
      </c>
      <c r="X56" s="6">
        <v>9</v>
      </c>
      <c r="Y56" s="6">
        <v>29</v>
      </c>
      <c r="Z56" s="6">
        <v>16</v>
      </c>
      <c r="AA56" s="111">
        <v>19</v>
      </c>
      <c r="AB56" s="111">
        <v>10</v>
      </c>
      <c r="AC56" s="111">
        <v>4</v>
      </c>
      <c r="AD56" s="6">
        <v>6</v>
      </c>
      <c r="AE56" s="6">
        <v>1</v>
      </c>
      <c r="AF56" s="6">
        <v>6</v>
      </c>
      <c r="AG56" s="6">
        <v>1</v>
      </c>
      <c r="AH56" s="6">
        <v>1</v>
      </c>
      <c r="AI56" s="6">
        <v>2</v>
      </c>
      <c r="AJ56" s="6">
        <v>1</v>
      </c>
      <c r="AK56" s="6">
        <v>2</v>
      </c>
      <c r="AL56" s="6">
        <v>0</v>
      </c>
      <c r="AM56" s="6">
        <v>2</v>
      </c>
      <c r="AN56" s="6">
        <v>1</v>
      </c>
      <c r="AO56" s="111">
        <v>1</v>
      </c>
      <c r="AP56" s="111">
        <v>1</v>
      </c>
      <c r="AQ56" s="111">
        <v>0</v>
      </c>
      <c r="AR56" s="112">
        <v>5</v>
      </c>
      <c r="AS56" s="8">
        <v>3642</v>
      </c>
      <c r="AT56" s="8">
        <v>3811.4</v>
      </c>
      <c r="AU56" s="8">
        <v>1187.0999999999999</v>
      </c>
    </row>
    <row r="57" spans="2:47" x14ac:dyDescent="0.15">
      <c r="B57" s="244" t="s">
        <v>40</v>
      </c>
      <c r="C57" s="245"/>
      <c r="D57" s="6">
        <v>127</v>
      </c>
      <c r="E57" s="6">
        <v>0</v>
      </c>
      <c r="F57" s="6">
        <v>0</v>
      </c>
      <c r="G57" s="6">
        <v>1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2</v>
      </c>
      <c r="N57" s="6">
        <v>2</v>
      </c>
      <c r="O57" s="6">
        <v>6</v>
      </c>
      <c r="P57" s="6">
        <v>6</v>
      </c>
      <c r="Q57" s="6">
        <v>8</v>
      </c>
      <c r="R57" s="6">
        <v>9</v>
      </c>
      <c r="S57" s="6">
        <v>7</v>
      </c>
      <c r="T57" s="6">
        <v>13</v>
      </c>
      <c r="U57" s="6">
        <v>14</v>
      </c>
      <c r="V57" s="6">
        <v>7</v>
      </c>
      <c r="W57" s="6">
        <v>9</v>
      </c>
      <c r="X57" s="6">
        <v>11</v>
      </c>
      <c r="Y57" s="6">
        <v>8</v>
      </c>
      <c r="Z57" s="6">
        <v>4</v>
      </c>
      <c r="AA57" s="111">
        <v>7</v>
      </c>
      <c r="AB57" s="111">
        <v>2</v>
      </c>
      <c r="AC57" s="111">
        <v>4</v>
      </c>
      <c r="AD57" s="6">
        <v>0</v>
      </c>
      <c r="AE57" s="6">
        <v>2</v>
      </c>
      <c r="AF57" s="6">
        <v>1</v>
      </c>
      <c r="AG57" s="6">
        <v>0</v>
      </c>
      <c r="AH57" s="6">
        <v>0</v>
      </c>
      <c r="AI57" s="6">
        <v>0</v>
      </c>
      <c r="AJ57" s="6">
        <v>1</v>
      </c>
      <c r="AK57" s="6">
        <v>0</v>
      </c>
      <c r="AL57" s="6">
        <v>0</v>
      </c>
      <c r="AM57" s="6">
        <v>2</v>
      </c>
      <c r="AN57" s="6">
        <v>0</v>
      </c>
      <c r="AO57" s="111">
        <v>0</v>
      </c>
      <c r="AP57" s="111">
        <v>1</v>
      </c>
      <c r="AQ57" s="111">
        <v>0</v>
      </c>
      <c r="AR57" s="112">
        <v>0</v>
      </c>
      <c r="AS57" s="8">
        <v>3300</v>
      </c>
      <c r="AT57" s="8">
        <v>3450.1</v>
      </c>
      <c r="AU57" s="8">
        <v>1063.0999999999999</v>
      </c>
    </row>
    <row r="58" spans="2:47" x14ac:dyDescent="0.15">
      <c r="B58" s="244" t="s">
        <v>41</v>
      </c>
      <c r="C58" s="245"/>
      <c r="D58" s="6">
        <v>38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1</v>
      </c>
      <c r="L58" s="6">
        <v>0</v>
      </c>
      <c r="M58" s="6">
        <v>0</v>
      </c>
      <c r="N58" s="6">
        <v>4</v>
      </c>
      <c r="O58" s="6">
        <v>1</v>
      </c>
      <c r="P58" s="6">
        <v>1</v>
      </c>
      <c r="Q58" s="6">
        <v>2</v>
      </c>
      <c r="R58" s="6">
        <v>4</v>
      </c>
      <c r="S58" s="6">
        <v>5</v>
      </c>
      <c r="T58" s="6">
        <v>4</v>
      </c>
      <c r="U58" s="6">
        <v>3</v>
      </c>
      <c r="V58" s="6">
        <v>3</v>
      </c>
      <c r="W58" s="6">
        <v>4</v>
      </c>
      <c r="X58" s="6">
        <v>0</v>
      </c>
      <c r="Y58" s="6">
        <v>0</v>
      </c>
      <c r="Z58" s="6">
        <v>5</v>
      </c>
      <c r="AA58" s="111">
        <v>1</v>
      </c>
      <c r="AB58" s="111">
        <v>0</v>
      </c>
      <c r="AC58" s="111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111">
        <v>0</v>
      </c>
      <c r="AP58" s="111">
        <v>0</v>
      </c>
      <c r="AQ58" s="111">
        <v>0</v>
      </c>
      <c r="AR58" s="112">
        <v>0</v>
      </c>
      <c r="AS58" s="8">
        <v>3000</v>
      </c>
      <c r="AT58" s="8">
        <v>3057.3</v>
      </c>
      <c r="AU58" s="8">
        <v>782.7</v>
      </c>
    </row>
    <row r="59" spans="2:47" x14ac:dyDescent="0.15">
      <c r="B59" s="244" t="s">
        <v>42</v>
      </c>
      <c r="C59" s="245"/>
      <c r="D59" s="6">
        <v>119</v>
      </c>
      <c r="E59" s="6">
        <v>0</v>
      </c>
      <c r="F59" s="6">
        <v>0</v>
      </c>
      <c r="G59" s="6">
        <v>0</v>
      </c>
      <c r="H59" s="6">
        <v>0</v>
      </c>
      <c r="I59" s="6">
        <v>2</v>
      </c>
      <c r="J59" s="6">
        <v>0</v>
      </c>
      <c r="K59" s="6">
        <v>1</v>
      </c>
      <c r="L59" s="6">
        <v>3</v>
      </c>
      <c r="M59" s="6">
        <v>3</v>
      </c>
      <c r="N59" s="6">
        <v>5</v>
      </c>
      <c r="O59" s="6">
        <v>9</v>
      </c>
      <c r="P59" s="6">
        <v>12</v>
      </c>
      <c r="Q59" s="6">
        <v>5</v>
      </c>
      <c r="R59" s="6">
        <v>13</v>
      </c>
      <c r="S59" s="6">
        <v>15</v>
      </c>
      <c r="T59" s="6">
        <v>10</v>
      </c>
      <c r="U59" s="6">
        <v>3</v>
      </c>
      <c r="V59" s="6">
        <v>11</v>
      </c>
      <c r="W59" s="6">
        <v>8</v>
      </c>
      <c r="X59" s="6">
        <v>1</v>
      </c>
      <c r="Y59" s="6">
        <v>5</v>
      </c>
      <c r="Z59" s="6">
        <v>3</v>
      </c>
      <c r="AA59" s="111">
        <v>5</v>
      </c>
      <c r="AB59" s="111">
        <v>0</v>
      </c>
      <c r="AC59" s="111">
        <v>0</v>
      </c>
      <c r="AD59" s="6">
        <v>0</v>
      </c>
      <c r="AE59" s="6">
        <v>0</v>
      </c>
      <c r="AF59" s="6">
        <v>1</v>
      </c>
      <c r="AG59" s="6">
        <v>1</v>
      </c>
      <c r="AH59" s="6">
        <v>1</v>
      </c>
      <c r="AI59" s="6">
        <v>1</v>
      </c>
      <c r="AJ59" s="6">
        <v>1</v>
      </c>
      <c r="AK59" s="6">
        <v>0</v>
      </c>
      <c r="AL59" s="6">
        <v>0</v>
      </c>
      <c r="AM59" s="6">
        <v>0</v>
      </c>
      <c r="AN59" s="6">
        <v>0</v>
      </c>
      <c r="AO59" s="111">
        <v>0</v>
      </c>
      <c r="AP59" s="111">
        <v>0</v>
      </c>
      <c r="AQ59" s="111">
        <v>0</v>
      </c>
      <c r="AR59" s="112">
        <v>0</v>
      </c>
      <c r="AS59" s="8">
        <v>2850</v>
      </c>
      <c r="AT59" s="8">
        <v>2985</v>
      </c>
      <c r="AU59" s="8">
        <v>988.5</v>
      </c>
    </row>
    <row r="60" spans="2:47" x14ac:dyDescent="0.15">
      <c r="B60" s="244" t="s">
        <v>43</v>
      </c>
      <c r="C60" s="245"/>
      <c r="D60" s="6">
        <v>122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1</v>
      </c>
      <c r="M60" s="6">
        <v>1</v>
      </c>
      <c r="N60" s="6">
        <v>1</v>
      </c>
      <c r="O60" s="6">
        <v>3</v>
      </c>
      <c r="P60" s="6">
        <v>4</v>
      </c>
      <c r="Q60" s="6">
        <v>4</v>
      </c>
      <c r="R60" s="6">
        <v>3</v>
      </c>
      <c r="S60" s="6">
        <v>8</v>
      </c>
      <c r="T60" s="6">
        <v>15</v>
      </c>
      <c r="U60" s="6">
        <v>10</v>
      </c>
      <c r="V60" s="6">
        <v>13</v>
      </c>
      <c r="W60" s="6">
        <v>8</v>
      </c>
      <c r="X60" s="6">
        <v>21</v>
      </c>
      <c r="Y60" s="6">
        <v>7</v>
      </c>
      <c r="Z60" s="6">
        <v>9</v>
      </c>
      <c r="AA60" s="111">
        <v>2</v>
      </c>
      <c r="AB60" s="111">
        <v>5</v>
      </c>
      <c r="AC60" s="111">
        <v>1</v>
      </c>
      <c r="AD60" s="6">
        <v>2</v>
      </c>
      <c r="AE60" s="6">
        <v>0</v>
      </c>
      <c r="AF60" s="6">
        <v>2</v>
      </c>
      <c r="AG60" s="6">
        <v>1</v>
      </c>
      <c r="AH60" s="6">
        <v>0</v>
      </c>
      <c r="AI60" s="6">
        <v>0</v>
      </c>
      <c r="AJ60" s="6">
        <v>0</v>
      </c>
      <c r="AK60" s="6">
        <v>0</v>
      </c>
      <c r="AL60" s="6">
        <v>1</v>
      </c>
      <c r="AM60" s="6">
        <v>0</v>
      </c>
      <c r="AN60" s="6">
        <v>0</v>
      </c>
      <c r="AO60" s="111">
        <v>0</v>
      </c>
      <c r="AP60" s="111">
        <v>0</v>
      </c>
      <c r="AQ60" s="111">
        <v>0</v>
      </c>
      <c r="AR60" s="112">
        <v>0</v>
      </c>
      <c r="AS60" s="8">
        <v>3510</v>
      </c>
      <c r="AT60" s="8">
        <v>3566.4</v>
      </c>
      <c r="AU60" s="8">
        <v>816.6</v>
      </c>
    </row>
    <row r="61" spans="2:47" x14ac:dyDescent="0.15">
      <c r="B61" s="244" t="s">
        <v>44</v>
      </c>
      <c r="C61" s="245"/>
      <c r="D61" s="6">
        <v>80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1</v>
      </c>
      <c r="M61" s="6">
        <v>3</v>
      </c>
      <c r="N61" s="6">
        <v>1</v>
      </c>
      <c r="O61" s="6">
        <v>4</v>
      </c>
      <c r="P61" s="6">
        <v>1</v>
      </c>
      <c r="Q61" s="6">
        <v>3</v>
      </c>
      <c r="R61" s="6">
        <v>4</v>
      </c>
      <c r="S61" s="6">
        <v>2</v>
      </c>
      <c r="T61" s="6">
        <v>5</v>
      </c>
      <c r="U61" s="6">
        <v>5</v>
      </c>
      <c r="V61" s="6">
        <v>7</v>
      </c>
      <c r="W61" s="6">
        <v>10</v>
      </c>
      <c r="X61" s="6">
        <v>4</v>
      </c>
      <c r="Y61" s="6">
        <v>9</v>
      </c>
      <c r="Z61" s="6">
        <v>6</v>
      </c>
      <c r="AA61" s="111">
        <v>6</v>
      </c>
      <c r="AB61" s="111">
        <v>2</v>
      </c>
      <c r="AC61" s="111">
        <v>1</v>
      </c>
      <c r="AD61" s="6">
        <v>1</v>
      </c>
      <c r="AE61" s="6">
        <v>0</v>
      </c>
      <c r="AF61" s="6">
        <v>2</v>
      </c>
      <c r="AG61" s="6">
        <v>1</v>
      </c>
      <c r="AH61" s="6">
        <v>1</v>
      </c>
      <c r="AI61" s="6">
        <v>1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111">
        <v>0</v>
      </c>
      <c r="AP61" s="111">
        <v>0</v>
      </c>
      <c r="AQ61" s="111">
        <v>0</v>
      </c>
      <c r="AR61" s="112">
        <v>0</v>
      </c>
      <c r="AS61" s="8">
        <v>3635</v>
      </c>
      <c r="AT61" s="8">
        <v>3600.3</v>
      </c>
      <c r="AU61" s="8">
        <v>982</v>
      </c>
    </row>
    <row r="62" spans="2:47" x14ac:dyDescent="0.15">
      <c r="B62" s="244" t="s">
        <v>45</v>
      </c>
      <c r="C62" s="245"/>
      <c r="D62" s="6">
        <v>916</v>
      </c>
      <c r="E62" s="6">
        <v>0</v>
      </c>
      <c r="F62" s="6">
        <v>0</v>
      </c>
      <c r="G62" s="6">
        <v>2</v>
      </c>
      <c r="H62" s="6">
        <v>1</v>
      </c>
      <c r="I62" s="6">
        <v>1</v>
      </c>
      <c r="J62" s="6">
        <v>4</v>
      </c>
      <c r="K62" s="6">
        <v>1</v>
      </c>
      <c r="L62" s="6">
        <v>5</v>
      </c>
      <c r="M62" s="6">
        <v>1</v>
      </c>
      <c r="N62" s="6">
        <v>8</v>
      </c>
      <c r="O62" s="6">
        <v>10</v>
      </c>
      <c r="P62" s="6">
        <v>17</v>
      </c>
      <c r="Q62" s="6">
        <v>24</v>
      </c>
      <c r="R62" s="6">
        <v>36</v>
      </c>
      <c r="S62" s="6">
        <v>38</v>
      </c>
      <c r="T62" s="6">
        <v>72</v>
      </c>
      <c r="U62" s="6">
        <v>60</v>
      </c>
      <c r="V62" s="6">
        <v>77</v>
      </c>
      <c r="W62" s="6">
        <v>92</v>
      </c>
      <c r="X62" s="6">
        <v>58</v>
      </c>
      <c r="Y62" s="6">
        <v>93</v>
      </c>
      <c r="Z62" s="6">
        <v>57</v>
      </c>
      <c r="AA62" s="111">
        <v>59</v>
      </c>
      <c r="AB62" s="111">
        <v>40</v>
      </c>
      <c r="AC62" s="111">
        <v>33</v>
      </c>
      <c r="AD62" s="6">
        <v>24</v>
      </c>
      <c r="AE62" s="6">
        <v>19</v>
      </c>
      <c r="AF62" s="6">
        <v>11</v>
      </c>
      <c r="AG62" s="6">
        <v>7</v>
      </c>
      <c r="AH62" s="6">
        <v>9</v>
      </c>
      <c r="AI62" s="6">
        <v>12</v>
      </c>
      <c r="AJ62" s="6">
        <v>8</v>
      </c>
      <c r="AK62" s="6">
        <v>8</v>
      </c>
      <c r="AL62" s="6">
        <v>2</v>
      </c>
      <c r="AM62" s="6">
        <v>2</v>
      </c>
      <c r="AN62" s="6">
        <v>6</v>
      </c>
      <c r="AO62" s="111">
        <v>6</v>
      </c>
      <c r="AP62" s="111">
        <v>1</v>
      </c>
      <c r="AQ62" s="111">
        <v>2</v>
      </c>
      <c r="AR62" s="112">
        <v>10</v>
      </c>
      <c r="AS62" s="8">
        <v>3800</v>
      </c>
      <c r="AT62" s="8">
        <v>3941.7</v>
      </c>
      <c r="AU62" s="8">
        <v>1155.8</v>
      </c>
    </row>
    <row r="63" spans="2:47" x14ac:dyDescent="0.15">
      <c r="B63" s="244" t="s">
        <v>46</v>
      </c>
      <c r="C63" s="245"/>
      <c r="D63" s="6">
        <v>131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1</v>
      </c>
      <c r="K63" s="6">
        <v>0</v>
      </c>
      <c r="L63" s="6">
        <v>0</v>
      </c>
      <c r="M63" s="6">
        <v>1</v>
      </c>
      <c r="N63" s="6">
        <v>3</v>
      </c>
      <c r="O63" s="6">
        <v>4</v>
      </c>
      <c r="P63" s="6">
        <v>6</v>
      </c>
      <c r="Q63" s="6">
        <v>11</v>
      </c>
      <c r="R63" s="6">
        <v>9</v>
      </c>
      <c r="S63" s="6">
        <v>9</v>
      </c>
      <c r="T63" s="6">
        <v>7</v>
      </c>
      <c r="U63" s="6">
        <v>17</v>
      </c>
      <c r="V63" s="6">
        <v>15</v>
      </c>
      <c r="W63" s="6">
        <v>15</v>
      </c>
      <c r="X63" s="6">
        <v>2</v>
      </c>
      <c r="Y63" s="6">
        <v>6</v>
      </c>
      <c r="Z63" s="6">
        <v>4</v>
      </c>
      <c r="AA63" s="111">
        <v>5</v>
      </c>
      <c r="AB63" s="111">
        <v>1</v>
      </c>
      <c r="AC63" s="111">
        <v>2</v>
      </c>
      <c r="AD63" s="6">
        <v>4</v>
      </c>
      <c r="AE63" s="6">
        <v>0</v>
      </c>
      <c r="AF63" s="6">
        <v>2</v>
      </c>
      <c r="AG63" s="6">
        <v>2</v>
      </c>
      <c r="AH63" s="6">
        <v>0</v>
      </c>
      <c r="AI63" s="6">
        <v>1</v>
      </c>
      <c r="AJ63" s="6">
        <v>1</v>
      </c>
      <c r="AK63" s="6">
        <v>0</v>
      </c>
      <c r="AL63" s="6">
        <v>0</v>
      </c>
      <c r="AM63" s="6">
        <v>0</v>
      </c>
      <c r="AN63" s="6">
        <v>1</v>
      </c>
      <c r="AO63" s="111">
        <v>1</v>
      </c>
      <c r="AP63" s="111">
        <v>1</v>
      </c>
      <c r="AQ63" s="111">
        <v>0</v>
      </c>
      <c r="AR63" s="112">
        <v>0</v>
      </c>
      <c r="AS63" s="8">
        <v>3350</v>
      </c>
      <c r="AT63" s="8">
        <v>3480.8</v>
      </c>
      <c r="AU63" s="8">
        <v>1092</v>
      </c>
    </row>
    <row r="64" spans="2:47" x14ac:dyDescent="0.15">
      <c r="B64" s="244" t="s">
        <v>47</v>
      </c>
      <c r="C64" s="245"/>
      <c r="D64" s="6">
        <v>124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3</v>
      </c>
      <c r="O64" s="6">
        <v>1</v>
      </c>
      <c r="P64" s="6">
        <v>6</v>
      </c>
      <c r="Q64" s="6">
        <v>7</v>
      </c>
      <c r="R64" s="6">
        <v>7</v>
      </c>
      <c r="S64" s="6">
        <v>9</v>
      </c>
      <c r="T64" s="6">
        <v>12</v>
      </c>
      <c r="U64" s="6">
        <v>10</v>
      </c>
      <c r="V64" s="6">
        <v>11</v>
      </c>
      <c r="W64" s="6">
        <v>15</v>
      </c>
      <c r="X64" s="6">
        <v>8</v>
      </c>
      <c r="Y64" s="6">
        <v>2</v>
      </c>
      <c r="Z64" s="6">
        <v>5</v>
      </c>
      <c r="AA64" s="111">
        <v>6</v>
      </c>
      <c r="AB64" s="111">
        <v>1</v>
      </c>
      <c r="AC64" s="111">
        <v>3</v>
      </c>
      <c r="AD64" s="6">
        <v>1</v>
      </c>
      <c r="AE64" s="6">
        <v>1</v>
      </c>
      <c r="AF64" s="6">
        <v>5</v>
      </c>
      <c r="AG64" s="6">
        <v>1</v>
      </c>
      <c r="AH64" s="6">
        <v>3</v>
      </c>
      <c r="AI64" s="6">
        <v>1</v>
      </c>
      <c r="AJ64" s="6">
        <v>1</v>
      </c>
      <c r="AK64" s="6">
        <v>2</v>
      </c>
      <c r="AL64" s="6">
        <v>0</v>
      </c>
      <c r="AM64" s="6">
        <v>0</v>
      </c>
      <c r="AN64" s="6">
        <v>0</v>
      </c>
      <c r="AO64" s="111">
        <v>0</v>
      </c>
      <c r="AP64" s="111">
        <v>1</v>
      </c>
      <c r="AQ64" s="111">
        <v>0</v>
      </c>
      <c r="AR64" s="112">
        <v>2</v>
      </c>
      <c r="AS64" s="8">
        <v>3453.5</v>
      </c>
      <c r="AT64" s="8">
        <v>3732.5</v>
      </c>
      <c r="AU64" s="8">
        <v>1208.8</v>
      </c>
    </row>
    <row r="65" spans="2:47" x14ac:dyDescent="0.15">
      <c r="B65" s="244" t="s">
        <v>48</v>
      </c>
      <c r="C65" s="245"/>
      <c r="D65" s="6">
        <v>351</v>
      </c>
      <c r="E65" s="6">
        <v>0</v>
      </c>
      <c r="F65" s="6">
        <v>0</v>
      </c>
      <c r="G65" s="6">
        <v>0</v>
      </c>
      <c r="H65" s="6">
        <v>1</v>
      </c>
      <c r="I65" s="6">
        <v>0</v>
      </c>
      <c r="J65" s="6">
        <v>0</v>
      </c>
      <c r="K65" s="6">
        <v>1</v>
      </c>
      <c r="L65" s="6">
        <v>3</v>
      </c>
      <c r="M65" s="6">
        <v>2</v>
      </c>
      <c r="N65" s="6">
        <v>5</v>
      </c>
      <c r="O65" s="6">
        <v>9</v>
      </c>
      <c r="P65" s="6">
        <v>12</v>
      </c>
      <c r="Q65" s="6">
        <v>16</v>
      </c>
      <c r="R65" s="6">
        <v>20</v>
      </c>
      <c r="S65" s="6">
        <v>29</v>
      </c>
      <c r="T65" s="6">
        <v>35</v>
      </c>
      <c r="U65" s="6">
        <v>32</v>
      </c>
      <c r="V65" s="6">
        <v>38</v>
      </c>
      <c r="W65" s="6">
        <v>41</v>
      </c>
      <c r="X65" s="6">
        <v>14</v>
      </c>
      <c r="Y65" s="6">
        <v>22</v>
      </c>
      <c r="Z65" s="6">
        <v>17</v>
      </c>
      <c r="AA65" s="111">
        <v>21</v>
      </c>
      <c r="AB65" s="111">
        <v>5</v>
      </c>
      <c r="AC65" s="111">
        <v>4</v>
      </c>
      <c r="AD65" s="6">
        <v>8</v>
      </c>
      <c r="AE65" s="6">
        <v>2</v>
      </c>
      <c r="AF65" s="6">
        <v>5</v>
      </c>
      <c r="AG65" s="6">
        <v>1</v>
      </c>
      <c r="AH65" s="6">
        <v>0</v>
      </c>
      <c r="AI65" s="6">
        <v>2</v>
      </c>
      <c r="AJ65" s="6">
        <v>2</v>
      </c>
      <c r="AK65" s="6">
        <v>0</v>
      </c>
      <c r="AL65" s="6">
        <v>0</v>
      </c>
      <c r="AM65" s="6">
        <v>0</v>
      </c>
      <c r="AN65" s="6">
        <v>2</v>
      </c>
      <c r="AO65" s="111">
        <v>0</v>
      </c>
      <c r="AP65" s="111">
        <v>0</v>
      </c>
      <c r="AQ65" s="111">
        <v>0</v>
      </c>
      <c r="AR65" s="112">
        <v>2</v>
      </c>
      <c r="AS65" s="8">
        <v>3440</v>
      </c>
      <c r="AT65" s="8">
        <v>3508.3</v>
      </c>
      <c r="AU65" s="8">
        <v>966.3</v>
      </c>
    </row>
    <row r="66" spans="2:47" x14ac:dyDescent="0.15">
      <c r="B66" s="244" t="s">
        <v>49</v>
      </c>
      <c r="C66" s="245"/>
      <c r="D66" s="6">
        <v>115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2</v>
      </c>
      <c r="M66" s="6">
        <v>0</v>
      </c>
      <c r="N66" s="6">
        <v>2</v>
      </c>
      <c r="O66" s="6">
        <v>3</v>
      </c>
      <c r="P66" s="6">
        <v>4</v>
      </c>
      <c r="Q66" s="6">
        <v>4</v>
      </c>
      <c r="R66" s="6">
        <v>3</v>
      </c>
      <c r="S66" s="6">
        <v>8</v>
      </c>
      <c r="T66" s="6">
        <v>7</v>
      </c>
      <c r="U66" s="6">
        <v>6</v>
      </c>
      <c r="V66" s="6">
        <v>10</v>
      </c>
      <c r="W66" s="6">
        <v>12</v>
      </c>
      <c r="X66" s="6">
        <v>12</v>
      </c>
      <c r="Y66" s="6">
        <v>8</v>
      </c>
      <c r="Z66" s="6">
        <v>6</v>
      </c>
      <c r="AA66" s="111">
        <v>9</v>
      </c>
      <c r="AB66" s="111">
        <v>5</v>
      </c>
      <c r="AC66" s="111">
        <v>2</v>
      </c>
      <c r="AD66" s="6">
        <v>3</v>
      </c>
      <c r="AE66" s="6">
        <v>1</v>
      </c>
      <c r="AF66" s="6">
        <v>0</v>
      </c>
      <c r="AG66" s="6">
        <v>2</v>
      </c>
      <c r="AH66" s="6">
        <v>0</v>
      </c>
      <c r="AI66" s="6">
        <v>2</v>
      </c>
      <c r="AJ66" s="6">
        <v>1</v>
      </c>
      <c r="AK66" s="6">
        <v>0</v>
      </c>
      <c r="AL66" s="6">
        <v>1</v>
      </c>
      <c r="AM66" s="6">
        <v>0</v>
      </c>
      <c r="AN66" s="6">
        <v>0</v>
      </c>
      <c r="AO66" s="111">
        <v>0</v>
      </c>
      <c r="AP66" s="111">
        <v>1</v>
      </c>
      <c r="AQ66" s="111">
        <v>0</v>
      </c>
      <c r="AR66" s="112">
        <v>1</v>
      </c>
      <c r="AS66" s="8">
        <v>3760</v>
      </c>
      <c r="AT66" s="8">
        <v>3776.6</v>
      </c>
      <c r="AU66" s="8">
        <v>1118.5999999999999</v>
      </c>
    </row>
    <row r="67" spans="2:47" x14ac:dyDescent="0.15">
      <c r="B67" s="244" t="s">
        <v>50</v>
      </c>
      <c r="C67" s="245"/>
      <c r="D67" s="6">
        <v>142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1</v>
      </c>
      <c r="M67" s="6">
        <v>0</v>
      </c>
      <c r="N67" s="6">
        <v>3</v>
      </c>
      <c r="O67" s="6">
        <v>7</v>
      </c>
      <c r="P67" s="6">
        <v>8</v>
      </c>
      <c r="Q67" s="6">
        <v>7</v>
      </c>
      <c r="R67" s="6">
        <v>14</v>
      </c>
      <c r="S67" s="6">
        <v>10</v>
      </c>
      <c r="T67" s="6">
        <v>14</v>
      </c>
      <c r="U67" s="6">
        <v>10</v>
      </c>
      <c r="V67" s="6">
        <v>10</v>
      </c>
      <c r="W67" s="6">
        <v>11</v>
      </c>
      <c r="X67" s="6">
        <v>14</v>
      </c>
      <c r="Y67" s="6">
        <v>5</v>
      </c>
      <c r="Z67" s="6">
        <v>4</v>
      </c>
      <c r="AA67" s="111">
        <v>7</v>
      </c>
      <c r="AB67" s="111">
        <v>1</v>
      </c>
      <c r="AC67" s="111">
        <v>5</v>
      </c>
      <c r="AD67" s="6">
        <v>2</v>
      </c>
      <c r="AE67" s="6">
        <v>0</v>
      </c>
      <c r="AF67" s="6">
        <v>3</v>
      </c>
      <c r="AG67" s="6">
        <v>0</v>
      </c>
      <c r="AH67" s="6">
        <v>0</v>
      </c>
      <c r="AI67" s="6">
        <v>1</v>
      </c>
      <c r="AJ67" s="6">
        <v>0</v>
      </c>
      <c r="AK67" s="6">
        <v>1</v>
      </c>
      <c r="AL67" s="6">
        <v>0</v>
      </c>
      <c r="AM67" s="6">
        <v>0</v>
      </c>
      <c r="AN67" s="6">
        <v>1</v>
      </c>
      <c r="AO67" s="111">
        <v>1</v>
      </c>
      <c r="AP67" s="111">
        <v>1</v>
      </c>
      <c r="AQ67" s="111">
        <v>0</v>
      </c>
      <c r="AR67" s="112">
        <v>1</v>
      </c>
      <c r="AS67" s="8">
        <v>3320</v>
      </c>
      <c r="AT67" s="8">
        <v>3491.6</v>
      </c>
      <c r="AU67" s="8">
        <v>1117</v>
      </c>
    </row>
    <row r="68" spans="2:47" x14ac:dyDescent="0.15">
      <c r="B68" s="244" t="s">
        <v>51</v>
      </c>
      <c r="C68" s="245"/>
      <c r="D68" s="10">
        <v>271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3</v>
      </c>
      <c r="M68" s="10">
        <v>2</v>
      </c>
      <c r="N68" s="10">
        <v>8</v>
      </c>
      <c r="O68" s="10">
        <v>10</v>
      </c>
      <c r="P68" s="10">
        <v>17</v>
      </c>
      <c r="Q68" s="10">
        <v>23</v>
      </c>
      <c r="R68" s="10">
        <v>25</v>
      </c>
      <c r="S68" s="10">
        <v>24</v>
      </c>
      <c r="T68" s="10">
        <v>26</v>
      </c>
      <c r="U68" s="10">
        <v>18</v>
      </c>
      <c r="V68" s="10">
        <v>22</v>
      </c>
      <c r="W68" s="10">
        <v>26</v>
      </c>
      <c r="X68" s="10">
        <v>22</v>
      </c>
      <c r="Y68" s="10">
        <v>18</v>
      </c>
      <c r="Z68" s="10">
        <v>5</v>
      </c>
      <c r="AA68" s="111">
        <v>11</v>
      </c>
      <c r="AB68" s="111">
        <v>1</v>
      </c>
      <c r="AC68" s="111">
        <v>2</v>
      </c>
      <c r="AD68" s="10">
        <v>3</v>
      </c>
      <c r="AE68" s="10">
        <v>1</v>
      </c>
      <c r="AF68" s="10">
        <v>1</v>
      </c>
      <c r="AG68" s="10">
        <v>1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11">
        <v>1</v>
      </c>
      <c r="AP68" s="111">
        <v>0</v>
      </c>
      <c r="AQ68" s="111">
        <v>0</v>
      </c>
      <c r="AR68" s="112">
        <v>1</v>
      </c>
      <c r="AS68" s="11">
        <v>3191</v>
      </c>
      <c r="AT68" s="11">
        <v>3247.4</v>
      </c>
      <c r="AU68" s="11">
        <v>868.1</v>
      </c>
    </row>
    <row r="69" spans="2:47" s="5" customFormat="1" x14ac:dyDescent="0.15">
      <c r="B69" s="246" t="s">
        <v>72</v>
      </c>
      <c r="C69" s="247"/>
      <c r="D69" s="7">
        <v>44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1</v>
      </c>
      <c r="Q69" s="7">
        <v>2</v>
      </c>
      <c r="R69" s="7">
        <v>1</v>
      </c>
      <c r="S69" s="7">
        <v>2</v>
      </c>
      <c r="T69" s="7">
        <v>5</v>
      </c>
      <c r="U69" s="7">
        <v>3</v>
      </c>
      <c r="V69" s="7">
        <v>4</v>
      </c>
      <c r="W69" s="7">
        <v>5</v>
      </c>
      <c r="X69" s="7">
        <v>1</v>
      </c>
      <c r="Y69" s="7">
        <v>1</v>
      </c>
      <c r="Z69" s="7">
        <v>2</v>
      </c>
      <c r="AA69" s="113">
        <v>5</v>
      </c>
      <c r="AB69" s="113">
        <v>1</v>
      </c>
      <c r="AC69" s="113">
        <v>1</v>
      </c>
      <c r="AD69" s="7">
        <v>1</v>
      </c>
      <c r="AE69" s="7">
        <v>1</v>
      </c>
      <c r="AF69" s="7">
        <v>1</v>
      </c>
      <c r="AG69" s="7">
        <v>1</v>
      </c>
      <c r="AH69" s="7">
        <v>2</v>
      </c>
      <c r="AI69" s="7">
        <v>2</v>
      </c>
      <c r="AJ69" s="7">
        <v>1</v>
      </c>
      <c r="AK69" s="7">
        <v>0</v>
      </c>
      <c r="AL69" s="7">
        <v>1</v>
      </c>
      <c r="AM69" s="7">
        <v>0</v>
      </c>
      <c r="AN69" s="7">
        <v>0</v>
      </c>
      <c r="AO69" s="113">
        <v>0</v>
      </c>
      <c r="AP69" s="113">
        <v>0</v>
      </c>
      <c r="AQ69" s="113">
        <v>0</v>
      </c>
      <c r="AR69" s="114">
        <v>0</v>
      </c>
      <c r="AS69" s="9">
        <v>3784.5</v>
      </c>
      <c r="AT69" s="9">
        <v>4082.4</v>
      </c>
      <c r="AU69" s="9">
        <v>1140.3</v>
      </c>
    </row>
    <row r="71" spans="2:47" x14ac:dyDescent="0.15">
      <c r="D71" s="171">
        <f>D6</f>
        <v>16026</v>
      </c>
    </row>
    <row r="72" spans="2:47" x14ac:dyDescent="0.15">
      <c r="D72" s="171" t="str">
        <f>IF(D71=SUM(D8:D11,D12:D22,D23:D69)/3,"OK","NG")</f>
        <v>OK</v>
      </c>
    </row>
  </sheetData>
  <mergeCells count="67">
    <mergeCell ref="AU3:AU4"/>
    <mergeCell ref="B4:C5"/>
    <mergeCell ref="B14:C14"/>
    <mergeCell ref="B3:C3"/>
    <mergeCell ref="D3:D5"/>
    <mergeCell ref="AS3:AS4"/>
    <mergeCell ref="AT3:AT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23" t="s">
        <v>351</v>
      </c>
      <c r="D1" s="23" t="s">
        <v>222</v>
      </c>
      <c r="P1" s="23" t="s">
        <v>328</v>
      </c>
    </row>
    <row r="2" spans="2:25" ht="17.25" x14ac:dyDescent="0.2">
      <c r="B2" s="1" t="s">
        <v>388</v>
      </c>
      <c r="C2" s="2"/>
    </row>
    <row r="3" spans="2:25" ht="24" customHeight="1" x14ac:dyDescent="0.15">
      <c r="B3" s="311" t="s">
        <v>223</v>
      </c>
      <c r="C3" s="297"/>
      <c r="D3" s="294" t="s">
        <v>90</v>
      </c>
      <c r="E3" s="82"/>
      <c r="F3" s="83">
        <v>10</v>
      </c>
      <c r="G3" s="83">
        <v>15</v>
      </c>
      <c r="H3" s="83">
        <v>20</v>
      </c>
      <c r="I3" s="83">
        <v>25</v>
      </c>
      <c r="J3" s="83">
        <v>30</v>
      </c>
      <c r="K3" s="83">
        <v>35</v>
      </c>
      <c r="L3" s="83">
        <v>40</v>
      </c>
      <c r="M3" s="83">
        <v>45</v>
      </c>
      <c r="N3" s="83">
        <v>50</v>
      </c>
      <c r="O3" s="83">
        <v>55</v>
      </c>
      <c r="P3" s="83">
        <v>60</v>
      </c>
      <c r="Q3" s="83">
        <v>65</v>
      </c>
      <c r="R3" s="83">
        <v>70</v>
      </c>
      <c r="S3" s="83">
        <v>75</v>
      </c>
      <c r="T3" s="83">
        <v>80</v>
      </c>
      <c r="U3" s="83">
        <v>85</v>
      </c>
      <c r="V3" s="107" t="s">
        <v>309</v>
      </c>
      <c r="W3" s="337" t="s">
        <v>92</v>
      </c>
      <c r="X3" s="337" t="s">
        <v>93</v>
      </c>
      <c r="Y3" s="337" t="s">
        <v>94</v>
      </c>
    </row>
    <row r="4" spans="2:25" s="29" customFormat="1" ht="13.5" x14ac:dyDescent="0.15">
      <c r="B4" s="322" t="s">
        <v>83</v>
      </c>
      <c r="C4" s="323"/>
      <c r="D4" s="295"/>
      <c r="E4" s="61"/>
      <c r="F4" s="59" t="s">
        <v>95</v>
      </c>
      <c r="G4" s="59" t="s">
        <v>95</v>
      </c>
      <c r="H4" s="59" t="s">
        <v>95</v>
      </c>
      <c r="I4" s="60" t="s">
        <v>95</v>
      </c>
      <c r="J4" s="59" t="s">
        <v>95</v>
      </c>
      <c r="K4" s="59" t="s">
        <v>95</v>
      </c>
      <c r="L4" s="59" t="s">
        <v>95</v>
      </c>
      <c r="M4" s="59" t="s">
        <v>95</v>
      </c>
      <c r="N4" s="61" t="s">
        <v>95</v>
      </c>
      <c r="O4" s="59" t="s">
        <v>95</v>
      </c>
      <c r="P4" s="61" t="s">
        <v>95</v>
      </c>
      <c r="Q4" s="61" t="s">
        <v>95</v>
      </c>
      <c r="R4" s="59" t="s">
        <v>95</v>
      </c>
      <c r="S4" s="59" t="s">
        <v>95</v>
      </c>
      <c r="T4" s="61" t="s">
        <v>95</v>
      </c>
      <c r="U4" s="61" t="s">
        <v>95</v>
      </c>
      <c r="V4" s="61"/>
      <c r="W4" s="338"/>
      <c r="X4" s="338"/>
      <c r="Y4" s="338"/>
    </row>
    <row r="5" spans="2:25" ht="24" customHeight="1" x14ac:dyDescent="0.15">
      <c r="B5" s="324"/>
      <c r="C5" s="321"/>
      <c r="D5" s="296"/>
      <c r="E5" s="117" t="s">
        <v>308</v>
      </c>
      <c r="F5" s="89">
        <v>15</v>
      </c>
      <c r="G5" s="89">
        <v>20</v>
      </c>
      <c r="H5" s="89">
        <v>25</v>
      </c>
      <c r="I5" s="89">
        <v>30</v>
      </c>
      <c r="J5" s="89">
        <v>35</v>
      </c>
      <c r="K5" s="89">
        <v>40</v>
      </c>
      <c r="L5" s="89">
        <v>45</v>
      </c>
      <c r="M5" s="89">
        <v>50</v>
      </c>
      <c r="N5" s="89">
        <v>55</v>
      </c>
      <c r="O5" s="89">
        <v>60</v>
      </c>
      <c r="P5" s="89">
        <v>65</v>
      </c>
      <c r="Q5" s="89">
        <v>70</v>
      </c>
      <c r="R5" s="89">
        <v>75</v>
      </c>
      <c r="S5" s="89">
        <v>80</v>
      </c>
      <c r="T5" s="89">
        <v>85</v>
      </c>
      <c r="U5" s="89">
        <v>90</v>
      </c>
      <c r="V5" s="118"/>
      <c r="W5" s="119" t="s">
        <v>224</v>
      </c>
      <c r="X5" s="119" t="s">
        <v>224</v>
      </c>
      <c r="Y5" s="119" t="s">
        <v>224</v>
      </c>
    </row>
    <row r="6" spans="2:25" x14ac:dyDescent="0.15">
      <c r="B6" s="314" t="s">
        <v>0</v>
      </c>
      <c r="C6" s="336"/>
      <c r="D6" s="6">
        <v>16026</v>
      </c>
      <c r="E6" s="6">
        <v>12</v>
      </c>
      <c r="F6" s="6">
        <v>7</v>
      </c>
      <c r="G6" s="6">
        <v>7</v>
      </c>
      <c r="H6" s="6">
        <v>19</v>
      </c>
      <c r="I6" s="6">
        <v>33</v>
      </c>
      <c r="J6" s="6">
        <v>38</v>
      </c>
      <c r="K6" s="6">
        <v>42</v>
      </c>
      <c r="L6" s="6">
        <v>80</v>
      </c>
      <c r="M6" s="6">
        <v>120</v>
      </c>
      <c r="N6" s="6">
        <v>129</v>
      </c>
      <c r="O6" s="6">
        <v>206</v>
      </c>
      <c r="P6" s="6">
        <v>198</v>
      </c>
      <c r="Q6" s="6">
        <v>271</v>
      </c>
      <c r="R6" s="6">
        <v>369</v>
      </c>
      <c r="S6" s="6">
        <v>757</v>
      </c>
      <c r="T6" s="6">
        <v>652</v>
      </c>
      <c r="U6" s="20">
        <v>9898</v>
      </c>
      <c r="V6" s="120">
        <v>3188</v>
      </c>
      <c r="W6" s="121">
        <v>89.9</v>
      </c>
      <c r="X6" s="122">
        <v>86.4</v>
      </c>
      <c r="Y6" s="122">
        <v>10.6</v>
      </c>
    </row>
    <row r="7" spans="2:25" x14ac:dyDescent="0.15">
      <c r="B7" s="314" t="s">
        <v>1</v>
      </c>
      <c r="C7" s="336"/>
      <c r="D7" s="39">
        <v>9041</v>
      </c>
      <c r="E7" s="39">
        <v>6</v>
      </c>
      <c r="F7" s="39">
        <v>2</v>
      </c>
      <c r="G7" s="39">
        <v>6</v>
      </c>
      <c r="H7" s="39">
        <v>10</v>
      </c>
      <c r="I7" s="39">
        <v>22</v>
      </c>
      <c r="J7" s="39">
        <v>25</v>
      </c>
      <c r="K7" s="39">
        <v>25</v>
      </c>
      <c r="L7" s="39">
        <v>47</v>
      </c>
      <c r="M7" s="39">
        <v>87</v>
      </c>
      <c r="N7" s="39">
        <v>84</v>
      </c>
      <c r="O7" s="39">
        <v>116</v>
      </c>
      <c r="P7" s="39">
        <v>127</v>
      </c>
      <c r="Q7" s="39">
        <v>160</v>
      </c>
      <c r="R7" s="39">
        <v>213</v>
      </c>
      <c r="S7" s="39">
        <v>414</v>
      </c>
      <c r="T7" s="39">
        <v>392</v>
      </c>
      <c r="U7" s="10">
        <v>5576</v>
      </c>
      <c r="V7" s="10">
        <v>1729</v>
      </c>
      <c r="W7" s="123">
        <v>89.9</v>
      </c>
      <c r="X7" s="124">
        <v>85.9</v>
      </c>
      <c r="Y7" s="124">
        <v>10.8</v>
      </c>
    </row>
    <row r="8" spans="2:25" x14ac:dyDescent="0.15">
      <c r="B8" s="64"/>
      <c r="C8" s="15" t="s">
        <v>65</v>
      </c>
      <c r="D8" s="10">
        <v>4507</v>
      </c>
      <c r="E8" s="10">
        <v>3</v>
      </c>
      <c r="F8" s="10">
        <v>0</v>
      </c>
      <c r="G8" s="10">
        <v>2</v>
      </c>
      <c r="H8" s="10">
        <v>3</v>
      </c>
      <c r="I8" s="10">
        <v>10</v>
      </c>
      <c r="J8" s="10">
        <v>13</v>
      </c>
      <c r="K8" s="10">
        <v>15</v>
      </c>
      <c r="L8" s="10">
        <v>23</v>
      </c>
      <c r="M8" s="10">
        <v>43</v>
      </c>
      <c r="N8" s="10">
        <v>47</v>
      </c>
      <c r="O8" s="10">
        <v>56</v>
      </c>
      <c r="P8" s="10">
        <v>65</v>
      </c>
      <c r="Q8" s="10">
        <v>83</v>
      </c>
      <c r="R8" s="10">
        <v>113</v>
      </c>
      <c r="S8" s="10">
        <v>192</v>
      </c>
      <c r="T8" s="10">
        <v>200</v>
      </c>
      <c r="U8" s="10">
        <v>2767</v>
      </c>
      <c r="V8" s="10">
        <v>872</v>
      </c>
      <c r="W8" s="123">
        <v>90</v>
      </c>
      <c r="X8" s="124">
        <v>85.9</v>
      </c>
      <c r="Y8" s="124">
        <v>10.7</v>
      </c>
    </row>
    <row r="9" spans="2:25" x14ac:dyDescent="0.15">
      <c r="B9" s="64"/>
      <c r="C9" s="15" t="s">
        <v>66</v>
      </c>
      <c r="D9" s="10">
        <v>2929</v>
      </c>
      <c r="E9" s="10">
        <v>0</v>
      </c>
      <c r="F9" s="10">
        <v>0</v>
      </c>
      <c r="G9" s="10">
        <v>3</v>
      </c>
      <c r="H9" s="10">
        <v>6</v>
      </c>
      <c r="I9" s="10">
        <v>11</v>
      </c>
      <c r="J9" s="10">
        <v>10</v>
      </c>
      <c r="K9" s="10">
        <v>6</v>
      </c>
      <c r="L9" s="10">
        <v>21</v>
      </c>
      <c r="M9" s="10">
        <v>34</v>
      </c>
      <c r="N9" s="10">
        <v>25</v>
      </c>
      <c r="O9" s="10">
        <v>47</v>
      </c>
      <c r="P9" s="10">
        <v>38</v>
      </c>
      <c r="Q9" s="10">
        <v>53</v>
      </c>
      <c r="R9" s="10">
        <v>59</v>
      </c>
      <c r="S9" s="10">
        <v>136</v>
      </c>
      <c r="T9" s="10">
        <v>122</v>
      </c>
      <c r="U9" s="10">
        <v>1822</v>
      </c>
      <c r="V9" s="10">
        <v>536</v>
      </c>
      <c r="W9" s="123">
        <v>89.9</v>
      </c>
      <c r="X9" s="124">
        <v>85.5</v>
      </c>
      <c r="Y9" s="124">
        <v>11.3</v>
      </c>
    </row>
    <row r="10" spans="2:25" x14ac:dyDescent="0.15">
      <c r="B10" s="64"/>
      <c r="C10" s="15" t="s">
        <v>67</v>
      </c>
      <c r="D10" s="10">
        <v>1605</v>
      </c>
      <c r="E10" s="10">
        <v>3</v>
      </c>
      <c r="F10" s="10">
        <v>2</v>
      </c>
      <c r="G10" s="10">
        <v>1</v>
      </c>
      <c r="H10" s="10">
        <v>1</v>
      </c>
      <c r="I10" s="10">
        <v>1</v>
      </c>
      <c r="J10" s="10">
        <v>2</v>
      </c>
      <c r="K10" s="10">
        <v>4</v>
      </c>
      <c r="L10" s="10">
        <v>3</v>
      </c>
      <c r="M10" s="10">
        <v>10</v>
      </c>
      <c r="N10" s="10">
        <v>12</v>
      </c>
      <c r="O10" s="10">
        <v>13</v>
      </c>
      <c r="P10" s="10">
        <v>24</v>
      </c>
      <c r="Q10" s="10">
        <v>24</v>
      </c>
      <c r="R10" s="10">
        <v>41</v>
      </c>
      <c r="S10" s="10">
        <v>86</v>
      </c>
      <c r="T10" s="10">
        <v>70</v>
      </c>
      <c r="U10" s="10">
        <v>987</v>
      </c>
      <c r="V10" s="10">
        <v>321</v>
      </c>
      <c r="W10" s="123">
        <v>90</v>
      </c>
      <c r="X10" s="124">
        <v>86.8</v>
      </c>
      <c r="Y10" s="124">
        <v>10.199999999999999</v>
      </c>
    </row>
    <row r="11" spans="2:25" x14ac:dyDescent="0.15">
      <c r="B11" s="246" t="s">
        <v>5</v>
      </c>
      <c r="C11" s="247"/>
      <c r="D11" s="7">
        <v>6985</v>
      </c>
      <c r="E11" s="7">
        <v>6</v>
      </c>
      <c r="F11" s="7">
        <v>5</v>
      </c>
      <c r="G11" s="7">
        <v>1</v>
      </c>
      <c r="H11" s="7">
        <v>9</v>
      </c>
      <c r="I11" s="7">
        <v>11</v>
      </c>
      <c r="J11" s="7">
        <v>13</v>
      </c>
      <c r="K11" s="7">
        <v>17</v>
      </c>
      <c r="L11" s="7">
        <v>33</v>
      </c>
      <c r="M11" s="7">
        <v>33</v>
      </c>
      <c r="N11" s="7">
        <v>45</v>
      </c>
      <c r="O11" s="7">
        <v>90</v>
      </c>
      <c r="P11" s="7">
        <v>71</v>
      </c>
      <c r="Q11" s="7">
        <v>111</v>
      </c>
      <c r="R11" s="7">
        <v>156</v>
      </c>
      <c r="S11" s="7">
        <v>343</v>
      </c>
      <c r="T11" s="7">
        <v>260</v>
      </c>
      <c r="U11" s="7">
        <v>4322</v>
      </c>
      <c r="V11" s="7">
        <v>1459</v>
      </c>
      <c r="W11" s="121">
        <v>89.9</v>
      </c>
      <c r="X11" s="122">
        <v>87</v>
      </c>
      <c r="Y11" s="122">
        <v>10.3</v>
      </c>
    </row>
    <row r="12" spans="2:25" ht="12" customHeight="1" x14ac:dyDescent="0.15">
      <c r="B12" s="244" t="s">
        <v>74</v>
      </c>
      <c r="C12" s="245"/>
      <c r="D12" s="39">
        <v>543</v>
      </c>
      <c r="E12" s="39">
        <v>0</v>
      </c>
      <c r="F12" s="39">
        <v>1</v>
      </c>
      <c r="G12" s="39">
        <v>0</v>
      </c>
      <c r="H12" s="39">
        <v>1</v>
      </c>
      <c r="I12" s="39">
        <v>0</v>
      </c>
      <c r="J12" s="39">
        <v>1</v>
      </c>
      <c r="K12" s="39">
        <v>0</v>
      </c>
      <c r="L12" s="39">
        <v>3</v>
      </c>
      <c r="M12" s="39">
        <v>3</v>
      </c>
      <c r="N12" s="39">
        <v>2</v>
      </c>
      <c r="O12" s="39">
        <v>7</v>
      </c>
      <c r="P12" s="39">
        <v>4</v>
      </c>
      <c r="Q12" s="39">
        <v>3</v>
      </c>
      <c r="R12" s="39">
        <v>9</v>
      </c>
      <c r="S12" s="39">
        <v>20</v>
      </c>
      <c r="T12" s="39">
        <v>26</v>
      </c>
      <c r="U12" s="10">
        <v>365</v>
      </c>
      <c r="V12" s="10">
        <v>98</v>
      </c>
      <c r="W12" s="123">
        <v>89.9</v>
      </c>
      <c r="X12" s="124">
        <v>87.7</v>
      </c>
      <c r="Y12" s="124">
        <v>9.6</v>
      </c>
    </row>
    <row r="13" spans="2:25" ht="12" customHeight="1" x14ac:dyDescent="0.15">
      <c r="B13" s="244" t="s">
        <v>75</v>
      </c>
      <c r="C13" s="245"/>
      <c r="D13" s="10">
        <v>1051</v>
      </c>
      <c r="E13" s="10">
        <v>2</v>
      </c>
      <c r="F13" s="10">
        <v>1</v>
      </c>
      <c r="G13" s="10">
        <v>1</v>
      </c>
      <c r="H13" s="10">
        <v>1</v>
      </c>
      <c r="I13" s="10">
        <v>3</v>
      </c>
      <c r="J13" s="10">
        <v>4</v>
      </c>
      <c r="K13" s="10">
        <v>3</v>
      </c>
      <c r="L13" s="10">
        <v>10</v>
      </c>
      <c r="M13" s="10">
        <v>6</v>
      </c>
      <c r="N13" s="10">
        <v>8</v>
      </c>
      <c r="O13" s="10">
        <v>9</v>
      </c>
      <c r="P13" s="10">
        <v>10</v>
      </c>
      <c r="Q13" s="10">
        <v>13</v>
      </c>
      <c r="R13" s="10">
        <v>23</v>
      </c>
      <c r="S13" s="10">
        <v>46</v>
      </c>
      <c r="T13" s="10">
        <v>28</v>
      </c>
      <c r="U13" s="10">
        <v>583</v>
      </c>
      <c r="V13" s="10">
        <v>300</v>
      </c>
      <c r="W13" s="123">
        <v>89.9</v>
      </c>
      <c r="X13" s="124">
        <v>87.3</v>
      </c>
      <c r="Y13" s="124">
        <v>12</v>
      </c>
    </row>
    <row r="14" spans="2:25" ht="12" customHeight="1" x14ac:dyDescent="0.15">
      <c r="B14" s="244" t="s">
        <v>76</v>
      </c>
      <c r="C14" s="245"/>
      <c r="D14" s="10">
        <v>1095</v>
      </c>
      <c r="E14" s="10">
        <v>0</v>
      </c>
      <c r="F14" s="10">
        <v>2</v>
      </c>
      <c r="G14" s="10">
        <v>0</v>
      </c>
      <c r="H14" s="10">
        <v>2</v>
      </c>
      <c r="I14" s="10">
        <v>2</v>
      </c>
      <c r="J14" s="10">
        <v>2</v>
      </c>
      <c r="K14" s="10">
        <v>4</v>
      </c>
      <c r="L14" s="10">
        <v>5</v>
      </c>
      <c r="M14" s="10">
        <v>4</v>
      </c>
      <c r="N14" s="10">
        <v>8</v>
      </c>
      <c r="O14" s="10">
        <v>24</v>
      </c>
      <c r="P14" s="10">
        <v>12</v>
      </c>
      <c r="Q14" s="10">
        <v>21</v>
      </c>
      <c r="R14" s="10">
        <v>26</v>
      </c>
      <c r="S14" s="10">
        <v>60</v>
      </c>
      <c r="T14" s="10">
        <v>41</v>
      </c>
      <c r="U14" s="10">
        <v>648</v>
      </c>
      <c r="V14" s="10">
        <v>234</v>
      </c>
      <c r="W14" s="123">
        <v>89.9</v>
      </c>
      <c r="X14" s="124">
        <v>86.3</v>
      </c>
      <c r="Y14" s="124">
        <v>10.8</v>
      </c>
    </row>
    <row r="15" spans="2:25" ht="12" customHeight="1" x14ac:dyDescent="0.15">
      <c r="B15" s="244" t="s">
        <v>77</v>
      </c>
      <c r="C15" s="245"/>
      <c r="D15" s="10">
        <v>5855</v>
      </c>
      <c r="E15" s="10">
        <v>4</v>
      </c>
      <c r="F15" s="10">
        <v>0</v>
      </c>
      <c r="G15" s="10">
        <v>2</v>
      </c>
      <c r="H15" s="10">
        <v>3</v>
      </c>
      <c r="I15" s="10">
        <v>12</v>
      </c>
      <c r="J15" s="10">
        <v>13</v>
      </c>
      <c r="K15" s="10">
        <v>15</v>
      </c>
      <c r="L15" s="10">
        <v>27</v>
      </c>
      <c r="M15" s="10">
        <v>48</v>
      </c>
      <c r="N15" s="10">
        <v>59</v>
      </c>
      <c r="O15" s="10">
        <v>70</v>
      </c>
      <c r="P15" s="10">
        <v>76</v>
      </c>
      <c r="Q15" s="10">
        <v>110</v>
      </c>
      <c r="R15" s="10">
        <v>135</v>
      </c>
      <c r="S15" s="10">
        <v>253</v>
      </c>
      <c r="T15" s="10">
        <v>253</v>
      </c>
      <c r="U15" s="10">
        <v>3567</v>
      </c>
      <c r="V15" s="10">
        <v>1208</v>
      </c>
      <c r="W15" s="123">
        <v>90</v>
      </c>
      <c r="X15" s="124">
        <v>86.4</v>
      </c>
      <c r="Y15" s="124">
        <v>10.3</v>
      </c>
    </row>
    <row r="16" spans="2:25" ht="12" customHeight="1" x14ac:dyDescent="0.15">
      <c r="B16" s="244" t="s">
        <v>78</v>
      </c>
      <c r="C16" s="245"/>
      <c r="D16" s="10">
        <v>1190</v>
      </c>
      <c r="E16" s="10">
        <v>3</v>
      </c>
      <c r="F16" s="10">
        <v>2</v>
      </c>
      <c r="G16" s="10">
        <v>1</v>
      </c>
      <c r="H16" s="10">
        <v>1</v>
      </c>
      <c r="I16" s="10">
        <v>1</v>
      </c>
      <c r="J16" s="10">
        <v>2</v>
      </c>
      <c r="K16" s="10">
        <v>4</v>
      </c>
      <c r="L16" s="10">
        <v>2</v>
      </c>
      <c r="M16" s="10">
        <v>8</v>
      </c>
      <c r="N16" s="10">
        <v>10</v>
      </c>
      <c r="O16" s="10">
        <v>9</v>
      </c>
      <c r="P16" s="10">
        <v>18</v>
      </c>
      <c r="Q16" s="10">
        <v>16</v>
      </c>
      <c r="R16" s="10">
        <v>31</v>
      </c>
      <c r="S16" s="10">
        <v>69</v>
      </c>
      <c r="T16" s="10">
        <v>59</v>
      </c>
      <c r="U16" s="10">
        <v>721</v>
      </c>
      <c r="V16" s="10">
        <v>233</v>
      </c>
      <c r="W16" s="123">
        <v>90</v>
      </c>
      <c r="X16" s="124">
        <v>86.4</v>
      </c>
      <c r="Y16" s="124">
        <v>10.9</v>
      </c>
    </row>
    <row r="17" spans="2:25" ht="12" customHeight="1" x14ac:dyDescent="0.15">
      <c r="B17" s="244" t="s">
        <v>79</v>
      </c>
      <c r="C17" s="245"/>
      <c r="D17" s="10">
        <v>225</v>
      </c>
      <c r="E17" s="10">
        <v>0</v>
      </c>
      <c r="F17" s="10">
        <v>0</v>
      </c>
      <c r="G17" s="10">
        <v>0</v>
      </c>
      <c r="H17" s="10">
        <v>1</v>
      </c>
      <c r="I17" s="10">
        <v>1</v>
      </c>
      <c r="J17" s="10">
        <v>0</v>
      </c>
      <c r="K17" s="10">
        <v>0</v>
      </c>
      <c r="L17" s="10">
        <v>2</v>
      </c>
      <c r="M17" s="10">
        <v>2</v>
      </c>
      <c r="N17" s="10">
        <v>1</v>
      </c>
      <c r="O17" s="10">
        <v>3</v>
      </c>
      <c r="P17" s="10">
        <v>6</v>
      </c>
      <c r="Q17" s="10">
        <v>7</v>
      </c>
      <c r="R17" s="10">
        <v>11</v>
      </c>
      <c r="S17" s="10">
        <v>21</v>
      </c>
      <c r="T17" s="10">
        <v>10</v>
      </c>
      <c r="U17" s="10">
        <v>123</v>
      </c>
      <c r="V17" s="10">
        <v>37</v>
      </c>
      <c r="W17" s="123">
        <v>89.8</v>
      </c>
      <c r="X17" s="124">
        <v>85.4</v>
      </c>
      <c r="Y17" s="124">
        <v>11.9</v>
      </c>
    </row>
    <row r="18" spans="2:25" ht="12" customHeight="1" x14ac:dyDescent="0.15">
      <c r="B18" s="244" t="s">
        <v>80</v>
      </c>
      <c r="C18" s="245"/>
      <c r="D18" s="10">
        <v>2929</v>
      </c>
      <c r="E18" s="10">
        <v>0</v>
      </c>
      <c r="F18" s="10">
        <v>0</v>
      </c>
      <c r="G18" s="10">
        <v>3</v>
      </c>
      <c r="H18" s="10">
        <v>6</v>
      </c>
      <c r="I18" s="10">
        <v>11</v>
      </c>
      <c r="J18" s="10">
        <v>10</v>
      </c>
      <c r="K18" s="10">
        <v>6</v>
      </c>
      <c r="L18" s="10">
        <v>21</v>
      </c>
      <c r="M18" s="10">
        <v>34</v>
      </c>
      <c r="N18" s="10">
        <v>25</v>
      </c>
      <c r="O18" s="10">
        <v>47</v>
      </c>
      <c r="P18" s="10">
        <v>38</v>
      </c>
      <c r="Q18" s="10">
        <v>53</v>
      </c>
      <c r="R18" s="10">
        <v>59</v>
      </c>
      <c r="S18" s="10">
        <v>136</v>
      </c>
      <c r="T18" s="10">
        <v>122</v>
      </c>
      <c r="U18" s="10">
        <v>1822</v>
      </c>
      <c r="V18" s="10">
        <v>536</v>
      </c>
      <c r="W18" s="123">
        <v>89.9</v>
      </c>
      <c r="X18" s="124">
        <v>85.5</v>
      </c>
      <c r="Y18" s="124">
        <v>11.3</v>
      </c>
    </row>
    <row r="19" spans="2:25" ht="12" customHeight="1" x14ac:dyDescent="0.15">
      <c r="B19" s="244" t="s">
        <v>205</v>
      </c>
      <c r="C19" s="245"/>
      <c r="D19" s="10">
        <v>685</v>
      </c>
      <c r="E19" s="10">
        <v>1</v>
      </c>
      <c r="F19" s="10">
        <v>0</v>
      </c>
      <c r="G19" s="10">
        <v>0</v>
      </c>
      <c r="H19" s="10">
        <v>1</v>
      </c>
      <c r="I19" s="10">
        <v>1</v>
      </c>
      <c r="J19" s="10">
        <v>2</v>
      </c>
      <c r="K19" s="10">
        <v>3</v>
      </c>
      <c r="L19" s="10">
        <v>1</v>
      </c>
      <c r="M19" s="10">
        <v>4</v>
      </c>
      <c r="N19" s="10">
        <v>4</v>
      </c>
      <c r="O19" s="10">
        <v>11</v>
      </c>
      <c r="P19" s="10">
        <v>12</v>
      </c>
      <c r="Q19" s="10">
        <v>15</v>
      </c>
      <c r="R19" s="10">
        <v>20</v>
      </c>
      <c r="S19" s="10">
        <v>48</v>
      </c>
      <c r="T19" s="10">
        <v>36</v>
      </c>
      <c r="U19" s="10">
        <v>425</v>
      </c>
      <c r="V19" s="10">
        <v>101</v>
      </c>
      <c r="W19" s="123">
        <v>89.8</v>
      </c>
      <c r="X19" s="124">
        <v>85.8</v>
      </c>
      <c r="Y19" s="124">
        <v>10.7</v>
      </c>
    </row>
    <row r="20" spans="2:25" ht="12" customHeight="1" x14ac:dyDescent="0.15">
      <c r="B20" s="244" t="s">
        <v>206</v>
      </c>
      <c r="C20" s="245"/>
      <c r="D20" s="10">
        <v>359</v>
      </c>
      <c r="E20" s="10">
        <v>0</v>
      </c>
      <c r="F20" s="10">
        <v>0</v>
      </c>
      <c r="G20" s="10">
        <v>0</v>
      </c>
      <c r="H20" s="10">
        <v>1</v>
      </c>
      <c r="I20" s="10">
        <v>1</v>
      </c>
      <c r="J20" s="10">
        <v>0</v>
      </c>
      <c r="K20" s="10">
        <v>1</v>
      </c>
      <c r="L20" s="10">
        <v>2</v>
      </c>
      <c r="M20" s="10">
        <v>4</v>
      </c>
      <c r="N20" s="10">
        <v>2</v>
      </c>
      <c r="O20" s="10">
        <v>8</v>
      </c>
      <c r="P20" s="10">
        <v>2</v>
      </c>
      <c r="Q20" s="10">
        <v>8</v>
      </c>
      <c r="R20" s="10">
        <v>6</v>
      </c>
      <c r="S20" s="10">
        <v>25</v>
      </c>
      <c r="T20" s="10">
        <v>8</v>
      </c>
      <c r="U20" s="10">
        <v>222</v>
      </c>
      <c r="V20" s="10">
        <v>69</v>
      </c>
      <c r="W20" s="123">
        <v>89.9</v>
      </c>
      <c r="X20" s="124">
        <v>86.1</v>
      </c>
      <c r="Y20" s="124">
        <v>10.8</v>
      </c>
    </row>
    <row r="21" spans="2:25" ht="12" customHeight="1" x14ac:dyDescent="0.15">
      <c r="B21" s="244" t="s">
        <v>86</v>
      </c>
      <c r="C21" s="245"/>
      <c r="D21" s="10">
        <v>1171</v>
      </c>
      <c r="E21" s="10">
        <v>2</v>
      </c>
      <c r="F21" s="10">
        <v>1</v>
      </c>
      <c r="G21" s="10">
        <v>0</v>
      </c>
      <c r="H21" s="10">
        <v>1</v>
      </c>
      <c r="I21" s="10">
        <v>1</v>
      </c>
      <c r="J21" s="10">
        <v>4</v>
      </c>
      <c r="K21" s="10">
        <v>3</v>
      </c>
      <c r="L21" s="10">
        <v>6</v>
      </c>
      <c r="M21" s="10">
        <v>4</v>
      </c>
      <c r="N21" s="10">
        <v>4</v>
      </c>
      <c r="O21" s="10">
        <v>7</v>
      </c>
      <c r="P21" s="10">
        <v>5</v>
      </c>
      <c r="Q21" s="10">
        <v>13</v>
      </c>
      <c r="R21" s="10">
        <v>26</v>
      </c>
      <c r="S21" s="10">
        <v>44</v>
      </c>
      <c r="T21" s="10">
        <v>38</v>
      </c>
      <c r="U21" s="10">
        <v>823</v>
      </c>
      <c r="V21" s="10">
        <v>189</v>
      </c>
      <c r="W21" s="123">
        <v>89.9</v>
      </c>
      <c r="X21" s="124">
        <v>87.3</v>
      </c>
      <c r="Y21" s="124">
        <v>9.4</v>
      </c>
    </row>
    <row r="22" spans="2:25" ht="12" customHeight="1" x14ac:dyDescent="0.15">
      <c r="B22" s="246" t="s">
        <v>207</v>
      </c>
      <c r="C22" s="247"/>
      <c r="D22" s="7">
        <v>923</v>
      </c>
      <c r="E22" s="7">
        <v>0</v>
      </c>
      <c r="F22" s="7">
        <v>0</v>
      </c>
      <c r="G22" s="7">
        <v>0</v>
      </c>
      <c r="H22" s="7">
        <v>1</v>
      </c>
      <c r="I22" s="7">
        <v>0</v>
      </c>
      <c r="J22" s="7">
        <v>0</v>
      </c>
      <c r="K22" s="7">
        <v>3</v>
      </c>
      <c r="L22" s="7">
        <v>1</v>
      </c>
      <c r="M22" s="7">
        <v>3</v>
      </c>
      <c r="N22" s="7">
        <v>6</v>
      </c>
      <c r="O22" s="7">
        <v>11</v>
      </c>
      <c r="P22" s="7">
        <v>15</v>
      </c>
      <c r="Q22" s="7">
        <v>12</v>
      </c>
      <c r="R22" s="7">
        <v>23</v>
      </c>
      <c r="S22" s="7">
        <v>35</v>
      </c>
      <c r="T22" s="7">
        <v>31</v>
      </c>
      <c r="U22" s="7">
        <v>599</v>
      </c>
      <c r="V22" s="7">
        <v>183</v>
      </c>
      <c r="W22" s="121">
        <v>89.9</v>
      </c>
      <c r="X22" s="122">
        <v>87.2</v>
      </c>
      <c r="Y22" s="122">
        <v>8.5</v>
      </c>
    </row>
    <row r="23" spans="2:25" x14ac:dyDescent="0.15">
      <c r="B23" s="244" t="s">
        <v>6</v>
      </c>
      <c r="C23" s="245"/>
      <c r="D23" s="6">
        <v>543</v>
      </c>
      <c r="E23" s="6">
        <v>0</v>
      </c>
      <c r="F23" s="6">
        <v>1</v>
      </c>
      <c r="G23" s="6">
        <v>0</v>
      </c>
      <c r="H23" s="6">
        <v>1</v>
      </c>
      <c r="I23" s="6">
        <v>0</v>
      </c>
      <c r="J23" s="6">
        <v>1</v>
      </c>
      <c r="K23" s="6">
        <v>0</v>
      </c>
      <c r="L23" s="6">
        <v>3</v>
      </c>
      <c r="M23" s="6">
        <v>3</v>
      </c>
      <c r="N23" s="6">
        <v>2</v>
      </c>
      <c r="O23" s="6">
        <v>7</v>
      </c>
      <c r="P23" s="6">
        <v>4</v>
      </c>
      <c r="Q23" s="6">
        <v>3</v>
      </c>
      <c r="R23" s="6">
        <v>9</v>
      </c>
      <c r="S23" s="6">
        <v>20</v>
      </c>
      <c r="T23" s="6">
        <v>26</v>
      </c>
      <c r="U23" s="6">
        <v>365</v>
      </c>
      <c r="V23" s="6">
        <v>98</v>
      </c>
      <c r="W23" s="123">
        <v>89.9</v>
      </c>
      <c r="X23" s="124">
        <v>87.7</v>
      </c>
      <c r="Y23" s="124">
        <v>9.6</v>
      </c>
    </row>
    <row r="24" spans="2:25" x14ac:dyDescent="0.15">
      <c r="B24" s="244" t="s">
        <v>7</v>
      </c>
      <c r="C24" s="245"/>
      <c r="D24" s="6">
        <v>95</v>
      </c>
      <c r="E24" s="6">
        <v>1</v>
      </c>
      <c r="F24" s="6">
        <v>0</v>
      </c>
      <c r="G24" s="6">
        <v>0</v>
      </c>
      <c r="H24" s="6">
        <v>0</v>
      </c>
      <c r="I24" s="6">
        <v>1</v>
      </c>
      <c r="J24" s="6">
        <v>0</v>
      </c>
      <c r="K24" s="6">
        <v>0</v>
      </c>
      <c r="L24" s="6">
        <v>0</v>
      </c>
      <c r="M24" s="6">
        <v>0</v>
      </c>
      <c r="N24" s="6">
        <v>1</v>
      </c>
      <c r="O24" s="6">
        <v>0</v>
      </c>
      <c r="P24" s="6">
        <v>1</v>
      </c>
      <c r="Q24" s="6">
        <v>1</v>
      </c>
      <c r="R24" s="6">
        <v>0</v>
      </c>
      <c r="S24" s="6">
        <v>4</v>
      </c>
      <c r="T24" s="6">
        <v>1</v>
      </c>
      <c r="U24" s="6">
        <v>55</v>
      </c>
      <c r="V24" s="6">
        <v>30</v>
      </c>
      <c r="W24" s="123">
        <v>90</v>
      </c>
      <c r="X24" s="124">
        <v>88</v>
      </c>
      <c r="Y24" s="124">
        <v>12.2</v>
      </c>
    </row>
    <row r="25" spans="2:25" x14ac:dyDescent="0.15">
      <c r="B25" s="244" t="s">
        <v>8</v>
      </c>
      <c r="C25" s="245"/>
      <c r="D25" s="6">
        <v>152</v>
      </c>
      <c r="E25" s="6">
        <v>0</v>
      </c>
      <c r="F25" s="6">
        <v>0</v>
      </c>
      <c r="G25" s="6">
        <v>1</v>
      </c>
      <c r="H25" s="6">
        <v>1</v>
      </c>
      <c r="I25" s="6">
        <v>0</v>
      </c>
      <c r="J25" s="6">
        <v>0</v>
      </c>
      <c r="K25" s="6">
        <v>0</v>
      </c>
      <c r="L25" s="6">
        <v>1</v>
      </c>
      <c r="M25" s="6">
        <v>0</v>
      </c>
      <c r="N25" s="6">
        <v>0</v>
      </c>
      <c r="O25" s="6">
        <v>2</v>
      </c>
      <c r="P25" s="6">
        <v>0</v>
      </c>
      <c r="Q25" s="6">
        <v>2</v>
      </c>
      <c r="R25" s="6">
        <v>1</v>
      </c>
      <c r="S25" s="6">
        <v>6</v>
      </c>
      <c r="T25" s="6">
        <v>8</v>
      </c>
      <c r="U25" s="6">
        <v>83</v>
      </c>
      <c r="V25" s="6">
        <v>47</v>
      </c>
      <c r="W25" s="123">
        <v>89.9</v>
      </c>
      <c r="X25" s="124">
        <v>89.1</v>
      </c>
      <c r="Y25" s="124">
        <v>11.5</v>
      </c>
    </row>
    <row r="26" spans="2:25" x14ac:dyDescent="0.15">
      <c r="B26" s="244" t="s">
        <v>9</v>
      </c>
      <c r="C26" s="245"/>
      <c r="D26" s="6">
        <v>253</v>
      </c>
      <c r="E26" s="6">
        <v>1</v>
      </c>
      <c r="F26" s="6">
        <v>0</v>
      </c>
      <c r="G26" s="6">
        <v>0</v>
      </c>
      <c r="H26" s="6">
        <v>0</v>
      </c>
      <c r="I26" s="6">
        <v>1</v>
      </c>
      <c r="J26" s="6">
        <v>2</v>
      </c>
      <c r="K26" s="6">
        <v>1</v>
      </c>
      <c r="L26" s="6">
        <v>6</v>
      </c>
      <c r="M26" s="6">
        <v>0</v>
      </c>
      <c r="N26" s="6">
        <v>2</v>
      </c>
      <c r="O26" s="6">
        <v>4</v>
      </c>
      <c r="P26" s="6">
        <v>1</v>
      </c>
      <c r="Q26" s="6">
        <v>3</v>
      </c>
      <c r="R26" s="6">
        <v>4</v>
      </c>
      <c r="S26" s="6">
        <v>10</v>
      </c>
      <c r="T26" s="6">
        <v>7</v>
      </c>
      <c r="U26" s="6">
        <v>115</v>
      </c>
      <c r="V26" s="6">
        <v>96</v>
      </c>
      <c r="W26" s="123">
        <v>90</v>
      </c>
      <c r="X26" s="124">
        <v>87.5</v>
      </c>
      <c r="Y26" s="124">
        <v>14</v>
      </c>
    </row>
    <row r="27" spans="2:25" x14ac:dyDescent="0.15">
      <c r="B27" s="244" t="s">
        <v>10</v>
      </c>
      <c r="C27" s="245"/>
      <c r="D27" s="6">
        <v>225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1</v>
      </c>
      <c r="L27" s="6">
        <v>0</v>
      </c>
      <c r="M27" s="6">
        <v>2</v>
      </c>
      <c r="N27" s="6">
        <v>1</v>
      </c>
      <c r="O27" s="6">
        <v>0</v>
      </c>
      <c r="P27" s="6">
        <v>5</v>
      </c>
      <c r="Q27" s="6">
        <v>5</v>
      </c>
      <c r="R27" s="6">
        <v>8</v>
      </c>
      <c r="S27" s="6">
        <v>9</v>
      </c>
      <c r="T27" s="6">
        <v>6</v>
      </c>
      <c r="U27" s="6">
        <v>127</v>
      </c>
      <c r="V27" s="6">
        <v>61</v>
      </c>
      <c r="W27" s="101">
        <v>89.9</v>
      </c>
      <c r="X27" s="125">
        <v>87.5</v>
      </c>
      <c r="Y27" s="125">
        <v>8.9</v>
      </c>
    </row>
    <row r="28" spans="2:25" x14ac:dyDescent="0.15">
      <c r="B28" s="244" t="s">
        <v>11</v>
      </c>
      <c r="C28" s="245"/>
      <c r="D28" s="6">
        <v>139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1</v>
      </c>
      <c r="M28" s="6">
        <v>2</v>
      </c>
      <c r="N28" s="6">
        <v>1</v>
      </c>
      <c r="O28" s="6">
        <v>2</v>
      </c>
      <c r="P28" s="6">
        <v>0</v>
      </c>
      <c r="Q28" s="6">
        <v>1</v>
      </c>
      <c r="R28" s="6">
        <v>6</v>
      </c>
      <c r="S28" s="6">
        <v>6</v>
      </c>
      <c r="T28" s="6">
        <v>3</v>
      </c>
      <c r="U28" s="6">
        <v>89</v>
      </c>
      <c r="V28" s="6">
        <v>28</v>
      </c>
      <c r="W28" s="123">
        <v>89.9</v>
      </c>
      <c r="X28" s="124">
        <v>87.2</v>
      </c>
      <c r="Y28" s="125">
        <v>9.4</v>
      </c>
    </row>
    <row r="29" spans="2:25" x14ac:dyDescent="0.15">
      <c r="B29" s="244" t="s">
        <v>12</v>
      </c>
      <c r="C29" s="245"/>
      <c r="D29" s="6">
        <v>187</v>
      </c>
      <c r="E29" s="6">
        <v>0</v>
      </c>
      <c r="F29" s="6">
        <v>1</v>
      </c>
      <c r="G29" s="6">
        <v>0</v>
      </c>
      <c r="H29" s="6">
        <v>0</v>
      </c>
      <c r="I29" s="6">
        <v>1</v>
      </c>
      <c r="J29" s="6">
        <v>2</v>
      </c>
      <c r="K29" s="6">
        <v>1</v>
      </c>
      <c r="L29" s="6">
        <v>2</v>
      </c>
      <c r="M29" s="6">
        <v>2</v>
      </c>
      <c r="N29" s="6">
        <v>3</v>
      </c>
      <c r="O29" s="6">
        <v>1</v>
      </c>
      <c r="P29" s="6">
        <v>3</v>
      </c>
      <c r="Q29" s="6">
        <v>1</v>
      </c>
      <c r="R29" s="6">
        <v>4</v>
      </c>
      <c r="S29" s="6">
        <v>11</v>
      </c>
      <c r="T29" s="6">
        <v>3</v>
      </c>
      <c r="U29" s="6">
        <v>114</v>
      </c>
      <c r="V29" s="6">
        <v>38</v>
      </c>
      <c r="W29" s="123">
        <v>89.8</v>
      </c>
      <c r="X29" s="124">
        <v>85.2</v>
      </c>
      <c r="Y29" s="124">
        <v>13.7</v>
      </c>
    </row>
    <row r="30" spans="2:25" x14ac:dyDescent="0.15">
      <c r="B30" s="244" t="s">
        <v>13</v>
      </c>
      <c r="C30" s="245"/>
      <c r="D30" s="6">
        <v>648</v>
      </c>
      <c r="E30" s="6">
        <v>1</v>
      </c>
      <c r="F30" s="6">
        <v>0</v>
      </c>
      <c r="G30" s="6">
        <v>0</v>
      </c>
      <c r="H30" s="6">
        <v>0</v>
      </c>
      <c r="I30" s="6">
        <v>1</v>
      </c>
      <c r="J30" s="6">
        <v>0</v>
      </c>
      <c r="K30" s="6">
        <v>0</v>
      </c>
      <c r="L30" s="6">
        <v>2</v>
      </c>
      <c r="M30" s="6">
        <v>3</v>
      </c>
      <c r="N30" s="6">
        <v>7</v>
      </c>
      <c r="O30" s="6">
        <v>6</v>
      </c>
      <c r="P30" s="6">
        <v>4</v>
      </c>
      <c r="Q30" s="6">
        <v>13</v>
      </c>
      <c r="R30" s="6">
        <v>7</v>
      </c>
      <c r="S30" s="6">
        <v>37</v>
      </c>
      <c r="T30" s="6">
        <v>28</v>
      </c>
      <c r="U30" s="6">
        <v>354</v>
      </c>
      <c r="V30" s="6">
        <v>185</v>
      </c>
      <c r="W30" s="123">
        <v>90</v>
      </c>
      <c r="X30" s="124">
        <v>87.8</v>
      </c>
      <c r="Y30" s="124">
        <v>9.5</v>
      </c>
    </row>
    <row r="31" spans="2:25" x14ac:dyDescent="0.15">
      <c r="B31" s="244" t="s">
        <v>14</v>
      </c>
      <c r="C31" s="245"/>
      <c r="D31" s="6">
        <v>335</v>
      </c>
      <c r="E31" s="6">
        <v>0</v>
      </c>
      <c r="F31" s="6">
        <v>1</v>
      </c>
      <c r="G31" s="6">
        <v>0</v>
      </c>
      <c r="H31" s="6">
        <v>1</v>
      </c>
      <c r="I31" s="6">
        <v>0</v>
      </c>
      <c r="J31" s="6">
        <v>1</v>
      </c>
      <c r="K31" s="6">
        <v>3</v>
      </c>
      <c r="L31" s="6">
        <v>0</v>
      </c>
      <c r="M31" s="6">
        <v>2</v>
      </c>
      <c r="N31" s="6">
        <v>2</v>
      </c>
      <c r="O31" s="6">
        <v>6</v>
      </c>
      <c r="P31" s="6">
        <v>3</v>
      </c>
      <c r="Q31" s="6">
        <v>6</v>
      </c>
      <c r="R31" s="6">
        <v>6</v>
      </c>
      <c r="S31" s="6">
        <v>10</v>
      </c>
      <c r="T31" s="6">
        <v>8</v>
      </c>
      <c r="U31" s="6">
        <v>206</v>
      </c>
      <c r="V31" s="6">
        <v>80</v>
      </c>
      <c r="W31" s="123">
        <v>89.9</v>
      </c>
      <c r="X31" s="124">
        <v>86.9</v>
      </c>
      <c r="Y31" s="124">
        <v>11</v>
      </c>
    </row>
    <row r="32" spans="2:25" x14ac:dyDescent="0.15">
      <c r="B32" s="244" t="s">
        <v>15</v>
      </c>
      <c r="C32" s="245"/>
      <c r="D32" s="6">
        <v>395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2</v>
      </c>
      <c r="M32" s="6">
        <v>0</v>
      </c>
      <c r="N32" s="6">
        <v>3</v>
      </c>
      <c r="O32" s="6">
        <v>3</v>
      </c>
      <c r="P32" s="6">
        <v>3</v>
      </c>
      <c r="Q32" s="6">
        <v>7</v>
      </c>
      <c r="R32" s="6">
        <v>5</v>
      </c>
      <c r="S32" s="6">
        <v>19</v>
      </c>
      <c r="T32" s="6">
        <v>13</v>
      </c>
      <c r="U32" s="6">
        <v>249</v>
      </c>
      <c r="V32" s="6">
        <v>91</v>
      </c>
      <c r="W32" s="123">
        <v>90</v>
      </c>
      <c r="X32" s="124">
        <v>88</v>
      </c>
      <c r="Y32" s="124">
        <v>7.6</v>
      </c>
    </row>
    <row r="33" spans="2:25" x14ac:dyDescent="0.15">
      <c r="B33" s="244" t="s">
        <v>16</v>
      </c>
      <c r="C33" s="245"/>
      <c r="D33" s="6">
        <v>1155</v>
      </c>
      <c r="E33" s="6">
        <v>1</v>
      </c>
      <c r="F33" s="6">
        <v>0</v>
      </c>
      <c r="G33" s="6">
        <v>0</v>
      </c>
      <c r="H33" s="6">
        <v>1</v>
      </c>
      <c r="I33" s="6">
        <v>2</v>
      </c>
      <c r="J33" s="6">
        <v>2</v>
      </c>
      <c r="K33" s="6">
        <v>1</v>
      </c>
      <c r="L33" s="6">
        <v>2</v>
      </c>
      <c r="M33" s="6">
        <v>11</v>
      </c>
      <c r="N33" s="6">
        <v>9</v>
      </c>
      <c r="O33" s="6">
        <v>9</v>
      </c>
      <c r="P33" s="6">
        <v>11</v>
      </c>
      <c r="Q33" s="6">
        <v>20</v>
      </c>
      <c r="R33" s="6">
        <v>22</v>
      </c>
      <c r="S33" s="6">
        <v>46</v>
      </c>
      <c r="T33" s="6">
        <v>51</v>
      </c>
      <c r="U33" s="6">
        <v>758</v>
      </c>
      <c r="V33" s="6">
        <v>209</v>
      </c>
      <c r="W33" s="123">
        <v>89.9</v>
      </c>
      <c r="X33" s="124">
        <v>87</v>
      </c>
      <c r="Y33" s="124">
        <v>9.3000000000000007</v>
      </c>
    </row>
    <row r="34" spans="2:25" x14ac:dyDescent="0.15">
      <c r="B34" s="244" t="s">
        <v>17</v>
      </c>
      <c r="C34" s="245"/>
      <c r="D34" s="6">
        <v>1125</v>
      </c>
      <c r="E34" s="6">
        <v>1</v>
      </c>
      <c r="F34" s="6">
        <v>0</v>
      </c>
      <c r="G34" s="6">
        <v>1</v>
      </c>
      <c r="H34" s="6">
        <v>0</v>
      </c>
      <c r="I34" s="6">
        <v>0</v>
      </c>
      <c r="J34" s="6">
        <v>0</v>
      </c>
      <c r="K34" s="6">
        <v>3</v>
      </c>
      <c r="L34" s="6">
        <v>1</v>
      </c>
      <c r="M34" s="6">
        <v>6</v>
      </c>
      <c r="N34" s="6">
        <v>12</v>
      </c>
      <c r="O34" s="6">
        <v>15</v>
      </c>
      <c r="P34" s="6">
        <v>14</v>
      </c>
      <c r="Q34" s="6">
        <v>9</v>
      </c>
      <c r="R34" s="6">
        <v>26</v>
      </c>
      <c r="S34" s="6">
        <v>43</v>
      </c>
      <c r="T34" s="6">
        <v>42</v>
      </c>
      <c r="U34" s="6">
        <v>690</v>
      </c>
      <c r="V34" s="6">
        <v>262</v>
      </c>
      <c r="W34" s="123">
        <v>90</v>
      </c>
      <c r="X34" s="124">
        <v>87.1</v>
      </c>
      <c r="Y34" s="124">
        <v>9</v>
      </c>
    </row>
    <row r="35" spans="2:25" x14ac:dyDescent="0.15">
      <c r="B35" s="244" t="s">
        <v>18</v>
      </c>
      <c r="C35" s="245"/>
      <c r="D35" s="6">
        <v>1073</v>
      </c>
      <c r="E35" s="6">
        <v>1</v>
      </c>
      <c r="F35" s="6">
        <v>0</v>
      </c>
      <c r="G35" s="6">
        <v>1</v>
      </c>
      <c r="H35" s="6">
        <v>0</v>
      </c>
      <c r="I35" s="6">
        <v>4</v>
      </c>
      <c r="J35" s="6">
        <v>7</v>
      </c>
      <c r="K35" s="6">
        <v>9</v>
      </c>
      <c r="L35" s="6">
        <v>15</v>
      </c>
      <c r="M35" s="6">
        <v>17</v>
      </c>
      <c r="N35" s="6">
        <v>15</v>
      </c>
      <c r="O35" s="6">
        <v>23</v>
      </c>
      <c r="P35" s="6">
        <v>31</v>
      </c>
      <c r="Q35" s="6">
        <v>33</v>
      </c>
      <c r="R35" s="6">
        <v>45</v>
      </c>
      <c r="S35" s="6">
        <v>61</v>
      </c>
      <c r="T35" s="6">
        <v>59</v>
      </c>
      <c r="U35" s="6">
        <v>602</v>
      </c>
      <c r="V35" s="6">
        <v>150</v>
      </c>
      <c r="W35" s="123">
        <v>89.8</v>
      </c>
      <c r="X35" s="124">
        <v>82.9</v>
      </c>
      <c r="Y35" s="124">
        <v>13.5</v>
      </c>
    </row>
    <row r="36" spans="2:25" x14ac:dyDescent="0.15">
      <c r="B36" s="244" t="s">
        <v>19</v>
      </c>
      <c r="C36" s="245"/>
      <c r="D36" s="6">
        <v>1154</v>
      </c>
      <c r="E36" s="6">
        <v>0</v>
      </c>
      <c r="F36" s="6">
        <v>0</v>
      </c>
      <c r="G36" s="6">
        <v>0</v>
      </c>
      <c r="H36" s="6">
        <v>2</v>
      </c>
      <c r="I36" s="6">
        <v>4</v>
      </c>
      <c r="J36" s="6">
        <v>4</v>
      </c>
      <c r="K36" s="6">
        <v>2</v>
      </c>
      <c r="L36" s="6">
        <v>5</v>
      </c>
      <c r="M36" s="6">
        <v>9</v>
      </c>
      <c r="N36" s="6">
        <v>11</v>
      </c>
      <c r="O36" s="6">
        <v>9</v>
      </c>
      <c r="P36" s="6">
        <v>9</v>
      </c>
      <c r="Q36" s="6">
        <v>21</v>
      </c>
      <c r="R36" s="6">
        <v>20</v>
      </c>
      <c r="S36" s="6">
        <v>42</v>
      </c>
      <c r="T36" s="6">
        <v>48</v>
      </c>
      <c r="U36" s="6">
        <v>717</v>
      </c>
      <c r="V36" s="6">
        <v>251</v>
      </c>
      <c r="W36" s="123">
        <v>90</v>
      </c>
      <c r="X36" s="124">
        <v>86.6</v>
      </c>
      <c r="Y36" s="124">
        <v>10</v>
      </c>
    </row>
    <row r="37" spans="2:25" x14ac:dyDescent="0.15">
      <c r="B37" s="244" t="s">
        <v>20</v>
      </c>
      <c r="C37" s="245"/>
      <c r="D37" s="6">
        <v>172</v>
      </c>
      <c r="E37" s="6">
        <v>0</v>
      </c>
      <c r="F37" s="6">
        <v>0</v>
      </c>
      <c r="G37" s="6">
        <v>0</v>
      </c>
      <c r="H37" s="6">
        <v>1</v>
      </c>
      <c r="I37" s="6">
        <v>2</v>
      </c>
      <c r="J37" s="6">
        <v>1</v>
      </c>
      <c r="K37" s="6">
        <v>0</v>
      </c>
      <c r="L37" s="6">
        <v>2</v>
      </c>
      <c r="M37" s="6">
        <v>1</v>
      </c>
      <c r="N37" s="6">
        <v>2</v>
      </c>
      <c r="O37" s="6">
        <v>8</v>
      </c>
      <c r="P37" s="6">
        <v>2</v>
      </c>
      <c r="Q37" s="6">
        <v>2</v>
      </c>
      <c r="R37" s="6">
        <v>5</v>
      </c>
      <c r="S37" s="6">
        <v>17</v>
      </c>
      <c r="T37" s="6">
        <v>9</v>
      </c>
      <c r="U37" s="6">
        <v>92</v>
      </c>
      <c r="V37" s="6">
        <v>28</v>
      </c>
      <c r="W37" s="123">
        <v>89.6</v>
      </c>
      <c r="X37" s="124">
        <v>83.5</v>
      </c>
      <c r="Y37" s="125">
        <v>13.9</v>
      </c>
    </row>
    <row r="38" spans="2:25" x14ac:dyDescent="0.15">
      <c r="B38" s="244" t="s">
        <v>21</v>
      </c>
      <c r="C38" s="245"/>
      <c r="D38" s="6">
        <v>84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2</v>
      </c>
      <c r="P38" s="6">
        <v>4</v>
      </c>
      <c r="Q38" s="6">
        <v>4</v>
      </c>
      <c r="R38" s="6">
        <v>6</v>
      </c>
      <c r="S38" s="6">
        <v>7</v>
      </c>
      <c r="T38" s="6">
        <v>4</v>
      </c>
      <c r="U38" s="6">
        <v>44</v>
      </c>
      <c r="V38" s="6">
        <v>13</v>
      </c>
      <c r="W38" s="123">
        <v>89.3</v>
      </c>
      <c r="X38" s="124">
        <v>85.4</v>
      </c>
      <c r="Y38" s="124">
        <v>10.1</v>
      </c>
    </row>
    <row r="39" spans="2:25" x14ac:dyDescent="0.15">
      <c r="B39" s="244" t="s">
        <v>22</v>
      </c>
      <c r="C39" s="245"/>
      <c r="D39" s="6">
        <v>89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1</v>
      </c>
      <c r="M39" s="6">
        <v>2</v>
      </c>
      <c r="N39" s="6">
        <v>1</v>
      </c>
      <c r="O39" s="6">
        <v>1</v>
      </c>
      <c r="P39" s="6">
        <v>2</v>
      </c>
      <c r="Q39" s="6">
        <v>3</v>
      </c>
      <c r="R39" s="6">
        <v>4</v>
      </c>
      <c r="S39" s="6">
        <v>7</v>
      </c>
      <c r="T39" s="6">
        <v>2</v>
      </c>
      <c r="U39" s="6">
        <v>47</v>
      </c>
      <c r="V39" s="6">
        <v>19</v>
      </c>
      <c r="W39" s="123">
        <v>89.9</v>
      </c>
      <c r="X39" s="124">
        <v>86</v>
      </c>
      <c r="Y39" s="124">
        <v>11.8</v>
      </c>
    </row>
    <row r="40" spans="2:25" x14ac:dyDescent="0.15">
      <c r="B40" s="244" t="s">
        <v>23</v>
      </c>
      <c r="C40" s="245"/>
      <c r="D40" s="6">
        <v>52</v>
      </c>
      <c r="E40" s="6">
        <v>0</v>
      </c>
      <c r="F40" s="6">
        <v>0</v>
      </c>
      <c r="G40" s="6">
        <v>0</v>
      </c>
      <c r="H40" s="6">
        <v>1</v>
      </c>
      <c r="I40" s="6">
        <v>1</v>
      </c>
      <c r="J40" s="6">
        <v>0</v>
      </c>
      <c r="K40" s="6">
        <v>0</v>
      </c>
      <c r="L40" s="6">
        <v>1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1</v>
      </c>
      <c r="S40" s="6">
        <v>7</v>
      </c>
      <c r="T40" s="6">
        <v>4</v>
      </c>
      <c r="U40" s="6">
        <v>32</v>
      </c>
      <c r="V40" s="6">
        <v>5</v>
      </c>
      <c r="W40" s="101">
        <v>89.9</v>
      </c>
      <c r="X40" s="125">
        <v>84.1</v>
      </c>
      <c r="Y40" s="125">
        <v>14.3</v>
      </c>
    </row>
    <row r="41" spans="2:25" x14ac:dyDescent="0.15">
      <c r="B41" s="244" t="s">
        <v>24</v>
      </c>
      <c r="C41" s="245"/>
      <c r="D41" s="6">
        <v>285</v>
      </c>
      <c r="E41" s="6">
        <v>0</v>
      </c>
      <c r="F41" s="6">
        <v>0</v>
      </c>
      <c r="G41" s="6">
        <v>0</v>
      </c>
      <c r="H41" s="6">
        <v>0</v>
      </c>
      <c r="I41" s="6">
        <v>1</v>
      </c>
      <c r="J41" s="6">
        <v>0</v>
      </c>
      <c r="K41" s="6">
        <v>0</v>
      </c>
      <c r="L41" s="6">
        <v>1</v>
      </c>
      <c r="M41" s="6">
        <v>0</v>
      </c>
      <c r="N41" s="6">
        <v>3</v>
      </c>
      <c r="O41" s="6">
        <v>4</v>
      </c>
      <c r="P41" s="6">
        <v>1</v>
      </c>
      <c r="Q41" s="6">
        <v>6</v>
      </c>
      <c r="R41" s="6">
        <v>5</v>
      </c>
      <c r="S41" s="6">
        <v>7</v>
      </c>
      <c r="T41" s="6">
        <v>14</v>
      </c>
      <c r="U41" s="6">
        <v>180</v>
      </c>
      <c r="V41" s="6">
        <v>63</v>
      </c>
      <c r="W41" s="123">
        <v>89.9</v>
      </c>
      <c r="X41" s="124">
        <v>87.8</v>
      </c>
      <c r="Y41" s="124">
        <v>8.8000000000000007</v>
      </c>
    </row>
    <row r="42" spans="2:25" x14ac:dyDescent="0.15">
      <c r="B42" s="244" t="s">
        <v>25</v>
      </c>
      <c r="C42" s="245"/>
      <c r="D42" s="6">
        <v>193</v>
      </c>
      <c r="E42" s="6">
        <v>0</v>
      </c>
      <c r="F42" s="6">
        <v>1</v>
      </c>
      <c r="G42" s="6">
        <v>0</v>
      </c>
      <c r="H42" s="6">
        <v>0</v>
      </c>
      <c r="I42" s="6">
        <v>0</v>
      </c>
      <c r="J42" s="6">
        <v>0</v>
      </c>
      <c r="K42" s="6">
        <v>1</v>
      </c>
      <c r="L42" s="6">
        <v>1</v>
      </c>
      <c r="M42" s="6">
        <v>1</v>
      </c>
      <c r="N42" s="6">
        <v>1</v>
      </c>
      <c r="O42" s="6">
        <v>7</v>
      </c>
      <c r="P42" s="6">
        <v>4</v>
      </c>
      <c r="Q42" s="6">
        <v>6</v>
      </c>
      <c r="R42" s="6">
        <v>10</v>
      </c>
      <c r="S42" s="6">
        <v>14</v>
      </c>
      <c r="T42" s="6">
        <v>11</v>
      </c>
      <c r="U42" s="6">
        <v>101</v>
      </c>
      <c r="V42" s="6">
        <v>35</v>
      </c>
      <c r="W42" s="123">
        <v>89.9</v>
      </c>
      <c r="X42" s="124">
        <v>84.3</v>
      </c>
      <c r="Y42" s="124">
        <v>12</v>
      </c>
    </row>
    <row r="43" spans="2:25" x14ac:dyDescent="0.15">
      <c r="B43" s="244" t="s">
        <v>26</v>
      </c>
      <c r="C43" s="245"/>
      <c r="D43" s="6">
        <v>341</v>
      </c>
      <c r="E43" s="6">
        <v>1</v>
      </c>
      <c r="F43" s="6">
        <v>0</v>
      </c>
      <c r="G43" s="6">
        <v>0</v>
      </c>
      <c r="H43" s="6">
        <v>1</v>
      </c>
      <c r="I43" s="6">
        <v>0</v>
      </c>
      <c r="J43" s="6">
        <v>0</v>
      </c>
      <c r="K43" s="6">
        <v>1</v>
      </c>
      <c r="L43" s="6">
        <v>0</v>
      </c>
      <c r="M43" s="6">
        <v>1</v>
      </c>
      <c r="N43" s="6">
        <v>2</v>
      </c>
      <c r="O43" s="6">
        <v>2</v>
      </c>
      <c r="P43" s="6">
        <v>5</v>
      </c>
      <c r="Q43" s="6">
        <v>3</v>
      </c>
      <c r="R43" s="6">
        <v>7</v>
      </c>
      <c r="S43" s="6">
        <v>20</v>
      </c>
      <c r="T43" s="6">
        <v>27</v>
      </c>
      <c r="U43" s="6">
        <v>202</v>
      </c>
      <c r="V43" s="6">
        <v>69</v>
      </c>
      <c r="W43" s="123">
        <v>90</v>
      </c>
      <c r="X43" s="124">
        <v>86.7</v>
      </c>
      <c r="Y43" s="124">
        <v>9.1999999999999993</v>
      </c>
    </row>
    <row r="44" spans="2:25" x14ac:dyDescent="0.15">
      <c r="B44" s="244" t="s">
        <v>27</v>
      </c>
      <c r="C44" s="245"/>
      <c r="D44" s="6">
        <v>415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1</v>
      </c>
      <c r="M44" s="6">
        <v>2</v>
      </c>
      <c r="N44" s="6">
        <v>2</v>
      </c>
      <c r="O44" s="6">
        <v>4</v>
      </c>
      <c r="P44" s="6">
        <v>6</v>
      </c>
      <c r="Q44" s="6">
        <v>8</v>
      </c>
      <c r="R44" s="6">
        <v>10</v>
      </c>
      <c r="S44" s="6">
        <v>17</v>
      </c>
      <c r="T44" s="6">
        <v>11</v>
      </c>
      <c r="U44" s="6">
        <v>266</v>
      </c>
      <c r="V44" s="6">
        <v>88</v>
      </c>
      <c r="W44" s="123">
        <v>90</v>
      </c>
      <c r="X44" s="124">
        <v>87.8</v>
      </c>
      <c r="Y44" s="124">
        <v>8</v>
      </c>
    </row>
    <row r="45" spans="2:25" x14ac:dyDescent="0.15">
      <c r="B45" s="244" t="s">
        <v>28</v>
      </c>
      <c r="C45" s="245"/>
      <c r="D45" s="6">
        <v>636</v>
      </c>
      <c r="E45" s="6">
        <v>0</v>
      </c>
      <c r="F45" s="6">
        <v>1</v>
      </c>
      <c r="G45" s="6">
        <v>1</v>
      </c>
      <c r="H45" s="6">
        <v>0</v>
      </c>
      <c r="I45" s="6">
        <v>1</v>
      </c>
      <c r="J45" s="6">
        <v>2</v>
      </c>
      <c r="K45" s="6">
        <v>3</v>
      </c>
      <c r="L45" s="6">
        <v>1</v>
      </c>
      <c r="M45" s="6">
        <v>6</v>
      </c>
      <c r="N45" s="6">
        <v>7</v>
      </c>
      <c r="O45" s="6">
        <v>4</v>
      </c>
      <c r="P45" s="6">
        <v>10</v>
      </c>
      <c r="Q45" s="6">
        <v>10</v>
      </c>
      <c r="R45" s="6">
        <v>17</v>
      </c>
      <c r="S45" s="6">
        <v>38</v>
      </c>
      <c r="T45" s="6">
        <v>25</v>
      </c>
      <c r="U45" s="6">
        <v>379</v>
      </c>
      <c r="V45" s="6">
        <v>131</v>
      </c>
      <c r="W45" s="123">
        <v>90</v>
      </c>
      <c r="X45" s="124">
        <v>86.5</v>
      </c>
      <c r="Y45" s="124">
        <v>11</v>
      </c>
    </row>
    <row r="46" spans="2:25" x14ac:dyDescent="0.15">
      <c r="B46" s="244" t="s">
        <v>29</v>
      </c>
      <c r="C46" s="245"/>
      <c r="D46" s="6">
        <v>213</v>
      </c>
      <c r="E46" s="6">
        <v>2</v>
      </c>
      <c r="F46" s="6">
        <v>1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1</v>
      </c>
      <c r="M46" s="6">
        <v>1</v>
      </c>
      <c r="N46" s="6">
        <v>1</v>
      </c>
      <c r="O46" s="6">
        <v>3</v>
      </c>
      <c r="P46" s="6">
        <v>3</v>
      </c>
      <c r="Q46" s="6">
        <v>3</v>
      </c>
      <c r="R46" s="6">
        <v>7</v>
      </c>
      <c r="S46" s="6">
        <v>11</v>
      </c>
      <c r="T46" s="6">
        <v>7</v>
      </c>
      <c r="U46" s="6">
        <v>140</v>
      </c>
      <c r="V46" s="6">
        <v>33</v>
      </c>
      <c r="W46" s="123">
        <v>89.9</v>
      </c>
      <c r="X46" s="124">
        <v>85.9</v>
      </c>
      <c r="Y46" s="124">
        <v>12.7</v>
      </c>
    </row>
    <row r="47" spans="2:25" x14ac:dyDescent="0.15">
      <c r="B47" s="244" t="s">
        <v>30</v>
      </c>
      <c r="C47" s="245"/>
      <c r="D47" s="6">
        <v>260</v>
      </c>
      <c r="E47" s="6">
        <v>0</v>
      </c>
      <c r="F47" s="6">
        <v>0</v>
      </c>
      <c r="G47" s="6">
        <v>1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2</v>
      </c>
      <c r="N47" s="6">
        <v>2</v>
      </c>
      <c r="O47" s="6">
        <v>5</v>
      </c>
      <c r="P47" s="6">
        <v>3</v>
      </c>
      <c r="Q47" s="6">
        <v>2</v>
      </c>
      <c r="R47" s="6">
        <v>9</v>
      </c>
      <c r="S47" s="6">
        <v>6</v>
      </c>
      <c r="T47" s="6">
        <v>12</v>
      </c>
      <c r="U47" s="6">
        <v>178</v>
      </c>
      <c r="V47" s="6">
        <v>40</v>
      </c>
      <c r="W47" s="123">
        <v>89.9</v>
      </c>
      <c r="X47" s="124">
        <v>86.6</v>
      </c>
      <c r="Y47" s="124">
        <v>9.1</v>
      </c>
    </row>
    <row r="48" spans="2:25" x14ac:dyDescent="0.15">
      <c r="B48" s="244" t="s">
        <v>31</v>
      </c>
      <c r="C48" s="245"/>
      <c r="D48" s="6">
        <v>316</v>
      </c>
      <c r="E48" s="6">
        <v>0</v>
      </c>
      <c r="F48" s="6">
        <v>0</v>
      </c>
      <c r="G48" s="6">
        <v>0</v>
      </c>
      <c r="H48" s="6">
        <v>0</v>
      </c>
      <c r="I48" s="6">
        <v>1</v>
      </c>
      <c r="J48" s="6">
        <v>0</v>
      </c>
      <c r="K48" s="6">
        <v>0</v>
      </c>
      <c r="L48" s="6">
        <v>1</v>
      </c>
      <c r="M48" s="6">
        <v>2</v>
      </c>
      <c r="N48" s="6">
        <v>5</v>
      </c>
      <c r="O48" s="6">
        <v>3</v>
      </c>
      <c r="P48" s="6">
        <v>3</v>
      </c>
      <c r="Q48" s="6">
        <v>4</v>
      </c>
      <c r="R48" s="6">
        <v>3</v>
      </c>
      <c r="S48" s="6">
        <v>15</v>
      </c>
      <c r="T48" s="6">
        <v>10</v>
      </c>
      <c r="U48" s="6">
        <v>213</v>
      </c>
      <c r="V48" s="6">
        <v>56</v>
      </c>
      <c r="W48" s="123">
        <v>90</v>
      </c>
      <c r="X48" s="124">
        <v>86.8</v>
      </c>
      <c r="Y48" s="124">
        <v>8.8000000000000007</v>
      </c>
    </row>
    <row r="49" spans="2:25" x14ac:dyDescent="0.15">
      <c r="B49" s="244" t="s">
        <v>32</v>
      </c>
      <c r="C49" s="245"/>
      <c r="D49" s="6">
        <v>1268</v>
      </c>
      <c r="E49" s="6">
        <v>0</v>
      </c>
      <c r="F49" s="6">
        <v>0</v>
      </c>
      <c r="G49" s="6">
        <v>1</v>
      </c>
      <c r="H49" s="6">
        <v>4</v>
      </c>
      <c r="I49" s="6">
        <v>5</v>
      </c>
      <c r="J49" s="6">
        <v>4</v>
      </c>
      <c r="K49" s="6">
        <v>4</v>
      </c>
      <c r="L49" s="6">
        <v>12</v>
      </c>
      <c r="M49" s="6">
        <v>18</v>
      </c>
      <c r="N49" s="6">
        <v>8</v>
      </c>
      <c r="O49" s="6">
        <v>18</v>
      </c>
      <c r="P49" s="6">
        <v>22</v>
      </c>
      <c r="Q49" s="6">
        <v>15</v>
      </c>
      <c r="R49" s="6">
        <v>29</v>
      </c>
      <c r="S49" s="6">
        <v>58</v>
      </c>
      <c r="T49" s="6">
        <v>60</v>
      </c>
      <c r="U49" s="6">
        <v>766</v>
      </c>
      <c r="V49" s="6">
        <v>244</v>
      </c>
      <c r="W49" s="123">
        <v>89.9</v>
      </c>
      <c r="X49" s="124">
        <v>85.3</v>
      </c>
      <c r="Y49" s="124">
        <v>11.7</v>
      </c>
    </row>
    <row r="50" spans="2:25" x14ac:dyDescent="0.15">
      <c r="B50" s="244" t="s">
        <v>33</v>
      </c>
      <c r="C50" s="245"/>
      <c r="D50" s="6">
        <v>678</v>
      </c>
      <c r="E50" s="6">
        <v>0</v>
      </c>
      <c r="F50" s="6">
        <v>0</v>
      </c>
      <c r="G50" s="6">
        <v>1</v>
      </c>
      <c r="H50" s="6">
        <v>2</v>
      </c>
      <c r="I50" s="6">
        <v>4</v>
      </c>
      <c r="J50" s="6">
        <v>1</v>
      </c>
      <c r="K50" s="6">
        <v>2</v>
      </c>
      <c r="L50" s="6">
        <v>6</v>
      </c>
      <c r="M50" s="6">
        <v>6</v>
      </c>
      <c r="N50" s="6">
        <v>6</v>
      </c>
      <c r="O50" s="6">
        <v>16</v>
      </c>
      <c r="P50" s="6">
        <v>6</v>
      </c>
      <c r="Q50" s="6">
        <v>20</v>
      </c>
      <c r="R50" s="6">
        <v>13</v>
      </c>
      <c r="S50" s="6">
        <v>43</v>
      </c>
      <c r="T50" s="6">
        <v>28</v>
      </c>
      <c r="U50" s="6">
        <v>382</v>
      </c>
      <c r="V50" s="6">
        <v>142</v>
      </c>
      <c r="W50" s="123">
        <v>89.9</v>
      </c>
      <c r="X50" s="124">
        <v>84.6</v>
      </c>
      <c r="Y50" s="124">
        <v>11.9</v>
      </c>
    </row>
    <row r="51" spans="2:25" x14ac:dyDescent="0.15">
      <c r="B51" s="244" t="s">
        <v>34</v>
      </c>
      <c r="C51" s="245"/>
      <c r="D51" s="6">
        <v>232</v>
      </c>
      <c r="E51" s="6">
        <v>0</v>
      </c>
      <c r="F51" s="6">
        <v>0</v>
      </c>
      <c r="G51" s="6">
        <v>0</v>
      </c>
      <c r="H51" s="6">
        <v>0</v>
      </c>
      <c r="I51" s="6">
        <v>1</v>
      </c>
      <c r="J51" s="6">
        <v>3</v>
      </c>
      <c r="K51" s="6">
        <v>0</v>
      </c>
      <c r="L51" s="6">
        <v>2</v>
      </c>
      <c r="M51" s="6">
        <v>4</v>
      </c>
      <c r="N51" s="6">
        <v>3</v>
      </c>
      <c r="O51" s="6">
        <v>4</v>
      </c>
      <c r="P51" s="6">
        <v>1</v>
      </c>
      <c r="Q51" s="6">
        <v>6</v>
      </c>
      <c r="R51" s="6">
        <v>2</v>
      </c>
      <c r="S51" s="6">
        <v>3</v>
      </c>
      <c r="T51" s="6">
        <v>6</v>
      </c>
      <c r="U51" s="6">
        <v>160</v>
      </c>
      <c r="V51" s="6">
        <v>37</v>
      </c>
      <c r="W51" s="123">
        <v>89.9</v>
      </c>
      <c r="X51" s="124">
        <v>85.7</v>
      </c>
      <c r="Y51" s="124">
        <v>12.5</v>
      </c>
    </row>
    <row r="52" spans="2:25" x14ac:dyDescent="0.15">
      <c r="B52" s="244" t="s">
        <v>35</v>
      </c>
      <c r="C52" s="245"/>
      <c r="D52" s="6">
        <v>175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2</v>
      </c>
      <c r="K52" s="6">
        <v>0</v>
      </c>
      <c r="L52" s="6">
        <v>0</v>
      </c>
      <c r="M52" s="6">
        <v>2</v>
      </c>
      <c r="N52" s="6">
        <v>1</v>
      </c>
      <c r="O52" s="6">
        <v>1</v>
      </c>
      <c r="P52" s="6">
        <v>3</v>
      </c>
      <c r="Q52" s="6">
        <v>6</v>
      </c>
      <c r="R52" s="6">
        <v>3</v>
      </c>
      <c r="S52" s="6">
        <v>11</v>
      </c>
      <c r="T52" s="6">
        <v>6</v>
      </c>
      <c r="U52" s="6">
        <v>123</v>
      </c>
      <c r="V52" s="6">
        <v>17</v>
      </c>
      <c r="W52" s="123">
        <v>89.8</v>
      </c>
      <c r="X52" s="124">
        <v>85.7</v>
      </c>
      <c r="Y52" s="124">
        <v>9.9</v>
      </c>
    </row>
    <row r="53" spans="2:25" x14ac:dyDescent="0.15">
      <c r="B53" s="244" t="s">
        <v>36</v>
      </c>
      <c r="C53" s="245"/>
      <c r="D53" s="6">
        <v>16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1</v>
      </c>
      <c r="Q53" s="6">
        <v>0</v>
      </c>
      <c r="R53" s="6">
        <v>2</v>
      </c>
      <c r="S53" s="6">
        <v>1</v>
      </c>
      <c r="T53" s="6">
        <v>1</v>
      </c>
      <c r="U53" s="6">
        <v>7</v>
      </c>
      <c r="V53" s="6">
        <v>3</v>
      </c>
      <c r="W53" s="123">
        <v>89.1</v>
      </c>
      <c r="X53" s="124">
        <v>82.5</v>
      </c>
      <c r="Y53" s="124">
        <v>15.3</v>
      </c>
    </row>
    <row r="54" spans="2:25" x14ac:dyDescent="0.15">
      <c r="B54" s="244" t="s">
        <v>37</v>
      </c>
      <c r="C54" s="245"/>
      <c r="D54" s="6">
        <v>10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2</v>
      </c>
      <c r="T54" s="6">
        <v>0</v>
      </c>
      <c r="U54" s="6">
        <v>5</v>
      </c>
      <c r="V54" s="6">
        <v>3</v>
      </c>
      <c r="W54" s="123">
        <v>90</v>
      </c>
      <c r="X54" s="124">
        <v>90.3</v>
      </c>
      <c r="Y54" s="124">
        <v>7.7</v>
      </c>
    </row>
    <row r="55" spans="2:25" x14ac:dyDescent="0.15">
      <c r="B55" s="244" t="s">
        <v>38</v>
      </c>
      <c r="C55" s="245"/>
      <c r="D55" s="6">
        <v>273</v>
      </c>
      <c r="E55" s="6">
        <v>1</v>
      </c>
      <c r="F55" s="6">
        <v>0</v>
      </c>
      <c r="G55" s="6">
        <v>0</v>
      </c>
      <c r="H55" s="6">
        <v>0</v>
      </c>
      <c r="I55" s="6">
        <v>1</v>
      </c>
      <c r="J55" s="6">
        <v>1</v>
      </c>
      <c r="K55" s="6">
        <v>1</v>
      </c>
      <c r="L55" s="6">
        <v>0</v>
      </c>
      <c r="M55" s="6">
        <v>3</v>
      </c>
      <c r="N55" s="6">
        <v>2</v>
      </c>
      <c r="O55" s="6">
        <v>5</v>
      </c>
      <c r="P55" s="6">
        <v>6</v>
      </c>
      <c r="Q55" s="6">
        <v>7</v>
      </c>
      <c r="R55" s="6">
        <v>5</v>
      </c>
      <c r="S55" s="6">
        <v>14</v>
      </c>
      <c r="T55" s="6">
        <v>11</v>
      </c>
      <c r="U55" s="6">
        <v>174</v>
      </c>
      <c r="V55" s="6">
        <v>42</v>
      </c>
      <c r="W55" s="123">
        <v>89.8</v>
      </c>
      <c r="X55" s="124">
        <v>85.4</v>
      </c>
      <c r="Y55" s="124">
        <v>11.5</v>
      </c>
    </row>
    <row r="56" spans="2:25" x14ac:dyDescent="0.15">
      <c r="B56" s="244" t="s">
        <v>39</v>
      </c>
      <c r="C56" s="245"/>
      <c r="D56" s="6">
        <v>259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2</v>
      </c>
      <c r="L56" s="6">
        <v>1</v>
      </c>
      <c r="M56" s="6">
        <v>1</v>
      </c>
      <c r="N56" s="6">
        <v>2</v>
      </c>
      <c r="O56" s="6">
        <v>4</v>
      </c>
      <c r="P56" s="6">
        <v>4</v>
      </c>
      <c r="Q56" s="6">
        <v>4</v>
      </c>
      <c r="R56" s="6">
        <v>9</v>
      </c>
      <c r="S56" s="6">
        <v>25</v>
      </c>
      <c r="T56" s="6">
        <v>19</v>
      </c>
      <c r="U56" s="6">
        <v>156</v>
      </c>
      <c r="V56" s="6">
        <v>32</v>
      </c>
      <c r="W56" s="123">
        <v>89.7</v>
      </c>
      <c r="X56" s="124">
        <v>85.8</v>
      </c>
      <c r="Y56" s="124">
        <v>10.1</v>
      </c>
    </row>
    <row r="57" spans="2:25" x14ac:dyDescent="0.15">
      <c r="B57" s="244" t="s">
        <v>40</v>
      </c>
      <c r="C57" s="245"/>
      <c r="D57" s="6">
        <v>127</v>
      </c>
      <c r="E57" s="6">
        <v>0</v>
      </c>
      <c r="F57" s="6">
        <v>0</v>
      </c>
      <c r="G57" s="6">
        <v>0</v>
      </c>
      <c r="H57" s="6">
        <v>1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2</v>
      </c>
      <c r="P57" s="6">
        <v>1</v>
      </c>
      <c r="Q57" s="6">
        <v>4</v>
      </c>
      <c r="R57" s="6">
        <v>4</v>
      </c>
      <c r="S57" s="6">
        <v>6</v>
      </c>
      <c r="T57" s="6">
        <v>5</v>
      </c>
      <c r="U57" s="6">
        <v>83</v>
      </c>
      <c r="V57" s="6">
        <v>21</v>
      </c>
      <c r="W57" s="123">
        <v>89.9</v>
      </c>
      <c r="X57" s="124">
        <v>87</v>
      </c>
      <c r="Y57" s="124">
        <v>9.1</v>
      </c>
    </row>
    <row r="58" spans="2:25" x14ac:dyDescent="0.15">
      <c r="B58" s="244" t="s">
        <v>41</v>
      </c>
      <c r="C58" s="245"/>
      <c r="D58" s="6">
        <v>38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2</v>
      </c>
      <c r="N58" s="6">
        <v>0</v>
      </c>
      <c r="O58" s="6">
        <v>0</v>
      </c>
      <c r="P58" s="6">
        <v>0</v>
      </c>
      <c r="Q58" s="6">
        <v>2</v>
      </c>
      <c r="R58" s="6">
        <v>0</v>
      </c>
      <c r="S58" s="6">
        <v>4</v>
      </c>
      <c r="T58" s="6">
        <v>3</v>
      </c>
      <c r="U58" s="6">
        <v>12</v>
      </c>
      <c r="V58" s="6">
        <v>15</v>
      </c>
      <c r="W58" s="123">
        <v>90</v>
      </c>
      <c r="X58" s="124">
        <v>84.6</v>
      </c>
      <c r="Y58" s="124">
        <v>10.3</v>
      </c>
    </row>
    <row r="59" spans="2:25" x14ac:dyDescent="0.15">
      <c r="B59" s="244" t="s">
        <v>42</v>
      </c>
      <c r="C59" s="245"/>
      <c r="D59" s="6">
        <v>119</v>
      </c>
      <c r="E59" s="6">
        <v>0</v>
      </c>
      <c r="F59" s="6">
        <v>0</v>
      </c>
      <c r="G59" s="6">
        <v>0</v>
      </c>
      <c r="H59" s="6">
        <v>1</v>
      </c>
      <c r="I59" s="6">
        <v>1</v>
      </c>
      <c r="J59" s="6">
        <v>0</v>
      </c>
      <c r="K59" s="6">
        <v>1</v>
      </c>
      <c r="L59" s="6">
        <v>2</v>
      </c>
      <c r="M59" s="6">
        <v>2</v>
      </c>
      <c r="N59" s="6">
        <v>2</v>
      </c>
      <c r="O59" s="6">
        <v>4</v>
      </c>
      <c r="P59" s="6">
        <v>2</v>
      </c>
      <c r="Q59" s="6">
        <v>5</v>
      </c>
      <c r="R59" s="6">
        <v>2</v>
      </c>
      <c r="S59" s="6">
        <v>9</v>
      </c>
      <c r="T59" s="6">
        <v>1</v>
      </c>
      <c r="U59" s="6">
        <v>68</v>
      </c>
      <c r="V59" s="6">
        <v>19</v>
      </c>
      <c r="W59" s="123">
        <v>89.4</v>
      </c>
      <c r="X59" s="124">
        <v>82.7</v>
      </c>
      <c r="Y59" s="124">
        <v>14.9</v>
      </c>
    </row>
    <row r="60" spans="2:25" x14ac:dyDescent="0.15">
      <c r="B60" s="244" t="s">
        <v>43</v>
      </c>
      <c r="C60" s="245"/>
      <c r="D60" s="6">
        <v>122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2</v>
      </c>
      <c r="P60" s="6">
        <v>0</v>
      </c>
      <c r="Q60" s="6">
        <v>1</v>
      </c>
      <c r="R60" s="6">
        <v>4</v>
      </c>
      <c r="S60" s="6">
        <v>6</v>
      </c>
      <c r="T60" s="6">
        <v>2</v>
      </c>
      <c r="U60" s="6">
        <v>81</v>
      </c>
      <c r="V60" s="6">
        <v>26</v>
      </c>
      <c r="W60" s="123">
        <v>89.9</v>
      </c>
      <c r="X60" s="124">
        <v>88.5</v>
      </c>
      <c r="Y60" s="124">
        <v>6.8</v>
      </c>
    </row>
    <row r="61" spans="2:25" x14ac:dyDescent="0.15">
      <c r="B61" s="244" t="s">
        <v>44</v>
      </c>
      <c r="C61" s="245"/>
      <c r="D61" s="6">
        <v>80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2</v>
      </c>
      <c r="P61" s="6">
        <v>0</v>
      </c>
      <c r="Q61" s="6">
        <v>0</v>
      </c>
      <c r="R61" s="6">
        <v>0</v>
      </c>
      <c r="S61" s="6">
        <v>6</v>
      </c>
      <c r="T61" s="6">
        <v>2</v>
      </c>
      <c r="U61" s="6">
        <v>61</v>
      </c>
      <c r="V61" s="6">
        <v>9</v>
      </c>
      <c r="W61" s="123">
        <v>89.9</v>
      </c>
      <c r="X61" s="124">
        <v>88.2</v>
      </c>
      <c r="Y61" s="124">
        <v>6.1</v>
      </c>
    </row>
    <row r="62" spans="2:25" x14ac:dyDescent="0.15">
      <c r="B62" s="244" t="s">
        <v>45</v>
      </c>
      <c r="C62" s="245"/>
      <c r="D62" s="6">
        <v>916</v>
      </c>
      <c r="E62" s="6">
        <v>2</v>
      </c>
      <c r="F62" s="6">
        <v>1</v>
      </c>
      <c r="G62" s="6">
        <v>0</v>
      </c>
      <c r="H62" s="6">
        <v>0</v>
      </c>
      <c r="I62" s="6">
        <v>1</v>
      </c>
      <c r="J62" s="6">
        <v>4</v>
      </c>
      <c r="K62" s="6">
        <v>3</v>
      </c>
      <c r="L62" s="6">
        <v>6</v>
      </c>
      <c r="M62" s="6">
        <v>2</v>
      </c>
      <c r="N62" s="6">
        <v>4</v>
      </c>
      <c r="O62" s="6">
        <v>5</v>
      </c>
      <c r="P62" s="6">
        <v>4</v>
      </c>
      <c r="Q62" s="6">
        <v>9</v>
      </c>
      <c r="R62" s="6">
        <v>16</v>
      </c>
      <c r="S62" s="6">
        <v>35</v>
      </c>
      <c r="T62" s="6">
        <v>28</v>
      </c>
      <c r="U62" s="6">
        <v>644</v>
      </c>
      <c r="V62" s="6">
        <v>152</v>
      </c>
      <c r="W62" s="123">
        <v>89.9</v>
      </c>
      <c r="X62" s="124">
        <v>87.2</v>
      </c>
      <c r="Y62" s="124">
        <v>9.6999999999999993</v>
      </c>
    </row>
    <row r="63" spans="2:25" x14ac:dyDescent="0.15">
      <c r="B63" s="244" t="s">
        <v>46</v>
      </c>
      <c r="C63" s="245"/>
      <c r="D63" s="6">
        <v>131</v>
      </c>
      <c r="E63" s="6">
        <v>0</v>
      </c>
      <c r="F63" s="6">
        <v>0</v>
      </c>
      <c r="G63" s="6">
        <v>0</v>
      </c>
      <c r="H63" s="6">
        <v>1</v>
      </c>
      <c r="I63" s="6">
        <v>0</v>
      </c>
      <c r="J63" s="6">
        <v>0</v>
      </c>
      <c r="K63" s="6">
        <v>0</v>
      </c>
      <c r="L63" s="6">
        <v>0</v>
      </c>
      <c r="M63" s="6">
        <v>1</v>
      </c>
      <c r="N63" s="6">
        <v>0</v>
      </c>
      <c r="O63" s="6">
        <v>2</v>
      </c>
      <c r="P63" s="6">
        <v>1</v>
      </c>
      <c r="Q63" s="6">
        <v>1</v>
      </c>
      <c r="R63" s="6">
        <v>7</v>
      </c>
      <c r="S63" s="6">
        <v>6</v>
      </c>
      <c r="T63" s="6">
        <v>5</v>
      </c>
      <c r="U63" s="6">
        <v>90</v>
      </c>
      <c r="V63" s="6">
        <v>17</v>
      </c>
      <c r="W63" s="123">
        <v>89.8</v>
      </c>
      <c r="X63" s="124">
        <v>86.7</v>
      </c>
      <c r="Y63" s="124">
        <v>9.6</v>
      </c>
    </row>
    <row r="64" spans="2:25" x14ac:dyDescent="0.15">
      <c r="B64" s="244" t="s">
        <v>47</v>
      </c>
      <c r="C64" s="245"/>
      <c r="D64" s="6">
        <v>124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1</v>
      </c>
      <c r="N64" s="6">
        <v>0</v>
      </c>
      <c r="O64" s="6">
        <v>0</v>
      </c>
      <c r="P64" s="6">
        <v>0</v>
      </c>
      <c r="Q64" s="6">
        <v>3</v>
      </c>
      <c r="R64" s="6">
        <v>3</v>
      </c>
      <c r="S64" s="6">
        <v>3</v>
      </c>
      <c r="T64" s="6">
        <v>5</v>
      </c>
      <c r="U64" s="6">
        <v>89</v>
      </c>
      <c r="V64" s="6">
        <v>20</v>
      </c>
      <c r="W64" s="123">
        <v>89.8</v>
      </c>
      <c r="X64" s="124">
        <v>88.2</v>
      </c>
      <c r="Y64" s="124">
        <v>6.3</v>
      </c>
    </row>
    <row r="65" spans="2:27" x14ac:dyDescent="0.15">
      <c r="B65" s="244" t="s">
        <v>48</v>
      </c>
      <c r="C65" s="245"/>
      <c r="D65" s="6">
        <v>351</v>
      </c>
      <c r="E65" s="6">
        <v>0</v>
      </c>
      <c r="F65" s="6">
        <v>0</v>
      </c>
      <c r="G65" s="6">
        <v>0</v>
      </c>
      <c r="H65" s="6">
        <v>1</v>
      </c>
      <c r="I65" s="6">
        <v>0</v>
      </c>
      <c r="J65" s="6">
        <v>0</v>
      </c>
      <c r="K65" s="6">
        <v>1</v>
      </c>
      <c r="L65" s="6">
        <v>0</v>
      </c>
      <c r="M65" s="6">
        <v>0</v>
      </c>
      <c r="N65" s="6">
        <v>2</v>
      </c>
      <c r="O65" s="6">
        <v>4</v>
      </c>
      <c r="P65" s="6">
        <v>4</v>
      </c>
      <c r="Q65" s="6">
        <v>5</v>
      </c>
      <c r="R65" s="6">
        <v>7</v>
      </c>
      <c r="S65" s="6">
        <v>11</v>
      </c>
      <c r="T65" s="6">
        <v>13</v>
      </c>
      <c r="U65" s="6">
        <v>226</v>
      </c>
      <c r="V65" s="6">
        <v>77</v>
      </c>
      <c r="W65" s="123">
        <v>90</v>
      </c>
      <c r="X65" s="124">
        <v>87.3</v>
      </c>
      <c r="Y65" s="124">
        <v>8.1</v>
      </c>
    </row>
    <row r="66" spans="2:27" x14ac:dyDescent="0.15">
      <c r="B66" s="244" t="s">
        <v>49</v>
      </c>
      <c r="C66" s="245"/>
      <c r="D66" s="6">
        <v>115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1</v>
      </c>
      <c r="L66" s="6">
        <v>0</v>
      </c>
      <c r="M66" s="6">
        <v>1</v>
      </c>
      <c r="N66" s="6">
        <v>0</v>
      </c>
      <c r="O66" s="6">
        <v>1</v>
      </c>
      <c r="P66" s="6">
        <v>1</v>
      </c>
      <c r="Q66" s="6">
        <v>1</v>
      </c>
      <c r="R66" s="6">
        <v>2</v>
      </c>
      <c r="S66" s="6">
        <v>5</v>
      </c>
      <c r="T66" s="6">
        <v>2</v>
      </c>
      <c r="U66" s="6">
        <v>83</v>
      </c>
      <c r="V66" s="6">
        <v>18</v>
      </c>
      <c r="W66" s="123">
        <v>89.9</v>
      </c>
      <c r="X66" s="124">
        <v>88</v>
      </c>
      <c r="Y66" s="124">
        <v>8.5</v>
      </c>
    </row>
    <row r="67" spans="2:27" x14ac:dyDescent="0.15">
      <c r="B67" s="244" t="s">
        <v>50</v>
      </c>
      <c r="C67" s="245"/>
      <c r="D67" s="6">
        <v>142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1</v>
      </c>
      <c r="M67" s="6">
        <v>0</v>
      </c>
      <c r="N67" s="6">
        <v>1</v>
      </c>
      <c r="O67" s="6">
        <v>0</v>
      </c>
      <c r="P67" s="6">
        <v>2</v>
      </c>
      <c r="Q67" s="6">
        <v>1</v>
      </c>
      <c r="R67" s="6">
        <v>4</v>
      </c>
      <c r="S67" s="6">
        <v>4</v>
      </c>
      <c r="T67" s="6">
        <v>8</v>
      </c>
      <c r="U67" s="6">
        <v>85</v>
      </c>
      <c r="V67" s="6">
        <v>36</v>
      </c>
      <c r="W67" s="123">
        <v>89.9</v>
      </c>
      <c r="X67" s="124">
        <v>88.1</v>
      </c>
      <c r="Y67" s="124">
        <v>7.8</v>
      </c>
    </row>
    <row r="68" spans="2:27" x14ac:dyDescent="0.15">
      <c r="B68" s="244" t="s">
        <v>51</v>
      </c>
      <c r="C68" s="245"/>
      <c r="D68" s="10">
        <v>271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1</v>
      </c>
      <c r="L68" s="10">
        <v>0</v>
      </c>
      <c r="M68" s="10">
        <v>2</v>
      </c>
      <c r="N68" s="10">
        <v>0</v>
      </c>
      <c r="O68" s="10">
        <v>3</v>
      </c>
      <c r="P68" s="10">
        <v>6</v>
      </c>
      <c r="Q68" s="10">
        <v>3</v>
      </c>
      <c r="R68" s="10">
        <v>8</v>
      </c>
      <c r="S68" s="10">
        <v>11</v>
      </c>
      <c r="T68" s="10">
        <v>8</v>
      </c>
      <c r="U68" s="10">
        <v>185</v>
      </c>
      <c r="V68" s="10">
        <v>44</v>
      </c>
      <c r="W68" s="123">
        <v>89.9</v>
      </c>
      <c r="X68" s="124">
        <v>87.2</v>
      </c>
      <c r="Y68" s="124">
        <v>8.1999999999999993</v>
      </c>
    </row>
    <row r="69" spans="2:27" s="5" customFormat="1" x14ac:dyDescent="0.15">
      <c r="B69" s="246" t="s">
        <v>72</v>
      </c>
      <c r="C69" s="247"/>
      <c r="D69" s="7">
        <v>44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3</v>
      </c>
      <c r="O69" s="7">
        <v>3</v>
      </c>
      <c r="P69" s="7">
        <v>2</v>
      </c>
      <c r="Q69" s="7">
        <v>2</v>
      </c>
      <c r="R69" s="7">
        <v>2</v>
      </c>
      <c r="S69" s="7">
        <v>4</v>
      </c>
      <c r="T69" s="7">
        <v>0</v>
      </c>
      <c r="U69" s="7">
        <v>20</v>
      </c>
      <c r="V69" s="7">
        <v>8</v>
      </c>
      <c r="W69" s="121">
        <v>89.8</v>
      </c>
      <c r="X69" s="122">
        <v>81</v>
      </c>
      <c r="Y69" s="122">
        <v>13.1</v>
      </c>
      <c r="Z69"/>
      <c r="AA69"/>
    </row>
    <row r="71" spans="2:27" x14ac:dyDescent="0.15">
      <c r="D71" s="171">
        <f>D6</f>
        <v>16026</v>
      </c>
    </row>
    <row r="72" spans="2:27" x14ac:dyDescent="0.15">
      <c r="D72" s="171" t="str">
        <f>IF(D71=SUM(D8:D11,D12:D22,D23:D69)/3,"OK","NG")</f>
        <v>OK</v>
      </c>
    </row>
  </sheetData>
  <mergeCells count="67">
    <mergeCell ref="Y3:Y4"/>
    <mergeCell ref="B4:C5"/>
    <mergeCell ref="B14:C14"/>
    <mergeCell ref="B3:C3"/>
    <mergeCell ref="D3:D5"/>
    <mergeCell ref="W3:W4"/>
    <mergeCell ref="X3:X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87</v>
      </c>
      <c r="C1" s="22"/>
      <c r="D1" s="23" t="s">
        <v>88</v>
      </c>
      <c r="E1" s="22"/>
    </row>
    <row r="2" spans="1:17" ht="17.25" x14ac:dyDescent="0.2">
      <c r="B2" s="1" t="s">
        <v>388</v>
      </c>
      <c r="C2" s="2"/>
    </row>
    <row r="3" spans="1:17" ht="24" x14ac:dyDescent="0.15">
      <c r="A3"/>
      <c r="B3" s="24"/>
      <c r="C3" s="25" t="s">
        <v>89</v>
      </c>
      <c r="D3" s="294" t="s">
        <v>90</v>
      </c>
      <c r="E3" s="27"/>
      <c r="F3" s="27">
        <v>25</v>
      </c>
      <c r="G3" s="27">
        <v>30</v>
      </c>
      <c r="H3" s="27">
        <v>35</v>
      </c>
      <c r="I3" s="27">
        <v>40</v>
      </c>
      <c r="J3" s="27">
        <v>45</v>
      </c>
      <c r="K3" s="27">
        <v>50</v>
      </c>
      <c r="L3" s="27">
        <v>55</v>
      </c>
      <c r="M3" s="27">
        <v>60</v>
      </c>
      <c r="N3" s="28" t="s">
        <v>91</v>
      </c>
      <c r="O3" s="294" t="s">
        <v>92</v>
      </c>
      <c r="P3" s="294" t="s">
        <v>93</v>
      </c>
      <c r="Q3" s="294" t="s">
        <v>94</v>
      </c>
    </row>
    <row r="4" spans="1:17" s="29" customFormat="1" ht="20.25" customHeight="1" x14ac:dyDescent="0.15">
      <c r="B4" s="275" t="s">
        <v>83</v>
      </c>
      <c r="C4" s="276"/>
      <c r="D4" s="295"/>
      <c r="E4" s="30" t="s">
        <v>95</v>
      </c>
      <c r="F4" s="30" t="s">
        <v>95</v>
      </c>
      <c r="G4" s="30" t="s">
        <v>95</v>
      </c>
      <c r="H4" s="30" t="s">
        <v>95</v>
      </c>
      <c r="I4" s="30" t="s">
        <v>95</v>
      </c>
      <c r="J4" s="30" t="s">
        <v>95</v>
      </c>
      <c r="K4" s="30" t="s">
        <v>95</v>
      </c>
      <c r="L4" s="30" t="s">
        <v>95</v>
      </c>
      <c r="M4" s="30" t="s">
        <v>95</v>
      </c>
      <c r="N4" s="31" t="s">
        <v>95</v>
      </c>
      <c r="O4" s="295"/>
      <c r="P4" s="295"/>
      <c r="Q4" s="295"/>
    </row>
    <row r="5" spans="1:17" ht="24" x14ac:dyDescent="0.15">
      <c r="A5"/>
      <c r="B5" s="277"/>
      <c r="C5" s="278"/>
      <c r="D5" s="296"/>
      <c r="E5" s="32" t="s">
        <v>96</v>
      </c>
      <c r="F5" s="33">
        <v>29</v>
      </c>
      <c r="G5" s="33">
        <v>34</v>
      </c>
      <c r="H5" s="33">
        <v>39</v>
      </c>
      <c r="I5" s="33">
        <v>44</v>
      </c>
      <c r="J5" s="33">
        <v>49</v>
      </c>
      <c r="K5" s="33">
        <v>54</v>
      </c>
      <c r="L5" s="33">
        <v>59</v>
      </c>
      <c r="M5" s="33">
        <v>64</v>
      </c>
      <c r="N5" s="34"/>
      <c r="O5" s="35" t="s">
        <v>97</v>
      </c>
      <c r="P5" s="35" t="s">
        <v>97</v>
      </c>
      <c r="Q5" s="35" t="s">
        <v>97</v>
      </c>
    </row>
    <row r="6" spans="1:17" ht="15.95" customHeight="1" x14ac:dyDescent="0.15">
      <c r="A6" s="3"/>
      <c r="B6" s="259" t="s">
        <v>0</v>
      </c>
      <c r="C6" s="260"/>
      <c r="D6" s="20">
        <v>16026</v>
      </c>
      <c r="E6" s="20">
        <v>401</v>
      </c>
      <c r="F6" s="20">
        <v>2300</v>
      </c>
      <c r="G6" s="20">
        <v>3353</v>
      </c>
      <c r="H6" s="20">
        <v>3285</v>
      </c>
      <c r="I6" s="20">
        <v>2385</v>
      </c>
      <c r="J6" s="20">
        <v>1579</v>
      </c>
      <c r="K6" s="20">
        <v>942</v>
      </c>
      <c r="L6" s="20">
        <v>681</v>
      </c>
      <c r="M6" s="20">
        <v>484</v>
      </c>
      <c r="N6" s="20">
        <v>616</v>
      </c>
      <c r="O6" s="36">
        <v>37</v>
      </c>
      <c r="P6" s="21">
        <v>39.6</v>
      </c>
      <c r="Q6" s="21">
        <v>11.1</v>
      </c>
    </row>
    <row r="7" spans="1:17" ht="15.95" customHeight="1" x14ac:dyDescent="0.15">
      <c r="B7" s="244" t="s">
        <v>1</v>
      </c>
      <c r="C7" s="245"/>
      <c r="D7" s="10">
        <v>9041</v>
      </c>
      <c r="E7" s="10">
        <v>215</v>
      </c>
      <c r="F7" s="10">
        <v>1301</v>
      </c>
      <c r="G7" s="10">
        <v>1916</v>
      </c>
      <c r="H7" s="10">
        <v>1794</v>
      </c>
      <c r="I7" s="10">
        <v>1335</v>
      </c>
      <c r="J7" s="10">
        <v>887</v>
      </c>
      <c r="K7" s="10">
        <v>561</v>
      </c>
      <c r="L7" s="10">
        <v>399</v>
      </c>
      <c r="M7" s="10">
        <v>291</v>
      </c>
      <c r="N7" s="10">
        <v>342</v>
      </c>
      <c r="O7" s="37">
        <v>37</v>
      </c>
      <c r="P7" s="11">
        <v>39.799999999999997</v>
      </c>
      <c r="Q7" s="11">
        <v>11.1</v>
      </c>
    </row>
    <row r="8" spans="1:17" ht="15.95" customHeight="1" x14ac:dyDescent="0.15">
      <c r="B8" s="38"/>
      <c r="C8" s="15" t="s">
        <v>65</v>
      </c>
      <c r="D8" s="10">
        <v>4507</v>
      </c>
      <c r="E8" s="10">
        <v>90</v>
      </c>
      <c r="F8" s="10">
        <v>652</v>
      </c>
      <c r="G8" s="10">
        <v>970</v>
      </c>
      <c r="H8" s="10">
        <v>917</v>
      </c>
      <c r="I8" s="10">
        <v>682</v>
      </c>
      <c r="J8" s="10">
        <v>442</v>
      </c>
      <c r="K8" s="10">
        <v>263</v>
      </c>
      <c r="L8" s="10">
        <v>185</v>
      </c>
      <c r="M8" s="10">
        <v>130</v>
      </c>
      <c r="N8" s="10">
        <v>176</v>
      </c>
      <c r="O8" s="37">
        <v>37</v>
      </c>
      <c r="P8" s="11">
        <v>39.700000000000003</v>
      </c>
      <c r="Q8" s="11">
        <v>11</v>
      </c>
    </row>
    <row r="9" spans="1:17" ht="15.95" customHeight="1" x14ac:dyDescent="0.15">
      <c r="B9" s="38"/>
      <c r="C9" s="15" t="s">
        <v>66</v>
      </c>
      <c r="D9" s="10">
        <v>2929</v>
      </c>
      <c r="E9" s="10">
        <v>72</v>
      </c>
      <c r="F9" s="10">
        <v>427</v>
      </c>
      <c r="G9" s="10">
        <v>628</v>
      </c>
      <c r="H9" s="10">
        <v>573</v>
      </c>
      <c r="I9" s="10">
        <v>400</v>
      </c>
      <c r="J9" s="10">
        <v>278</v>
      </c>
      <c r="K9" s="10">
        <v>194</v>
      </c>
      <c r="L9" s="10">
        <v>137</v>
      </c>
      <c r="M9" s="10">
        <v>110</v>
      </c>
      <c r="N9" s="10">
        <v>110</v>
      </c>
      <c r="O9" s="37">
        <v>38</v>
      </c>
      <c r="P9" s="11">
        <v>39.9</v>
      </c>
      <c r="Q9" s="11">
        <v>11.3</v>
      </c>
    </row>
    <row r="10" spans="1:17" ht="15.95" customHeight="1" x14ac:dyDescent="0.15">
      <c r="B10" s="38"/>
      <c r="C10" s="15" t="s">
        <v>67</v>
      </c>
      <c r="D10" s="10">
        <v>1605</v>
      </c>
      <c r="E10" s="10">
        <v>53</v>
      </c>
      <c r="F10" s="10">
        <v>222</v>
      </c>
      <c r="G10" s="10">
        <v>318</v>
      </c>
      <c r="H10" s="10">
        <v>304</v>
      </c>
      <c r="I10" s="10">
        <v>253</v>
      </c>
      <c r="J10" s="10">
        <v>167</v>
      </c>
      <c r="K10" s="10">
        <v>104</v>
      </c>
      <c r="L10" s="10">
        <v>77</v>
      </c>
      <c r="M10" s="10">
        <v>51</v>
      </c>
      <c r="N10" s="10">
        <v>56</v>
      </c>
      <c r="O10" s="37">
        <v>38</v>
      </c>
      <c r="P10" s="11">
        <v>39.799999999999997</v>
      </c>
      <c r="Q10" s="11">
        <v>11.1</v>
      </c>
    </row>
    <row r="11" spans="1:17" ht="15.95" customHeight="1" x14ac:dyDescent="0.15">
      <c r="B11" s="246" t="s">
        <v>5</v>
      </c>
      <c r="C11" s="247"/>
      <c r="D11" s="10">
        <v>6985</v>
      </c>
      <c r="E11" s="10">
        <v>186</v>
      </c>
      <c r="F11" s="10">
        <v>999</v>
      </c>
      <c r="G11" s="10">
        <v>1437</v>
      </c>
      <c r="H11" s="10">
        <v>1491</v>
      </c>
      <c r="I11" s="10">
        <v>1050</v>
      </c>
      <c r="J11" s="10">
        <v>692</v>
      </c>
      <c r="K11" s="10">
        <v>381</v>
      </c>
      <c r="L11" s="10">
        <v>282</v>
      </c>
      <c r="M11" s="10">
        <v>193</v>
      </c>
      <c r="N11" s="10">
        <v>274</v>
      </c>
      <c r="O11" s="37">
        <v>37</v>
      </c>
      <c r="P11" s="11">
        <v>39.5</v>
      </c>
      <c r="Q11" s="11">
        <v>11</v>
      </c>
    </row>
    <row r="12" spans="1:17" ht="15.95" customHeight="1" x14ac:dyDescent="0.15">
      <c r="B12" s="244" t="s">
        <v>74</v>
      </c>
      <c r="C12" s="245"/>
      <c r="D12" s="39">
        <v>543</v>
      </c>
      <c r="E12" s="39">
        <v>11</v>
      </c>
      <c r="F12" s="39">
        <v>69</v>
      </c>
      <c r="G12" s="39">
        <v>104</v>
      </c>
      <c r="H12" s="39">
        <v>128</v>
      </c>
      <c r="I12" s="39">
        <v>92</v>
      </c>
      <c r="J12" s="39">
        <v>53</v>
      </c>
      <c r="K12" s="39">
        <v>28</v>
      </c>
      <c r="L12" s="39">
        <v>20</v>
      </c>
      <c r="M12" s="39">
        <v>16</v>
      </c>
      <c r="N12" s="39">
        <v>22</v>
      </c>
      <c r="O12" s="40">
        <v>38</v>
      </c>
      <c r="P12" s="41">
        <v>39.9</v>
      </c>
      <c r="Q12" s="41">
        <v>10.9</v>
      </c>
    </row>
    <row r="13" spans="1:17" ht="15.95" customHeight="1" x14ac:dyDescent="0.15">
      <c r="B13" s="244" t="s">
        <v>75</v>
      </c>
      <c r="C13" s="245"/>
      <c r="D13" s="10">
        <v>1051</v>
      </c>
      <c r="E13" s="10">
        <v>22</v>
      </c>
      <c r="F13" s="10">
        <v>140</v>
      </c>
      <c r="G13" s="10">
        <v>210</v>
      </c>
      <c r="H13" s="10">
        <v>223</v>
      </c>
      <c r="I13" s="10">
        <v>162</v>
      </c>
      <c r="J13" s="10">
        <v>112</v>
      </c>
      <c r="K13" s="10">
        <v>65</v>
      </c>
      <c r="L13" s="10">
        <v>45</v>
      </c>
      <c r="M13" s="10">
        <v>29</v>
      </c>
      <c r="N13" s="10">
        <v>43</v>
      </c>
      <c r="O13" s="37">
        <v>38</v>
      </c>
      <c r="P13" s="11">
        <v>40</v>
      </c>
      <c r="Q13" s="11">
        <v>11</v>
      </c>
    </row>
    <row r="14" spans="1:17" ht="15.95" customHeight="1" x14ac:dyDescent="0.15">
      <c r="B14" s="244" t="s">
        <v>76</v>
      </c>
      <c r="C14" s="245"/>
      <c r="D14" s="10">
        <v>1095</v>
      </c>
      <c r="E14" s="10">
        <v>32</v>
      </c>
      <c r="F14" s="10">
        <v>167</v>
      </c>
      <c r="G14" s="10">
        <v>245</v>
      </c>
      <c r="H14" s="10">
        <v>218</v>
      </c>
      <c r="I14" s="10">
        <v>141</v>
      </c>
      <c r="J14" s="10">
        <v>122</v>
      </c>
      <c r="K14" s="10">
        <v>58</v>
      </c>
      <c r="L14" s="10">
        <v>51</v>
      </c>
      <c r="M14" s="10">
        <v>25</v>
      </c>
      <c r="N14" s="10">
        <v>36</v>
      </c>
      <c r="O14" s="37">
        <v>37</v>
      </c>
      <c r="P14" s="11">
        <v>39.1</v>
      </c>
      <c r="Q14" s="11">
        <v>10.8</v>
      </c>
    </row>
    <row r="15" spans="1:17" ht="15.95" customHeight="1" x14ac:dyDescent="0.15">
      <c r="B15" s="244" t="s">
        <v>77</v>
      </c>
      <c r="C15" s="245"/>
      <c r="D15" s="10">
        <v>5855</v>
      </c>
      <c r="E15" s="10">
        <v>136</v>
      </c>
      <c r="F15" s="10">
        <v>845</v>
      </c>
      <c r="G15" s="10">
        <v>1213</v>
      </c>
      <c r="H15" s="10">
        <v>1185</v>
      </c>
      <c r="I15" s="10">
        <v>896</v>
      </c>
      <c r="J15" s="10">
        <v>572</v>
      </c>
      <c r="K15" s="10">
        <v>354</v>
      </c>
      <c r="L15" s="10">
        <v>254</v>
      </c>
      <c r="M15" s="10">
        <v>169</v>
      </c>
      <c r="N15" s="10">
        <v>231</v>
      </c>
      <c r="O15" s="37">
        <v>38</v>
      </c>
      <c r="P15" s="11">
        <v>39.799999999999997</v>
      </c>
      <c r="Q15" s="11">
        <v>11.1</v>
      </c>
    </row>
    <row r="16" spans="1:17" ht="15.95" customHeight="1" x14ac:dyDescent="0.15">
      <c r="B16" s="244" t="s">
        <v>78</v>
      </c>
      <c r="C16" s="245"/>
      <c r="D16" s="10">
        <v>1190</v>
      </c>
      <c r="E16" s="10">
        <v>38</v>
      </c>
      <c r="F16" s="10">
        <v>162</v>
      </c>
      <c r="G16" s="10">
        <v>242</v>
      </c>
      <c r="H16" s="10">
        <v>219</v>
      </c>
      <c r="I16" s="10">
        <v>193</v>
      </c>
      <c r="J16" s="10">
        <v>129</v>
      </c>
      <c r="K16" s="10">
        <v>73</v>
      </c>
      <c r="L16" s="10">
        <v>53</v>
      </c>
      <c r="M16" s="10">
        <v>39</v>
      </c>
      <c r="N16" s="10">
        <v>42</v>
      </c>
      <c r="O16" s="37">
        <v>38</v>
      </c>
      <c r="P16" s="11">
        <v>39.799999999999997</v>
      </c>
      <c r="Q16" s="11">
        <v>10.9</v>
      </c>
    </row>
    <row r="17" spans="2:17" ht="15.95" customHeight="1" x14ac:dyDescent="0.15">
      <c r="B17" s="244" t="s">
        <v>79</v>
      </c>
      <c r="C17" s="245"/>
      <c r="D17" s="10">
        <v>225</v>
      </c>
      <c r="E17" s="10">
        <v>8</v>
      </c>
      <c r="F17" s="10">
        <v>37</v>
      </c>
      <c r="G17" s="10">
        <v>44</v>
      </c>
      <c r="H17" s="10">
        <v>46</v>
      </c>
      <c r="I17" s="10">
        <v>29</v>
      </c>
      <c r="J17" s="10">
        <v>28</v>
      </c>
      <c r="K17" s="10">
        <v>16</v>
      </c>
      <c r="L17" s="10">
        <v>4</v>
      </c>
      <c r="M17" s="10">
        <v>2</v>
      </c>
      <c r="N17" s="10">
        <v>11</v>
      </c>
      <c r="O17" s="37">
        <v>37</v>
      </c>
      <c r="P17" s="11">
        <v>39</v>
      </c>
      <c r="Q17" s="11">
        <v>10.9</v>
      </c>
    </row>
    <row r="18" spans="2:17" ht="15.95" customHeight="1" x14ac:dyDescent="0.15">
      <c r="B18" s="244" t="s">
        <v>80</v>
      </c>
      <c r="C18" s="245"/>
      <c r="D18" s="10">
        <v>2929</v>
      </c>
      <c r="E18" s="10">
        <v>72</v>
      </c>
      <c r="F18" s="10">
        <v>427</v>
      </c>
      <c r="G18" s="10">
        <v>628</v>
      </c>
      <c r="H18" s="10">
        <v>573</v>
      </c>
      <c r="I18" s="10">
        <v>400</v>
      </c>
      <c r="J18" s="10">
        <v>278</v>
      </c>
      <c r="K18" s="10">
        <v>194</v>
      </c>
      <c r="L18" s="10">
        <v>137</v>
      </c>
      <c r="M18" s="10">
        <v>110</v>
      </c>
      <c r="N18" s="10">
        <v>110</v>
      </c>
      <c r="O18" s="37">
        <v>38</v>
      </c>
      <c r="P18" s="11">
        <v>39.9</v>
      </c>
      <c r="Q18" s="11">
        <v>11.3</v>
      </c>
    </row>
    <row r="19" spans="2:17" ht="15.95" customHeight="1" x14ac:dyDescent="0.15">
      <c r="B19" s="244" t="s">
        <v>98</v>
      </c>
      <c r="C19" s="245"/>
      <c r="D19" s="10">
        <v>685</v>
      </c>
      <c r="E19" s="10">
        <v>16</v>
      </c>
      <c r="F19" s="10">
        <v>120</v>
      </c>
      <c r="G19" s="10">
        <v>135</v>
      </c>
      <c r="H19" s="10">
        <v>139</v>
      </c>
      <c r="I19" s="10">
        <v>94</v>
      </c>
      <c r="J19" s="10">
        <v>65</v>
      </c>
      <c r="K19" s="10">
        <v>36</v>
      </c>
      <c r="L19" s="10">
        <v>30</v>
      </c>
      <c r="M19" s="10">
        <v>21</v>
      </c>
      <c r="N19" s="10">
        <v>29</v>
      </c>
      <c r="O19" s="37">
        <v>37</v>
      </c>
      <c r="P19" s="11">
        <v>39.5</v>
      </c>
      <c r="Q19" s="11">
        <v>11.6</v>
      </c>
    </row>
    <row r="20" spans="2:17" ht="15.95" customHeight="1" x14ac:dyDescent="0.15">
      <c r="B20" s="244" t="s">
        <v>99</v>
      </c>
      <c r="C20" s="245"/>
      <c r="D20" s="10">
        <v>359</v>
      </c>
      <c r="E20" s="10">
        <v>10</v>
      </c>
      <c r="F20" s="10">
        <v>45</v>
      </c>
      <c r="G20" s="10">
        <v>74</v>
      </c>
      <c r="H20" s="10">
        <v>81</v>
      </c>
      <c r="I20" s="10">
        <v>49</v>
      </c>
      <c r="J20" s="10">
        <v>38</v>
      </c>
      <c r="K20" s="10">
        <v>18</v>
      </c>
      <c r="L20" s="10">
        <v>19</v>
      </c>
      <c r="M20" s="10">
        <v>12</v>
      </c>
      <c r="N20" s="10">
        <v>13</v>
      </c>
      <c r="O20" s="37">
        <v>38</v>
      </c>
      <c r="P20" s="11">
        <v>39.799999999999997</v>
      </c>
      <c r="Q20" s="11">
        <v>10.9</v>
      </c>
    </row>
    <row r="21" spans="2:17" ht="15.95" customHeight="1" x14ac:dyDescent="0.15">
      <c r="B21" s="244" t="s">
        <v>86</v>
      </c>
      <c r="C21" s="245"/>
      <c r="D21" s="10">
        <v>1171</v>
      </c>
      <c r="E21" s="10">
        <v>33</v>
      </c>
      <c r="F21" s="10">
        <v>184</v>
      </c>
      <c r="G21" s="10">
        <v>258</v>
      </c>
      <c r="H21" s="10">
        <v>264</v>
      </c>
      <c r="I21" s="10">
        <v>168</v>
      </c>
      <c r="J21" s="10">
        <v>99</v>
      </c>
      <c r="K21" s="10">
        <v>53</v>
      </c>
      <c r="L21" s="10">
        <v>39</v>
      </c>
      <c r="M21" s="10">
        <v>31</v>
      </c>
      <c r="N21" s="10">
        <v>42</v>
      </c>
      <c r="O21" s="37">
        <v>36</v>
      </c>
      <c r="P21" s="11">
        <v>38.6</v>
      </c>
      <c r="Q21" s="11">
        <v>10.6</v>
      </c>
    </row>
    <row r="22" spans="2:17" ht="15.95" customHeight="1" x14ac:dyDescent="0.15">
      <c r="B22" s="246" t="s">
        <v>100</v>
      </c>
      <c r="C22" s="247"/>
      <c r="D22" s="7">
        <v>923</v>
      </c>
      <c r="E22" s="7">
        <v>23</v>
      </c>
      <c r="F22" s="7">
        <v>104</v>
      </c>
      <c r="G22" s="7">
        <v>200</v>
      </c>
      <c r="H22" s="7">
        <v>209</v>
      </c>
      <c r="I22" s="7">
        <v>161</v>
      </c>
      <c r="J22" s="7">
        <v>83</v>
      </c>
      <c r="K22" s="7">
        <v>47</v>
      </c>
      <c r="L22" s="7">
        <v>29</v>
      </c>
      <c r="M22" s="7">
        <v>30</v>
      </c>
      <c r="N22" s="7">
        <v>37</v>
      </c>
      <c r="O22" s="42">
        <v>38</v>
      </c>
      <c r="P22" s="9">
        <v>39.700000000000003</v>
      </c>
      <c r="Q22" s="9">
        <v>10.6</v>
      </c>
    </row>
    <row r="23" spans="2:17" ht="15.95" customHeight="1" x14ac:dyDescent="0.15">
      <c r="B23" s="244" t="s">
        <v>6</v>
      </c>
      <c r="C23" s="245"/>
      <c r="D23" s="10">
        <v>543</v>
      </c>
      <c r="E23" s="10">
        <v>11</v>
      </c>
      <c r="F23" s="10">
        <v>69</v>
      </c>
      <c r="G23" s="10">
        <v>104</v>
      </c>
      <c r="H23" s="10">
        <v>128</v>
      </c>
      <c r="I23" s="10">
        <v>92</v>
      </c>
      <c r="J23" s="10">
        <v>53</v>
      </c>
      <c r="K23" s="10">
        <v>28</v>
      </c>
      <c r="L23" s="10">
        <v>20</v>
      </c>
      <c r="M23" s="10">
        <v>16</v>
      </c>
      <c r="N23" s="10">
        <v>22</v>
      </c>
      <c r="O23" s="37">
        <v>38</v>
      </c>
      <c r="P23" s="11">
        <v>39.9</v>
      </c>
      <c r="Q23" s="11">
        <v>10.9</v>
      </c>
    </row>
    <row r="24" spans="2:17" ht="15.95" customHeight="1" x14ac:dyDescent="0.15">
      <c r="B24" s="244" t="s">
        <v>7</v>
      </c>
      <c r="C24" s="245"/>
      <c r="D24" s="10">
        <v>95</v>
      </c>
      <c r="E24" s="10">
        <v>2</v>
      </c>
      <c r="F24" s="10">
        <v>6</v>
      </c>
      <c r="G24" s="10">
        <v>21</v>
      </c>
      <c r="H24" s="10">
        <v>23</v>
      </c>
      <c r="I24" s="10">
        <v>16</v>
      </c>
      <c r="J24" s="10">
        <v>12</v>
      </c>
      <c r="K24" s="10">
        <v>6</v>
      </c>
      <c r="L24" s="10">
        <v>4</v>
      </c>
      <c r="M24" s="10">
        <v>3</v>
      </c>
      <c r="N24" s="10">
        <v>2</v>
      </c>
      <c r="O24" s="37">
        <v>38</v>
      </c>
      <c r="P24" s="11">
        <v>40.200000000000003</v>
      </c>
      <c r="Q24" s="11">
        <v>9.8000000000000007</v>
      </c>
    </row>
    <row r="25" spans="2:17" ht="15.95" customHeight="1" x14ac:dyDescent="0.15">
      <c r="B25" s="244" t="s">
        <v>8</v>
      </c>
      <c r="C25" s="245"/>
      <c r="D25" s="10">
        <v>152</v>
      </c>
      <c r="E25" s="10">
        <v>5</v>
      </c>
      <c r="F25" s="10">
        <v>17</v>
      </c>
      <c r="G25" s="10">
        <v>26</v>
      </c>
      <c r="H25" s="10">
        <v>30</v>
      </c>
      <c r="I25" s="10">
        <v>24</v>
      </c>
      <c r="J25" s="10">
        <v>14</v>
      </c>
      <c r="K25" s="10">
        <v>10</v>
      </c>
      <c r="L25" s="10">
        <v>9</v>
      </c>
      <c r="M25" s="10">
        <v>8</v>
      </c>
      <c r="N25" s="10">
        <v>9</v>
      </c>
      <c r="O25" s="37">
        <v>39</v>
      </c>
      <c r="P25" s="11">
        <v>41.9</v>
      </c>
      <c r="Q25" s="11">
        <v>12.2</v>
      </c>
    </row>
    <row r="26" spans="2:17" ht="15.95" customHeight="1" x14ac:dyDescent="0.15">
      <c r="B26" s="244" t="s">
        <v>9</v>
      </c>
      <c r="C26" s="245"/>
      <c r="D26" s="10">
        <v>253</v>
      </c>
      <c r="E26" s="10">
        <v>2</v>
      </c>
      <c r="F26" s="10">
        <v>30</v>
      </c>
      <c r="G26" s="10">
        <v>51</v>
      </c>
      <c r="H26" s="10">
        <v>56</v>
      </c>
      <c r="I26" s="10">
        <v>43</v>
      </c>
      <c r="J26" s="10">
        <v>25</v>
      </c>
      <c r="K26" s="10">
        <v>17</v>
      </c>
      <c r="L26" s="10">
        <v>12</v>
      </c>
      <c r="M26" s="10">
        <v>6</v>
      </c>
      <c r="N26" s="10">
        <v>11</v>
      </c>
      <c r="O26" s="37">
        <v>38</v>
      </c>
      <c r="P26" s="11">
        <v>40.5</v>
      </c>
      <c r="Q26" s="11">
        <v>11</v>
      </c>
    </row>
    <row r="27" spans="2:17" ht="15.95" customHeight="1" x14ac:dyDescent="0.15">
      <c r="B27" s="244" t="s">
        <v>10</v>
      </c>
      <c r="C27" s="245"/>
      <c r="D27" s="10">
        <v>225</v>
      </c>
      <c r="E27" s="10">
        <v>6</v>
      </c>
      <c r="F27" s="10">
        <v>31</v>
      </c>
      <c r="G27" s="10">
        <v>42</v>
      </c>
      <c r="H27" s="10">
        <v>46</v>
      </c>
      <c r="I27" s="10">
        <v>35</v>
      </c>
      <c r="J27" s="10">
        <v>24</v>
      </c>
      <c r="K27" s="10">
        <v>19</v>
      </c>
      <c r="L27" s="10">
        <v>7</v>
      </c>
      <c r="M27" s="10">
        <v>7</v>
      </c>
      <c r="N27" s="10">
        <v>8</v>
      </c>
      <c r="O27" s="43">
        <v>39</v>
      </c>
      <c r="P27" s="44">
        <v>39.9</v>
      </c>
      <c r="Q27" s="44">
        <v>10.8</v>
      </c>
    </row>
    <row r="28" spans="2:17" ht="15.95" customHeight="1" x14ac:dyDescent="0.15">
      <c r="B28" s="244" t="s">
        <v>11</v>
      </c>
      <c r="C28" s="245"/>
      <c r="D28" s="10">
        <v>139</v>
      </c>
      <c r="E28" s="10">
        <v>3</v>
      </c>
      <c r="F28" s="10">
        <v>21</v>
      </c>
      <c r="G28" s="10">
        <v>31</v>
      </c>
      <c r="H28" s="10">
        <v>26</v>
      </c>
      <c r="I28" s="10">
        <v>23</v>
      </c>
      <c r="J28" s="10">
        <v>17</v>
      </c>
      <c r="K28" s="10">
        <v>6</v>
      </c>
      <c r="L28" s="10">
        <v>5</v>
      </c>
      <c r="M28" s="10">
        <v>3</v>
      </c>
      <c r="N28" s="10">
        <v>4</v>
      </c>
      <c r="O28" s="37">
        <v>38</v>
      </c>
      <c r="P28" s="11">
        <v>38.9</v>
      </c>
      <c r="Q28" s="44">
        <v>10.1</v>
      </c>
    </row>
    <row r="29" spans="2:17" ht="15.95" customHeight="1" x14ac:dyDescent="0.15">
      <c r="B29" s="244" t="s">
        <v>12</v>
      </c>
      <c r="C29" s="245"/>
      <c r="D29" s="10">
        <v>187</v>
      </c>
      <c r="E29" s="10">
        <v>4</v>
      </c>
      <c r="F29" s="10">
        <v>35</v>
      </c>
      <c r="G29" s="10">
        <v>39</v>
      </c>
      <c r="H29" s="10">
        <v>42</v>
      </c>
      <c r="I29" s="10">
        <v>21</v>
      </c>
      <c r="J29" s="10">
        <v>20</v>
      </c>
      <c r="K29" s="10">
        <v>7</v>
      </c>
      <c r="L29" s="10">
        <v>8</v>
      </c>
      <c r="M29" s="10">
        <v>2</v>
      </c>
      <c r="N29" s="10">
        <v>9</v>
      </c>
      <c r="O29" s="37">
        <v>36</v>
      </c>
      <c r="P29" s="11">
        <v>38.4</v>
      </c>
      <c r="Q29" s="11">
        <v>11</v>
      </c>
    </row>
    <row r="30" spans="2:17" ht="15.95" customHeight="1" x14ac:dyDescent="0.15">
      <c r="B30" s="244" t="s">
        <v>13</v>
      </c>
      <c r="C30" s="245"/>
      <c r="D30" s="10">
        <v>648</v>
      </c>
      <c r="E30" s="10">
        <v>29</v>
      </c>
      <c r="F30" s="10">
        <v>88</v>
      </c>
      <c r="G30" s="10">
        <v>112</v>
      </c>
      <c r="H30" s="10">
        <v>129</v>
      </c>
      <c r="I30" s="10">
        <v>100</v>
      </c>
      <c r="J30" s="10">
        <v>63</v>
      </c>
      <c r="K30" s="10">
        <v>48</v>
      </c>
      <c r="L30" s="10">
        <v>30</v>
      </c>
      <c r="M30" s="10">
        <v>17</v>
      </c>
      <c r="N30" s="10">
        <v>32</v>
      </c>
      <c r="O30" s="37">
        <v>38</v>
      </c>
      <c r="P30" s="11">
        <v>40.299999999999997</v>
      </c>
      <c r="Q30" s="11">
        <v>11.8</v>
      </c>
    </row>
    <row r="31" spans="2:17" ht="15.95" customHeight="1" x14ac:dyDescent="0.15">
      <c r="B31" s="244" t="s">
        <v>14</v>
      </c>
      <c r="C31" s="245"/>
      <c r="D31" s="10">
        <v>335</v>
      </c>
      <c r="E31" s="10">
        <v>7</v>
      </c>
      <c r="F31" s="10">
        <v>60</v>
      </c>
      <c r="G31" s="10">
        <v>71</v>
      </c>
      <c r="H31" s="10">
        <v>77</v>
      </c>
      <c r="I31" s="10">
        <v>38</v>
      </c>
      <c r="J31" s="10">
        <v>33</v>
      </c>
      <c r="K31" s="10">
        <v>15</v>
      </c>
      <c r="L31" s="10">
        <v>12</v>
      </c>
      <c r="M31" s="10">
        <v>10</v>
      </c>
      <c r="N31" s="10">
        <v>12</v>
      </c>
      <c r="O31" s="37">
        <v>36</v>
      </c>
      <c r="P31" s="11">
        <v>38.700000000000003</v>
      </c>
      <c r="Q31" s="11">
        <v>10.9</v>
      </c>
    </row>
    <row r="32" spans="2:17" ht="15.95" customHeight="1" x14ac:dyDescent="0.15">
      <c r="B32" s="244" t="s">
        <v>15</v>
      </c>
      <c r="C32" s="245"/>
      <c r="D32" s="10">
        <v>395</v>
      </c>
      <c r="E32" s="10">
        <v>18</v>
      </c>
      <c r="F32" s="10">
        <v>64</v>
      </c>
      <c r="G32" s="10">
        <v>92</v>
      </c>
      <c r="H32" s="10">
        <v>78</v>
      </c>
      <c r="I32" s="10">
        <v>53</v>
      </c>
      <c r="J32" s="10">
        <v>40</v>
      </c>
      <c r="K32" s="10">
        <v>15</v>
      </c>
      <c r="L32" s="10">
        <v>16</v>
      </c>
      <c r="M32" s="10">
        <v>8</v>
      </c>
      <c r="N32" s="10">
        <v>11</v>
      </c>
      <c r="O32" s="37">
        <v>36</v>
      </c>
      <c r="P32" s="11">
        <v>38</v>
      </c>
      <c r="Q32" s="11">
        <v>10.6</v>
      </c>
    </row>
    <row r="33" spans="2:17" ht="15.95" customHeight="1" x14ac:dyDescent="0.15">
      <c r="B33" s="244" t="s">
        <v>16</v>
      </c>
      <c r="C33" s="245"/>
      <c r="D33" s="10">
        <v>1155</v>
      </c>
      <c r="E33" s="10">
        <v>31</v>
      </c>
      <c r="F33" s="10">
        <v>194</v>
      </c>
      <c r="G33" s="10">
        <v>305</v>
      </c>
      <c r="H33" s="10">
        <v>213</v>
      </c>
      <c r="I33" s="10">
        <v>156</v>
      </c>
      <c r="J33" s="10">
        <v>98</v>
      </c>
      <c r="K33" s="10">
        <v>43</v>
      </c>
      <c r="L33" s="10">
        <v>43</v>
      </c>
      <c r="M33" s="10">
        <v>29</v>
      </c>
      <c r="N33" s="10">
        <v>43</v>
      </c>
      <c r="O33" s="37">
        <v>36</v>
      </c>
      <c r="P33" s="11">
        <v>38.299999999999997</v>
      </c>
      <c r="Q33" s="11">
        <v>11</v>
      </c>
    </row>
    <row r="34" spans="2:17" ht="15.95" customHeight="1" x14ac:dyDescent="0.15">
      <c r="B34" s="244" t="s">
        <v>17</v>
      </c>
      <c r="C34" s="245"/>
      <c r="D34" s="10">
        <v>1125</v>
      </c>
      <c r="E34" s="10">
        <v>28</v>
      </c>
      <c r="F34" s="10">
        <v>193</v>
      </c>
      <c r="G34" s="10">
        <v>224</v>
      </c>
      <c r="H34" s="10">
        <v>229</v>
      </c>
      <c r="I34" s="10">
        <v>150</v>
      </c>
      <c r="J34" s="10">
        <v>117</v>
      </c>
      <c r="K34" s="10">
        <v>73</v>
      </c>
      <c r="L34" s="10">
        <v>46</v>
      </c>
      <c r="M34" s="10">
        <v>31</v>
      </c>
      <c r="N34" s="10">
        <v>34</v>
      </c>
      <c r="O34" s="37">
        <v>37</v>
      </c>
      <c r="P34" s="11">
        <v>39.1</v>
      </c>
      <c r="Q34" s="11">
        <v>10.9</v>
      </c>
    </row>
    <row r="35" spans="2:17" ht="15.95" customHeight="1" x14ac:dyDescent="0.15">
      <c r="B35" s="244" t="s">
        <v>18</v>
      </c>
      <c r="C35" s="245"/>
      <c r="D35" s="10">
        <v>1073</v>
      </c>
      <c r="E35" s="10">
        <v>8</v>
      </c>
      <c r="F35" s="10">
        <v>98</v>
      </c>
      <c r="G35" s="10">
        <v>221</v>
      </c>
      <c r="H35" s="10">
        <v>246</v>
      </c>
      <c r="I35" s="10">
        <v>190</v>
      </c>
      <c r="J35" s="10">
        <v>119</v>
      </c>
      <c r="K35" s="10">
        <v>72</v>
      </c>
      <c r="L35" s="10">
        <v>52</v>
      </c>
      <c r="M35" s="10">
        <v>29</v>
      </c>
      <c r="N35" s="10">
        <v>38</v>
      </c>
      <c r="O35" s="37">
        <v>39</v>
      </c>
      <c r="P35" s="11">
        <v>40.799999999999997</v>
      </c>
      <c r="Q35" s="11">
        <v>10.3</v>
      </c>
    </row>
    <row r="36" spans="2:17" ht="15.95" customHeight="1" x14ac:dyDescent="0.15">
      <c r="B36" s="244" t="s">
        <v>19</v>
      </c>
      <c r="C36" s="245"/>
      <c r="D36" s="10">
        <v>1154</v>
      </c>
      <c r="E36" s="10">
        <v>23</v>
      </c>
      <c r="F36" s="10">
        <v>167</v>
      </c>
      <c r="G36" s="10">
        <v>220</v>
      </c>
      <c r="H36" s="10">
        <v>229</v>
      </c>
      <c r="I36" s="10">
        <v>186</v>
      </c>
      <c r="J36" s="10">
        <v>108</v>
      </c>
      <c r="K36" s="10">
        <v>75</v>
      </c>
      <c r="L36" s="10">
        <v>44</v>
      </c>
      <c r="M36" s="10">
        <v>41</v>
      </c>
      <c r="N36" s="10">
        <v>61</v>
      </c>
      <c r="O36" s="37">
        <v>38</v>
      </c>
      <c r="P36" s="11">
        <v>40.5</v>
      </c>
      <c r="Q36" s="11">
        <v>11.5</v>
      </c>
    </row>
    <row r="37" spans="2:17" ht="15.95" customHeight="1" x14ac:dyDescent="0.15">
      <c r="B37" s="244" t="s">
        <v>20</v>
      </c>
      <c r="C37" s="245"/>
      <c r="D37" s="10">
        <v>172</v>
      </c>
      <c r="E37" s="10">
        <v>4</v>
      </c>
      <c r="F37" s="10">
        <v>27</v>
      </c>
      <c r="G37" s="10">
        <v>44</v>
      </c>
      <c r="H37" s="10">
        <v>34</v>
      </c>
      <c r="I37" s="10">
        <v>21</v>
      </c>
      <c r="J37" s="10">
        <v>18</v>
      </c>
      <c r="K37" s="10">
        <v>8</v>
      </c>
      <c r="L37" s="10">
        <v>7</v>
      </c>
      <c r="M37" s="10">
        <v>4</v>
      </c>
      <c r="N37" s="10">
        <v>5</v>
      </c>
      <c r="O37" s="37">
        <v>36</v>
      </c>
      <c r="P37" s="11">
        <v>38.700000000000003</v>
      </c>
      <c r="Q37" s="44">
        <v>10.9</v>
      </c>
    </row>
    <row r="38" spans="2:17" ht="15.95" customHeight="1" x14ac:dyDescent="0.15">
      <c r="B38" s="244" t="s">
        <v>21</v>
      </c>
      <c r="C38" s="245"/>
      <c r="D38" s="10">
        <v>84</v>
      </c>
      <c r="E38" s="10">
        <v>1</v>
      </c>
      <c r="F38" s="10">
        <v>16</v>
      </c>
      <c r="G38" s="10">
        <v>17</v>
      </c>
      <c r="H38" s="10">
        <v>16</v>
      </c>
      <c r="I38" s="10">
        <v>11</v>
      </c>
      <c r="J38" s="10">
        <v>8</v>
      </c>
      <c r="K38" s="10">
        <v>8</v>
      </c>
      <c r="L38" s="10">
        <v>1</v>
      </c>
      <c r="M38" s="10">
        <v>1</v>
      </c>
      <c r="N38" s="10">
        <v>5</v>
      </c>
      <c r="O38" s="37">
        <v>37</v>
      </c>
      <c r="P38" s="11">
        <v>39.5</v>
      </c>
      <c r="Q38" s="11">
        <v>11.6</v>
      </c>
    </row>
    <row r="39" spans="2:17" ht="15.95" customHeight="1" x14ac:dyDescent="0.15">
      <c r="B39" s="244" t="s">
        <v>22</v>
      </c>
      <c r="C39" s="245"/>
      <c r="D39" s="10">
        <v>89</v>
      </c>
      <c r="E39" s="10">
        <v>6</v>
      </c>
      <c r="F39" s="10">
        <v>14</v>
      </c>
      <c r="G39" s="10">
        <v>20</v>
      </c>
      <c r="H39" s="10">
        <v>16</v>
      </c>
      <c r="I39" s="10">
        <v>11</v>
      </c>
      <c r="J39" s="10">
        <v>10</v>
      </c>
      <c r="K39" s="10">
        <v>6</v>
      </c>
      <c r="L39" s="10">
        <v>2</v>
      </c>
      <c r="M39" s="10">
        <v>0</v>
      </c>
      <c r="N39" s="10">
        <v>4</v>
      </c>
      <c r="O39" s="37">
        <v>35</v>
      </c>
      <c r="P39" s="11">
        <v>37.9</v>
      </c>
      <c r="Q39" s="11">
        <v>11</v>
      </c>
    </row>
    <row r="40" spans="2:17" ht="15.95" customHeight="1" x14ac:dyDescent="0.15">
      <c r="B40" s="244" t="s">
        <v>23</v>
      </c>
      <c r="C40" s="245"/>
      <c r="D40" s="10">
        <v>52</v>
      </c>
      <c r="E40" s="10">
        <v>1</v>
      </c>
      <c r="F40" s="10">
        <v>7</v>
      </c>
      <c r="G40" s="10">
        <v>7</v>
      </c>
      <c r="H40" s="10">
        <v>14</v>
      </c>
      <c r="I40" s="10">
        <v>7</v>
      </c>
      <c r="J40" s="10">
        <v>10</v>
      </c>
      <c r="K40" s="10">
        <v>2</v>
      </c>
      <c r="L40" s="10">
        <v>1</v>
      </c>
      <c r="M40" s="10">
        <v>1</v>
      </c>
      <c r="N40" s="10">
        <v>2</v>
      </c>
      <c r="O40" s="45">
        <v>39</v>
      </c>
      <c r="P40" s="46">
        <v>39.799999999999997</v>
      </c>
      <c r="Q40" s="46">
        <v>9.5</v>
      </c>
    </row>
    <row r="41" spans="2:17" ht="15.95" customHeight="1" x14ac:dyDescent="0.15">
      <c r="B41" s="244" t="s">
        <v>24</v>
      </c>
      <c r="C41" s="245"/>
      <c r="D41" s="10">
        <v>285</v>
      </c>
      <c r="E41" s="10">
        <v>2</v>
      </c>
      <c r="F41" s="10">
        <v>45</v>
      </c>
      <c r="G41" s="10">
        <v>55</v>
      </c>
      <c r="H41" s="10">
        <v>54</v>
      </c>
      <c r="I41" s="10">
        <v>54</v>
      </c>
      <c r="J41" s="10">
        <v>29</v>
      </c>
      <c r="K41" s="10">
        <v>12</v>
      </c>
      <c r="L41" s="10">
        <v>15</v>
      </c>
      <c r="M41" s="10">
        <v>10</v>
      </c>
      <c r="N41" s="10">
        <v>9</v>
      </c>
      <c r="O41" s="37">
        <v>38</v>
      </c>
      <c r="P41" s="11">
        <v>39.9</v>
      </c>
      <c r="Q41" s="11">
        <v>10.6</v>
      </c>
    </row>
    <row r="42" spans="2:17" ht="15.95" customHeight="1" x14ac:dyDescent="0.15">
      <c r="B42" s="244" t="s">
        <v>25</v>
      </c>
      <c r="C42" s="245"/>
      <c r="D42" s="10">
        <v>193</v>
      </c>
      <c r="E42" s="10">
        <v>3</v>
      </c>
      <c r="F42" s="10">
        <v>16</v>
      </c>
      <c r="G42" s="10">
        <v>38</v>
      </c>
      <c r="H42" s="10">
        <v>29</v>
      </c>
      <c r="I42" s="10">
        <v>29</v>
      </c>
      <c r="J42" s="10">
        <v>31</v>
      </c>
      <c r="K42" s="10">
        <v>20</v>
      </c>
      <c r="L42" s="10">
        <v>16</v>
      </c>
      <c r="M42" s="10">
        <v>3</v>
      </c>
      <c r="N42" s="10">
        <v>8</v>
      </c>
      <c r="O42" s="37">
        <v>41</v>
      </c>
      <c r="P42" s="11">
        <v>42.2</v>
      </c>
      <c r="Q42" s="11">
        <v>10.6</v>
      </c>
    </row>
    <row r="43" spans="2:17" ht="15.95" customHeight="1" x14ac:dyDescent="0.15">
      <c r="B43" s="244" t="s">
        <v>26</v>
      </c>
      <c r="C43" s="245"/>
      <c r="D43" s="10">
        <v>341</v>
      </c>
      <c r="E43" s="10">
        <v>15</v>
      </c>
      <c r="F43" s="10">
        <v>42</v>
      </c>
      <c r="G43" s="10">
        <v>74</v>
      </c>
      <c r="H43" s="10">
        <v>64</v>
      </c>
      <c r="I43" s="10">
        <v>55</v>
      </c>
      <c r="J43" s="10">
        <v>43</v>
      </c>
      <c r="K43" s="10">
        <v>20</v>
      </c>
      <c r="L43" s="10">
        <v>10</v>
      </c>
      <c r="M43" s="10">
        <v>8</v>
      </c>
      <c r="N43" s="10">
        <v>10</v>
      </c>
      <c r="O43" s="37">
        <v>37</v>
      </c>
      <c r="P43" s="11">
        <v>39.1</v>
      </c>
      <c r="Q43" s="11">
        <v>10.5</v>
      </c>
    </row>
    <row r="44" spans="2:17" ht="15.95" customHeight="1" x14ac:dyDescent="0.15">
      <c r="B44" s="244" t="s">
        <v>27</v>
      </c>
      <c r="C44" s="245"/>
      <c r="D44" s="10">
        <v>415</v>
      </c>
      <c r="E44" s="10">
        <v>15</v>
      </c>
      <c r="F44" s="10">
        <v>60</v>
      </c>
      <c r="G44" s="10">
        <v>76</v>
      </c>
      <c r="H44" s="10">
        <v>85</v>
      </c>
      <c r="I44" s="10">
        <v>60</v>
      </c>
      <c r="J44" s="10">
        <v>38</v>
      </c>
      <c r="K44" s="10">
        <v>31</v>
      </c>
      <c r="L44" s="10">
        <v>24</v>
      </c>
      <c r="M44" s="10">
        <v>12</v>
      </c>
      <c r="N44" s="10">
        <v>14</v>
      </c>
      <c r="O44" s="37">
        <v>38</v>
      </c>
      <c r="P44" s="11">
        <v>39.9</v>
      </c>
      <c r="Q44" s="11">
        <v>11.4</v>
      </c>
    </row>
    <row r="45" spans="2:17" ht="15.95" customHeight="1" x14ac:dyDescent="0.15">
      <c r="B45" s="244" t="s">
        <v>28</v>
      </c>
      <c r="C45" s="245"/>
      <c r="D45" s="10">
        <v>636</v>
      </c>
      <c r="E45" s="10">
        <v>15</v>
      </c>
      <c r="F45" s="10">
        <v>83</v>
      </c>
      <c r="G45" s="10">
        <v>131</v>
      </c>
      <c r="H45" s="10">
        <v>119</v>
      </c>
      <c r="I45" s="10">
        <v>109</v>
      </c>
      <c r="J45" s="10">
        <v>61</v>
      </c>
      <c r="K45" s="10">
        <v>39</v>
      </c>
      <c r="L45" s="10">
        <v>34</v>
      </c>
      <c r="M45" s="10">
        <v>26</v>
      </c>
      <c r="N45" s="10">
        <v>19</v>
      </c>
      <c r="O45" s="37">
        <v>38</v>
      </c>
      <c r="P45" s="11">
        <v>40.1</v>
      </c>
      <c r="Q45" s="11">
        <v>10.8</v>
      </c>
    </row>
    <row r="46" spans="2:17" ht="15.95" customHeight="1" x14ac:dyDescent="0.15">
      <c r="B46" s="244" t="s">
        <v>29</v>
      </c>
      <c r="C46" s="245"/>
      <c r="D46" s="10">
        <v>213</v>
      </c>
      <c r="E46" s="10">
        <v>8</v>
      </c>
      <c r="F46" s="10">
        <v>37</v>
      </c>
      <c r="G46" s="10">
        <v>37</v>
      </c>
      <c r="H46" s="10">
        <v>36</v>
      </c>
      <c r="I46" s="10">
        <v>29</v>
      </c>
      <c r="J46" s="10">
        <v>25</v>
      </c>
      <c r="K46" s="10">
        <v>14</v>
      </c>
      <c r="L46" s="10">
        <v>9</v>
      </c>
      <c r="M46" s="10">
        <v>5</v>
      </c>
      <c r="N46" s="10">
        <v>13</v>
      </c>
      <c r="O46" s="37">
        <v>38</v>
      </c>
      <c r="P46" s="11">
        <v>40</v>
      </c>
      <c r="Q46" s="11">
        <v>11.9</v>
      </c>
    </row>
    <row r="47" spans="2:17" ht="15.95" customHeight="1" x14ac:dyDescent="0.15">
      <c r="B47" s="244" t="s">
        <v>30</v>
      </c>
      <c r="C47" s="245"/>
      <c r="D47" s="10">
        <v>260</v>
      </c>
      <c r="E47" s="10">
        <v>10</v>
      </c>
      <c r="F47" s="10">
        <v>43</v>
      </c>
      <c r="G47" s="10">
        <v>45</v>
      </c>
      <c r="H47" s="10">
        <v>54</v>
      </c>
      <c r="I47" s="10">
        <v>28</v>
      </c>
      <c r="J47" s="10">
        <v>22</v>
      </c>
      <c r="K47" s="10">
        <v>24</v>
      </c>
      <c r="L47" s="10">
        <v>9</v>
      </c>
      <c r="M47" s="10">
        <v>14</v>
      </c>
      <c r="N47" s="10">
        <v>11</v>
      </c>
      <c r="O47" s="37">
        <v>37</v>
      </c>
      <c r="P47" s="11">
        <v>40.200000000000003</v>
      </c>
      <c r="Q47" s="11">
        <v>12.1</v>
      </c>
    </row>
    <row r="48" spans="2:17" ht="15.95" customHeight="1" x14ac:dyDescent="0.15">
      <c r="B48" s="244" t="s">
        <v>31</v>
      </c>
      <c r="C48" s="245"/>
      <c r="D48" s="10">
        <v>316</v>
      </c>
      <c r="E48" s="10">
        <v>16</v>
      </c>
      <c r="F48" s="10">
        <v>50</v>
      </c>
      <c r="G48" s="10">
        <v>57</v>
      </c>
      <c r="H48" s="10">
        <v>63</v>
      </c>
      <c r="I48" s="10">
        <v>47</v>
      </c>
      <c r="J48" s="10">
        <v>31</v>
      </c>
      <c r="K48" s="10">
        <v>26</v>
      </c>
      <c r="L48" s="10">
        <v>12</v>
      </c>
      <c r="M48" s="10">
        <v>5</v>
      </c>
      <c r="N48" s="10">
        <v>9</v>
      </c>
      <c r="O48" s="37">
        <v>38</v>
      </c>
      <c r="P48" s="11">
        <v>39</v>
      </c>
      <c r="Q48" s="11">
        <v>10.9</v>
      </c>
    </row>
    <row r="49" spans="2:17" ht="15.95" customHeight="1" x14ac:dyDescent="0.15">
      <c r="B49" s="244" t="s">
        <v>32</v>
      </c>
      <c r="C49" s="245"/>
      <c r="D49" s="10">
        <v>1268</v>
      </c>
      <c r="E49" s="10">
        <v>22</v>
      </c>
      <c r="F49" s="10">
        <v>169</v>
      </c>
      <c r="G49" s="10">
        <v>283</v>
      </c>
      <c r="H49" s="10">
        <v>251</v>
      </c>
      <c r="I49" s="10">
        <v>180</v>
      </c>
      <c r="J49" s="10">
        <v>127</v>
      </c>
      <c r="K49" s="10">
        <v>78</v>
      </c>
      <c r="L49" s="10">
        <v>63</v>
      </c>
      <c r="M49" s="10">
        <v>49</v>
      </c>
      <c r="N49" s="10">
        <v>46</v>
      </c>
      <c r="O49" s="37">
        <v>38</v>
      </c>
      <c r="P49" s="11">
        <v>40.1</v>
      </c>
      <c r="Q49" s="11">
        <v>11.2</v>
      </c>
    </row>
    <row r="50" spans="2:17" ht="15.95" customHeight="1" x14ac:dyDescent="0.15">
      <c r="B50" s="244" t="s">
        <v>33</v>
      </c>
      <c r="C50" s="245"/>
      <c r="D50" s="10">
        <v>678</v>
      </c>
      <c r="E50" s="10">
        <v>16</v>
      </c>
      <c r="F50" s="10">
        <v>107</v>
      </c>
      <c r="G50" s="10">
        <v>140</v>
      </c>
      <c r="H50" s="10">
        <v>118</v>
      </c>
      <c r="I50" s="10">
        <v>87</v>
      </c>
      <c r="J50" s="10">
        <v>64</v>
      </c>
      <c r="K50" s="10">
        <v>49</v>
      </c>
      <c r="L50" s="10">
        <v>38</v>
      </c>
      <c r="M50" s="10">
        <v>33</v>
      </c>
      <c r="N50" s="10">
        <v>26</v>
      </c>
      <c r="O50" s="37">
        <v>38</v>
      </c>
      <c r="P50" s="11">
        <v>40.299999999999997</v>
      </c>
      <c r="Q50" s="11">
        <v>11.7</v>
      </c>
    </row>
    <row r="51" spans="2:17" ht="15.95" customHeight="1" x14ac:dyDescent="0.15">
      <c r="B51" s="244" t="s">
        <v>34</v>
      </c>
      <c r="C51" s="245"/>
      <c r="D51" s="10">
        <v>232</v>
      </c>
      <c r="E51" s="10">
        <v>6</v>
      </c>
      <c r="F51" s="10">
        <v>38</v>
      </c>
      <c r="G51" s="10">
        <v>61</v>
      </c>
      <c r="H51" s="10">
        <v>45</v>
      </c>
      <c r="I51" s="10">
        <v>31</v>
      </c>
      <c r="J51" s="10">
        <v>18</v>
      </c>
      <c r="K51" s="10">
        <v>8</v>
      </c>
      <c r="L51" s="10">
        <v>8</v>
      </c>
      <c r="M51" s="10">
        <v>7</v>
      </c>
      <c r="N51" s="10">
        <v>10</v>
      </c>
      <c r="O51" s="37">
        <v>36</v>
      </c>
      <c r="P51" s="11">
        <v>38.299999999999997</v>
      </c>
      <c r="Q51" s="11">
        <v>10.9</v>
      </c>
    </row>
    <row r="52" spans="2:17" ht="15.95" customHeight="1" x14ac:dyDescent="0.15">
      <c r="B52" s="244" t="s">
        <v>35</v>
      </c>
      <c r="C52" s="245"/>
      <c r="D52" s="10">
        <v>175</v>
      </c>
      <c r="E52" s="10">
        <v>2</v>
      </c>
      <c r="F52" s="10">
        <v>20</v>
      </c>
      <c r="G52" s="10">
        <v>42</v>
      </c>
      <c r="H52" s="10">
        <v>42</v>
      </c>
      <c r="I52" s="10">
        <v>27</v>
      </c>
      <c r="J52" s="10">
        <v>16</v>
      </c>
      <c r="K52" s="10">
        <v>9</v>
      </c>
      <c r="L52" s="10">
        <v>7</v>
      </c>
      <c r="M52" s="10">
        <v>2</v>
      </c>
      <c r="N52" s="10">
        <v>8</v>
      </c>
      <c r="O52" s="37">
        <v>38</v>
      </c>
      <c r="P52" s="11">
        <v>39.5</v>
      </c>
      <c r="Q52" s="11">
        <v>10.8</v>
      </c>
    </row>
    <row r="53" spans="2:17" ht="15.95" customHeight="1" x14ac:dyDescent="0.15">
      <c r="B53" s="244" t="s">
        <v>36</v>
      </c>
      <c r="C53" s="245"/>
      <c r="D53" s="10">
        <v>16</v>
      </c>
      <c r="E53" s="10">
        <v>0</v>
      </c>
      <c r="F53" s="10">
        <v>2</v>
      </c>
      <c r="G53" s="10">
        <v>3</v>
      </c>
      <c r="H53" s="10">
        <v>4</v>
      </c>
      <c r="I53" s="10">
        <v>2</v>
      </c>
      <c r="J53" s="10">
        <v>2</v>
      </c>
      <c r="K53" s="10">
        <v>2</v>
      </c>
      <c r="L53" s="10">
        <v>0</v>
      </c>
      <c r="M53" s="10">
        <v>0</v>
      </c>
      <c r="N53" s="10">
        <v>1</v>
      </c>
      <c r="O53" s="37">
        <v>37</v>
      </c>
      <c r="P53" s="11">
        <v>40.200000000000003</v>
      </c>
      <c r="Q53" s="11">
        <v>10.4</v>
      </c>
    </row>
    <row r="54" spans="2:17" ht="15.95" customHeight="1" x14ac:dyDescent="0.15">
      <c r="B54" s="244" t="s">
        <v>37</v>
      </c>
      <c r="C54" s="245"/>
      <c r="D54" s="10">
        <v>10</v>
      </c>
      <c r="E54" s="10">
        <v>0</v>
      </c>
      <c r="F54" s="10">
        <v>0</v>
      </c>
      <c r="G54" s="10">
        <v>0</v>
      </c>
      <c r="H54" s="10">
        <v>6</v>
      </c>
      <c r="I54" s="10">
        <v>0</v>
      </c>
      <c r="J54" s="10">
        <v>1</v>
      </c>
      <c r="K54" s="10">
        <v>3</v>
      </c>
      <c r="L54" s="10">
        <v>0</v>
      </c>
      <c r="M54" s="10">
        <v>0</v>
      </c>
      <c r="N54" s="10">
        <v>0</v>
      </c>
      <c r="O54" s="37">
        <v>37.5</v>
      </c>
      <c r="P54" s="11">
        <v>41.7</v>
      </c>
      <c r="Q54" s="11">
        <v>7.1</v>
      </c>
    </row>
    <row r="55" spans="2:17" ht="15.95" customHeight="1" x14ac:dyDescent="0.15">
      <c r="B55" s="244" t="s">
        <v>38</v>
      </c>
      <c r="C55" s="245"/>
      <c r="D55" s="10">
        <v>273</v>
      </c>
      <c r="E55" s="10">
        <v>5</v>
      </c>
      <c r="F55" s="10">
        <v>41</v>
      </c>
      <c r="G55" s="10">
        <v>60</v>
      </c>
      <c r="H55" s="10">
        <v>54</v>
      </c>
      <c r="I55" s="10">
        <v>35</v>
      </c>
      <c r="J55" s="10">
        <v>25</v>
      </c>
      <c r="K55" s="10">
        <v>17</v>
      </c>
      <c r="L55" s="10">
        <v>14</v>
      </c>
      <c r="M55" s="10">
        <v>8</v>
      </c>
      <c r="N55" s="10">
        <v>14</v>
      </c>
      <c r="O55" s="37">
        <v>38</v>
      </c>
      <c r="P55" s="11">
        <v>40.200000000000003</v>
      </c>
      <c r="Q55" s="11">
        <v>11.9</v>
      </c>
    </row>
    <row r="56" spans="2:17" ht="15.95" customHeight="1" x14ac:dyDescent="0.15">
      <c r="B56" s="244" t="s">
        <v>39</v>
      </c>
      <c r="C56" s="245"/>
      <c r="D56" s="10">
        <v>259</v>
      </c>
      <c r="E56" s="10">
        <v>7</v>
      </c>
      <c r="F56" s="10">
        <v>54</v>
      </c>
      <c r="G56" s="10">
        <v>49</v>
      </c>
      <c r="H56" s="10">
        <v>46</v>
      </c>
      <c r="I56" s="10">
        <v>39</v>
      </c>
      <c r="J56" s="10">
        <v>21</v>
      </c>
      <c r="K56" s="10">
        <v>11</v>
      </c>
      <c r="L56" s="10">
        <v>11</v>
      </c>
      <c r="M56" s="10">
        <v>7</v>
      </c>
      <c r="N56" s="10">
        <v>14</v>
      </c>
      <c r="O56" s="37">
        <v>36</v>
      </c>
      <c r="P56" s="11">
        <v>39.200000000000003</v>
      </c>
      <c r="Q56" s="11">
        <v>12.3</v>
      </c>
    </row>
    <row r="57" spans="2:17" ht="15.95" customHeight="1" x14ac:dyDescent="0.15">
      <c r="B57" s="244" t="s">
        <v>40</v>
      </c>
      <c r="C57" s="245"/>
      <c r="D57" s="10">
        <v>127</v>
      </c>
      <c r="E57" s="10">
        <v>4</v>
      </c>
      <c r="F57" s="10">
        <v>23</v>
      </c>
      <c r="G57" s="10">
        <v>23</v>
      </c>
      <c r="H57" s="10">
        <v>29</v>
      </c>
      <c r="I57" s="10">
        <v>18</v>
      </c>
      <c r="J57" s="10">
        <v>16</v>
      </c>
      <c r="K57" s="10">
        <v>3</v>
      </c>
      <c r="L57" s="10">
        <v>5</v>
      </c>
      <c r="M57" s="10">
        <v>6</v>
      </c>
      <c r="N57" s="10">
        <v>0</v>
      </c>
      <c r="O57" s="37">
        <v>37</v>
      </c>
      <c r="P57" s="11">
        <v>38.200000000000003</v>
      </c>
      <c r="Q57" s="11">
        <v>9.6</v>
      </c>
    </row>
    <row r="58" spans="2:17" ht="15.95" customHeight="1" x14ac:dyDescent="0.15">
      <c r="B58" s="244" t="s">
        <v>41</v>
      </c>
      <c r="C58" s="245"/>
      <c r="D58" s="10">
        <v>38</v>
      </c>
      <c r="E58" s="10">
        <v>0</v>
      </c>
      <c r="F58" s="10">
        <v>5</v>
      </c>
      <c r="G58" s="10">
        <v>6</v>
      </c>
      <c r="H58" s="10">
        <v>10</v>
      </c>
      <c r="I58" s="10">
        <v>6</v>
      </c>
      <c r="J58" s="10">
        <v>2</v>
      </c>
      <c r="K58" s="10">
        <v>1</v>
      </c>
      <c r="L58" s="10">
        <v>5</v>
      </c>
      <c r="M58" s="10">
        <v>1</v>
      </c>
      <c r="N58" s="10">
        <v>2</v>
      </c>
      <c r="O58" s="37">
        <v>39</v>
      </c>
      <c r="P58" s="11">
        <v>41.3</v>
      </c>
      <c r="Q58" s="11">
        <v>11.7</v>
      </c>
    </row>
    <row r="59" spans="2:17" ht="15.95" customHeight="1" x14ac:dyDescent="0.15">
      <c r="B59" s="244" t="s">
        <v>42</v>
      </c>
      <c r="C59" s="245"/>
      <c r="D59" s="10">
        <v>119</v>
      </c>
      <c r="E59" s="10">
        <v>3</v>
      </c>
      <c r="F59" s="10">
        <v>16</v>
      </c>
      <c r="G59" s="10">
        <v>27</v>
      </c>
      <c r="H59" s="10">
        <v>30</v>
      </c>
      <c r="I59" s="10">
        <v>12</v>
      </c>
      <c r="J59" s="10">
        <v>10</v>
      </c>
      <c r="K59" s="10">
        <v>7</v>
      </c>
      <c r="L59" s="10">
        <v>8</v>
      </c>
      <c r="M59" s="10">
        <v>3</v>
      </c>
      <c r="N59" s="10">
        <v>3</v>
      </c>
      <c r="O59" s="37">
        <v>37</v>
      </c>
      <c r="P59" s="11">
        <v>39.1</v>
      </c>
      <c r="Q59" s="11">
        <v>10.4</v>
      </c>
    </row>
    <row r="60" spans="2:17" ht="15.95" customHeight="1" x14ac:dyDescent="0.15">
      <c r="B60" s="244" t="s">
        <v>43</v>
      </c>
      <c r="C60" s="245"/>
      <c r="D60" s="10">
        <v>122</v>
      </c>
      <c r="E60" s="10">
        <v>5</v>
      </c>
      <c r="F60" s="10">
        <v>17</v>
      </c>
      <c r="G60" s="10">
        <v>23</v>
      </c>
      <c r="H60" s="10">
        <v>25</v>
      </c>
      <c r="I60" s="10">
        <v>19</v>
      </c>
      <c r="J60" s="10">
        <v>15</v>
      </c>
      <c r="K60" s="10">
        <v>5</v>
      </c>
      <c r="L60" s="10">
        <v>2</v>
      </c>
      <c r="M60" s="10">
        <v>5</v>
      </c>
      <c r="N60" s="10">
        <v>6</v>
      </c>
      <c r="O60" s="37">
        <v>38</v>
      </c>
      <c r="P60" s="11">
        <v>39.700000000000003</v>
      </c>
      <c r="Q60" s="11">
        <v>11.5</v>
      </c>
    </row>
    <row r="61" spans="2:17" ht="15.95" customHeight="1" x14ac:dyDescent="0.15">
      <c r="B61" s="244" t="s">
        <v>44</v>
      </c>
      <c r="C61" s="245"/>
      <c r="D61" s="10">
        <v>80</v>
      </c>
      <c r="E61" s="10">
        <v>2</v>
      </c>
      <c r="F61" s="10">
        <v>7</v>
      </c>
      <c r="G61" s="10">
        <v>18</v>
      </c>
      <c r="H61" s="10">
        <v>16</v>
      </c>
      <c r="I61" s="10">
        <v>12</v>
      </c>
      <c r="J61" s="10">
        <v>11</v>
      </c>
      <c r="K61" s="10">
        <v>5</v>
      </c>
      <c r="L61" s="10">
        <v>4</v>
      </c>
      <c r="M61" s="10">
        <v>3</v>
      </c>
      <c r="N61" s="10">
        <v>2</v>
      </c>
      <c r="O61" s="37">
        <v>38.5</v>
      </c>
      <c r="P61" s="11">
        <v>40.200000000000003</v>
      </c>
      <c r="Q61" s="11">
        <v>10.199999999999999</v>
      </c>
    </row>
    <row r="62" spans="2:17" ht="15.95" customHeight="1" x14ac:dyDescent="0.15">
      <c r="B62" s="244" t="s">
        <v>45</v>
      </c>
      <c r="C62" s="245"/>
      <c r="D62" s="10">
        <v>916</v>
      </c>
      <c r="E62" s="10">
        <v>25</v>
      </c>
      <c r="F62" s="10">
        <v>149</v>
      </c>
      <c r="G62" s="10">
        <v>199</v>
      </c>
      <c r="H62" s="10">
        <v>211</v>
      </c>
      <c r="I62" s="10">
        <v>127</v>
      </c>
      <c r="J62" s="10">
        <v>80</v>
      </c>
      <c r="K62" s="10">
        <v>42</v>
      </c>
      <c r="L62" s="10">
        <v>28</v>
      </c>
      <c r="M62" s="10">
        <v>24</v>
      </c>
      <c r="N62" s="10">
        <v>31</v>
      </c>
      <c r="O62" s="37">
        <v>36</v>
      </c>
      <c r="P62" s="11">
        <v>38.5</v>
      </c>
      <c r="Q62" s="11">
        <v>10.4</v>
      </c>
    </row>
    <row r="63" spans="2:17" ht="15.95" customHeight="1" x14ac:dyDescent="0.15">
      <c r="B63" s="244" t="s">
        <v>46</v>
      </c>
      <c r="C63" s="245"/>
      <c r="D63" s="10">
        <v>131</v>
      </c>
      <c r="E63" s="10">
        <v>4</v>
      </c>
      <c r="F63" s="10">
        <v>13</v>
      </c>
      <c r="G63" s="10">
        <v>33</v>
      </c>
      <c r="H63" s="10">
        <v>30</v>
      </c>
      <c r="I63" s="10">
        <v>21</v>
      </c>
      <c r="J63" s="10">
        <v>9</v>
      </c>
      <c r="K63" s="10">
        <v>5</v>
      </c>
      <c r="L63" s="10">
        <v>6</v>
      </c>
      <c r="M63" s="10">
        <v>3</v>
      </c>
      <c r="N63" s="10">
        <v>7</v>
      </c>
      <c r="O63" s="37">
        <v>38</v>
      </c>
      <c r="P63" s="11">
        <v>39.700000000000003</v>
      </c>
      <c r="Q63" s="11">
        <v>11.1</v>
      </c>
    </row>
    <row r="64" spans="2:17" ht="15.95" customHeight="1" x14ac:dyDescent="0.15">
      <c r="B64" s="244" t="s">
        <v>47</v>
      </c>
      <c r="C64" s="245"/>
      <c r="D64" s="10">
        <v>124</v>
      </c>
      <c r="E64" s="10">
        <v>4</v>
      </c>
      <c r="F64" s="10">
        <v>22</v>
      </c>
      <c r="G64" s="10">
        <v>26</v>
      </c>
      <c r="H64" s="10">
        <v>23</v>
      </c>
      <c r="I64" s="10">
        <v>20</v>
      </c>
      <c r="J64" s="10">
        <v>10</v>
      </c>
      <c r="K64" s="10">
        <v>6</v>
      </c>
      <c r="L64" s="10">
        <v>5</v>
      </c>
      <c r="M64" s="10">
        <v>4</v>
      </c>
      <c r="N64" s="10">
        <v>4</v>
      </c>
      <c r="O64" s="37">
        <v>37</v>
      </c>
      <c r="P64" s="11">
        <v>38.799999999999997</v>
      </c>
      <c r="Q64" s="11">
        <v>11.1</v>
      </c>
    </row>
    <row r="65" spans="1:17" ht="15.95" customHeight="1" x14ac:dyDescent="0.15">
      <c r="B65" s="244" t="s">
        <v>48</v>
      </c>
      <c r="C65" s="245"/>
      <c r="D65" s="10">
        <v>351</v>
      </c>
      <c r="E65" s="10">
        <v>13</v>
      </c>
      <c r="F65" s="10">
        <v>33</v>
      </c>
      <c r="G65" s="10">
        <v>77</v>
      </c>
      <c r="H65" s="10">
        <v>86</v>
      </c>
      <c r="I65" s="10">
        <v>62</v>
      </c>
      <c r="J65" s="10">
        <v>33</v>
      </c>
      <c r="K65" s="10">
        <v>12</v>
      </c>
      <c r="L65" s="10">
        <v>9</v>
      </c>
      <c r="M65" s="10">
        <v>13</v>
      </c>
      <c r="N65" s="10">
        <v>13</v>
      </c>
      <c r="O65" s="37">
        <v>37</v>
      </c>
      <c r="P65" s="11">
        <v>39.4</v>
      </c>
      <c r="Q65" s="11">
        <v>10.4</v>
      </c>
    </row>
    <row r="66" spans="1:17" ht="15.95" customHeight="1" x14ac:dyDescent="0.15">
      <c r="B66" s="244" t="s">
        <v>49</v>
      </c>
      <c r="C66" s="245"/>
      <c r="D66" s="10">
        <v>115</v>
      </c>
      <c r="E66" s="10">
        <v>0</v>
      </c>
      <c r="F66" s="10">
        <v>15</v>
      </c>
      <c r="G66" s="10">
        <v>23</v>
      </c>
      <c r="H66" s="10">
        <v>22</v>
      </c>
      <c r="I66" s="10">
        <v>20</v>
      </c>
      <c r="J66" s="10">
        <v>13</v>
      </c>
      <c r="K66" s="10">
        <v>7</v>
      </c>
      <c r="L66" s="10">
        <v>4</v>
      </c>
      <c r="M66" s="10">
        <v>4</v>
      </c>
      <c r="N66" s="10">
        <v>7</v>
      </c>
      <c r="O66" s="37">
        <v>39</v>
      </c>
      <c r="P66" s="11">
        <v>41.2</v>
      </c>
      <c r="Q66" s="11">
        <v>11.5</v>
      </c>
    </row>
    <row r="67" spans="1:17" ht="15.95" customHeight="1" x14ac:dyDescent="0.15">
      <c r="B67" s="244" t="s">
        <v>50</v>
      </c>
      <c r="C67" s="245"/>
      <c r="D67" s="10">
        <v>142</v>
      </c>
      <c r="E67" s="10">
        <v>3</v>
      </c>
      <c r="F67" s="10">
        <v>26</v>
      </c>
      <c r="G67" s="10">
        <v>32</v>
      </c>
      <c r="H67" s="10">
        <v>35</v>
      </c>
      <c r="I67" s="10">
        <v>21</v>
      </c>
      <c r="J67" s="10">
        <v>10</v>
      </c>
      <c r="K67" s="10">
        <v>4</v>
      </c>
      <c r="L67" s="10">
        <v>4</v>
      </c>
      <c r="M67" s="10">
        <v>1</v>
      </c>
      <c r="N67" s="10">
        <v>6</v>
      </c>
      <c r="O67" s="37">
        <v>35</v>
      </c>
      <c r="P67" s="11">
        <v>37.700000000000003</v>
      </c>
      <c r="Q67" s="11">
        <v>10.199999999999999</v>
      </c>
    </row>
    <row r="68" spans="1:17" ht="15.95" customHeight="1" x14ac:dyDescent="0.15">
      <c r="B68" s="244" t="s">
        <v>51</v>
      </c>
      <c r="C68" s="245"/>
      <c r="D68" s="10">
        <v>271</v>
      </c>
      <c r="E68" s="10">
        <v>7</v>
      </c>
      <c r="F68" s="10">
        <v>30</v>
      </c>
      <c r="G68" s="10">
        <v>63</v>
      </c>
      <c r="H68" s="10">
        <v>55</v>
      </c>
      <c r="I68" s="10">
        <v>46</v>
      </c>
      <c r="J68" s="10">
        <v>21</v>
      </c>
      <c r="K68" s="10">
        <v>18</v>
      </c>
      <c r="L68" s="10">
        <v>11</v>
      </c>
      <c r="M68" s="10">
        <v>11</v>
      </c>
      <c r="N68" s="10">
        <v>9</v>
      </c>
      <c r="O68" s="37">
        <v>38</v>
      </c>
      <c r="P68" s="11">
        <v>39.799999999999997</v>
      </c>
      <c r="Q68" s="11">
        <v>10.8</v>
      </c>
    </row>
    <row r="69" spans="1:17" s="5" customFormat="1" ht="15.95" customHeight="1" x14ac:dyDescent="0.15">
      <c r="A69" s="19"/>
      <c r="B69" s="246" t="s">
        <v>72</v>
      </c>
      <c r="C69" s="247"/>
      <c r="D69" s="7">
        <v>44</v>
      </c>
      <c r="E69" s="7">
        <v>0</v>
      </c>
      <c r="F69" s="7">
        <v>0</v>
      </c>
      <c r="G69" s="7">
        <v>5</v>
      </c>
      <c r="H69" s="7">
        <v>11</v>
      </c>
      <c r="I69" s="7">
        <v>12</v>
      </c>
      <c r="J69" s="7">
        <v>6</v>
      </c>
      <c r="K69" s="7">
        <v>6</v>
      </c>
      <c r="L69" s="7">
        <v>1</v>
      </c>
      <c r="M69" s="7">
        <v>1</v>
      </c>
      <c r="N69" s="7">
        <v>2</v>
      </c>
      <c r="O69" s="42">
        <v>41.5</v>
      </c>
      <c r="P69" s="9">
        <v>43.5</v>
      </c>
      <c r="Q69" s="9">
        <v>8.8000000000000007</v>
      </c>
    </row>
    <row r="71" spans="1:17" x14ac:dyDescent="0.15">
      <c r="D71" s="171">
        <f>D6</f>
        <v>16026</v>
      </c>
    </row>
    <row r="72" spans="1:17" x14ac:dyDescent="0.15">
      <c r="D72" s="171" t="str">
        <f>IF(D71=SUM(D8:D11,D12:D22,D23:D69)/3,"OK","NG")</f>
        <v>OK</v>
      </c>
    </row>
  </sheetData>
  <mergeCells count="66">
    <mergeCell ref="B69:C69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D3:D5"/>
    <mergeCell ref="O3:O4"/>
    <mergeCell ref="P3:P4"/>
    <mergeCell ref="Q3:Q4"/>
    <mergeCell ref="B4:C5"/>
  </mergeCells>
  <phoneticPr fontId="2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23" t="s">
        <v>315</v>
      </c>
      <c r="D1" s="23" t="s">
        <v>225</v>
      </c>
      <c r="P1" s="23" t="s">
        <v>225</v>
      </c>
      <c r="AC1" s="23" t="s">
        <v>225</v>
      </c>
    </row>
    <row r="2" spans="1:39" ht="17.25" x14ac:dyDescent="0.2">
      <c r="B2" s="1" t="s">
        <v>388</v>
      </c>
      <c r="C2" s="2"/>
    </row>
    <row r="3" spans="1:39" ht="35.25" customHeight="1" x14ac:dyDescent="0.15">
      <c r="B3" s="339" t="s">
        <v>226</v>
      </c>
      <c r="C3" s="340"/>
      <c r="D3" s="294" t="s">
        <v>90</v>
      </c>
      <c r="E3" s="294" t="s">
        <v>216</v>
      </c>
      <c r="F3" s="82"/>
      <c r="G3" s="83">
        <v>200</v>
      </c>
      <c r="H3" s="83">
        <v>300</v>
      </c>
      <c r="I3" s="83">
        <v>400</v>
      </c>
      <c r="J3" s="83">
        <v>500</v>
      </c>
      <c r="K3" s="83">
        <v>600</v>
      </c>
      <c r="L3" s="83">
        <v>700</v>
      </c>
      <c r="M3" s="83">
        <v>800</v>
      </c>
      <c r="N3" s="83">
        <v>900</v>
      </c>
      <c r="O3" s="83">
        <v>1000</v>
      </c>
      <c r="P3" s="83">
        <v>1100</v>
      </c>
      <c r="Q3" s="83">
        <v>1200</v>
      </c>
      <c r="R3" s="83">
        <v>1300</v>
      </c>
      <c r="S3" s="83">
        <v>1400</v>
      </c>
      <c r="T3" s="83">
        <v>1500</v>
      </c>
      <c r="U3" s="83">
        <v>1600</v>
      </c>
      <c r="V3" s="83">
        <v>1700</v>
      </c>
      <c r="W3" s="83">
        <v>1800</v>
      </c>
      <c r="X3" s="83">
        <v>1900</v>
      </c>
      <c r="Y3" s="83">
        <v>2000</v>
      </c>
      <c r="Z3" s="83">
        <v>2100</v>
      </c>
      <c r="AA3" s="83">
        <v>2200</v>
      </c>
      <c r="AB3" s="83">
        <v>2300</v>
      </c>
      <c r="AC3" s="83">
        <v>2400</v>
      </c>
      <c r="AD3" s="83">
        <v>2500</v>
      </c>
      <c r="AE3" s="83">
        <v>2600</v>
      </c>
      <c r="AF3" s="83">
        <v>2700</v>
      </c>
      <c r="AG3" s="83">
        <v>2800</v>
      </c>
      <c r="AH3" s="83">
        <v>2900</v>
      </c>
      <c r="AI3" s="107" t="s">
        <v>312</v>
      </c>
      <c r="AJ3" s="294" t="s">
        <v>92</v>
      </c>
      <c r="AK3" s="300" t="s">
        <v>227</v>
      </c>
      <c r="AL3" s="300" t="s">
        <v>93</v>
      </c>
      <c r="AM3" s="341" t="s">
        <v>228</v>
      </c>
    </row>
    <row r="4" spans="1:39" s="29" customFormat="1" ht="13.5" x14ac:dyDescent="0.15">
      <c r="B4" s="322" t="s">
        <v>83</v>
      </c>
      <c r="C4" s="323"/>
      <c r="D4" s="295"/>
      <c r="E4" s="295"/>
      <c r="F4" s="61"/>
      <c r="G4" s="59" t="s">
        <v>95</v>
      </c>
      <c r="H4" s="59" t="s">
        <v>95</v>
      </c>
      <c r="I4" s="59" t="s">
        <v>95</v>
      </c>
      <c r="J4" s="60" t="s">
        <v>95</v>
      </c>
      <c r="K4" s="59" t="s">
        <v>95</v>
      </c>
      <c r="L4" s="59" t="s">
        <v>95</v>
      </c>
      <c r="M4" s="59" t="s">
        <v>95</v>
      </c>
      <c r="N4" s="59" t="s">
        <v>95</v>
      </c>
      <c r="O4" s="59" t="s">
        <v>95</v>
      </c>
      <c r="P4" s="61" t="s">
        <v>95</v>
      </c>
      <c r="Q4" s="61" t="s">
        <v>95</v>
      </c>
      <c r="R4" s="61" t="s">
        <v>95</v>
      </c>
      <c r="S4" s="59" t="s">
        <v>95</v>
      </c>
      <c r="T4" s="61" t="s">
        <v>95</v>
      </c>
      <c r="U4" s="61" t="s">
        <v>95</v>
      </c>
      <c r="V4" s="61" t="s">
        <v>95</v>
      </c>
      <c r="W4" s="61" t="s">
        <v>95</v>
      </c>
      <c r="X4" s="61" t="s">
        <v>95</v>
      </c>
      <c r="Y4" s="61" t="s">
        <v>95</v>
      </c>
      <c r="Z4" s="61" t="s">
        <v>95</v>
      </c>
      <c r="AA4" s="61" t="s">
        <v>95</v>
      </c>
      <c r="AB4" s="59" t="s">
        <v>95</v>
      </c>
      <c r="AC4" s="61" t="s">
        <v>95</v>
      </c>
      <c r="AD4" s="61" t="s">
        <v>95</v>
      </c>
      <c r="AE4" s="61" t="s">
        <v>95</v>
      </c>
      <c r="AF4" s="61" t="s">
        <v>95</v>
      </c>
      <c r="AG4" s="61" t="s">
        <v>95</v>
      </c>
      <c r="AH4" s="61" t="s">
        <v>95</v>
      </c>
      <c r="AI4" s="59"/>
      <c r="AJ4" s="295"/>
      <c r="AK4" s="300"/>
      <c r="AL4" s="300"/>
      <c r="AM4" s="295"/>
    </row>
    <row r="5" spans="1:39" ht="24" customHeight="1" x14ac:dyDescent="0.15">
      <c r="B5" s="324"/>
      <c r="C5" s="321"/>
      <c r="D5" s="296"/>
      <c r="E5" s="296"/>
      <c r="F5" s="108" t="s">
        <v>311</v>
      </c>
      <c r="G5" s="89">
        <v>300</v>
      </c>
      <c r="H5" s="89">
        <v>400</v>
      </c>
      <c r="I5" s="89">
        <v>500</v>
      </c>
      <c r="J5" s="89">
        <v>600</v>
      </c>
      <c r="K5" s="89">
        <v>700</v>
      </c>
      <c r="L5" s="89">
        <v>800</v>
      </c>
      <c r="M5" s="89">
        <v>900</v>
      </c>
      <c r="N5" s="89">
        <v>1000</v>
      </c>
      <c r="O5" s="89">
        <v>1100</v>
      </c>
      <c r="P5" s="89">
        <v>1200</v>
      </c>
      <c r="Q5" s="89">
        <v>1300</v>
      </c>
      <c r="R5" s="89">
        <v>1400</v>
      </c>
      <c r="S5" s="89">
        <v>1500</v>
      </c>
      <c r="T5" s="89">
        <v>1600</v>
      </c>
      <c r="U5" s="89">
        <v>1700</v>
      </c>
      <c r="V5" s="89">
        <v>1800</v>
      </c>
      <c r="W5" s="89">
        <v>1900</v>
      </c>
      <c r="X5" s="89">
        <v>2000</v>
      </c>
      <c r="Y5" s="89">
        <v>2100</v>
      </c>
      <c r="Z5" s="89">
        <v>2200</v>
      </c>
      <c r="AA5" s="89">
        <v>2300</v>
      </c>
      <c r="AB5" s="89">
        <v>2400</v>
      </c>
      <c r="AC5" s="89">
        <v>2500</v>
      </c>
      <c r="AD5" s="89">
        <v>2600</v>
      </c>
      <c r="AE5" s="89">
        <v>2700</v>
      </c>
      <c r="AF5" s="89">
        <v>2800</v>
      </c>
      <c r="AG5" s="89">
        <v>2900</v>
      </c>
      <c r="AH5" s="89">
        <v>3000</v>
      </c>
      <c r="AI5" s="126"/>
      <c r="AJ5" s="35" t="s">
        <v>208</v>
      </c>
      <c r="AK5" s="49" t="s">
        <v>218</v>
      </c>
      <c r="AL5" s="48" t="s">
        <v>229</v>
      </c>
      <c r="AM5" s="89" t="s">
        <v>208</v>
      </c>
    </row>
    <row r="6" spans="1:39" ht="12" customHeight="1" x14ac:dyDescent="0.15">
      <c r="B6" s="314" t="s">
        <v>0</v>
      </c>
      <c r="C6" s="336"/>
      <c r="D6" s="6">
        <v>16026</v>
      </c>
      <c r="E6" s="6">
        <v>7625</v>
      </c>
      <c r="F6" s="6">
        <v>612</v>
      </c>
      <c r="G6" s="6">
        <v>1382</v>
      </c>
      <c r="H6" s="6">
        <v>2582</v>
      </c>
      <c r="I6" s="6">
        <v>2180</v>
      </c>
      <c r="J6" s="6">
        <v>850</v>
      </c>
      <c r="K6" s="6">
        <v>414</v>
      </c>
      <c r="L6" s="6">
        <v>160</v>
      </c>
      <c r="M6" s="6">
        <v>46</v>
      </c>
      <c r="N6" s="6">
        <v>4</v>
      </c>
      <c r="O6" s="6">
        <v>30</v>
      </c>
      <c r="P6" s="6">
        <v>0</v>
      </c>
      <c r="Q6" s="6">
        <v>3</v>
      </c>
      <c r="R6" s="6">
        <v>3</v>
      </c>
      <c r="S6" s="6">
        <v>2</v>
      </c>
      <c r="T6" s="6">
        <v>9</v>
      </c>
      <c r="U6" s="6">
        <v>1</v>
      </c>
      <c r="V6" s="6">
        <v>7</v>
      </c>
      <c r="W6" s="6">
        <v>5</v>
      </c>
      <c r="X6" s="6">
        <v>11</v>
      </c>
      <c r="Y6" s="6">
        <v>13</v>
      </c>
      <c r="Z6" s="6">
        <v>1</v>
      </c>
      <c r="AA6" s="6">
        <v>4</v>
      </c>
      <c r="AB6" s="6">
        <v>4</v>
      </c>
      <c r="AC6" s="6">
        <v>3</v>
      </c>
      <c r="AD6" s="6">
        <v>10</v>
      </c>
      <c r="AE6" s="6">
        <v>1</v>
      </c>
      <c r="AF6" s="6">
        <v>2</v>
      </c>
      <c r="AG6" s="6">
        <v>4</v>
      </c>
      <c r="AH6" s="6">
        <v>7</v>
      </c>
      <c r="AI6" s="6">
        <v>51</v>
      </c>
      <c r="AJ6" s="207">
        <v>160</v>
      </c>
      <c r="AK6" s="208">
        <v>226.7</v>
      </c>
      <c r="AL6" s="14">
        <v>432.5</v>
      </c>
      <c r="AM6" s="14">
        <v>421</v>
      </c>
    </row>
    <row r="7" spans="1:39" ht="12" customHeight="1" x14ac:dyDescent="0.15">
      <c r="B7" s="314" t="s">
        <v>1</v>
      </c>
      <c r="C7" s="336"/>
      <c r="D7" s="39">
        <v>9041</v>
      </c>
      <c r="E7" s="39">
        <v>3875</v>
      </c>
      <c r="F7" s="39">
        <v>378</v>
      </c>
      <c r="G7" s="39">
        <v>686</v>
      </c>
      <c r="H7" s="39">
        <v>1429</v>
      </c>
      <c r="I7" s="39">
        <v>1431</v>
      </c>
      <c r="J7" s="39">
        <v>633</v>
      </c>
      <c r="K7" s="39">
        <v>324</v>
      </c>
      <c r="L7" s="39">
        <v>128</v>
      </c>
      <c r="M7" s="39">
        <v>39</v>
      </c>
      <c r="N7" s="39">
        <v>4</v>
      </c>
      <c r="O7" s="39">
        <v>21</v>
      </c>
      <c r="P7" s="39">
        <v>0</v>
      </c>
      <c r="Q7" s="39">
        <v>2</v>
      </c>
      <c r="R7" s="39">
        <v>1</v>
      </c>
      <c r="S7" s="39">
        <v>2</v>
      </c>
      <c r="T7" s="39">
        <v>7</v>
      </c>
      <c r="U7" s="39">
        <v>1</v>
      </c>
      <c r="V7" s="39">
        <v>3</v>
      </c>
      <c r="W7" s="39">
        <v>2</v>
      </c>
      <c r="X7" s="39">
        <v>8</v>
      </c>
      <c r="Y7" s="39">
        <v>6</v>
      </c>
      <c r="Z7" s="39">
        <v>1</v>
      </c>
      <c r="AA7" s="39">
        <v>3</v>
      </c>
      <c r="AB7" s="39">
        <v>3</v>
      </c>
      <c r="AC7" s="39">
        <v>3</v>
      </c>
      <c r="AD7" s="39">
        <v>3</v>
      </c>
      <c r="AE7" s="39">
        <v>0</v>
      </c>
      <c r="AF7" s="39">
        <v>1</v>
      </c>
      <c r="AG7" s="39">
        <v>3</v>
      </c>
      <c r="AH7" s="39">
        <v>7</v>
      </c>
      <c r="AI7" s="39">
        <v>37</v>
      </c>
      <c r="AJ7" s="207">
        <v>250</v>
      </c>
      <c r="AK7" s="208">
        <v>260.10000000000002</v>
      </c>
      <c r="AL7" s="209">
        <v>455.3</v>
      </c>
      <c r="AM7" s="209">
        <v>451.1</v>
      </c>
    </row>
    <row r="8" spans="1:39" ht="12" customHeight="1" x14ac:dyDescent="0.15">
      <c r="B8" s="64"/>
      <c r="C8" s="15" t="s">
        <v>65</v>
      </c>
      <c r="D8" s="10">
        <v>4507</v>
      </c>
      <c r="E8" s="10">
        <v>1817</v>
      </c>
      <c r="F8" s="10">
        <v>183</v>
      </c>
      <c r="G8" s="10">
        <v>305</v>
      </c>
      <c r="H8" s="10">
        <v>653</v>
      </c>
      <c r="I8" s="10">
        <v>795</v>
      </c>
      <c r="J8" s="10">
        <v>381</v>
      </c>
      <c r="K8" s="10">
        <v>205</v>
      </c>
      <c r="L8" s="10">
        <v>79</v>
      </c>
      <c r="M8" s="10">
        <v>31</v>
      </c>
      <c r="N8" s="10">
        <v>2</v>
      </c>
      <c r="O8" s="10">
        <v>15</v>
      </c>
      <c r="P8" s="10">
        <v>0</v>
      </c>
      <c r="Q8" s="10">
        <v>2</v>
      </c>
      <c r="R8" s="10">
        <v>1</v>
      </c>
      <c r="S8" s="10">
        <v>1</v>
      </c>
      <c r="T8" s="10">
        <v>5</v>
      </c>
      <c r="U8" s="10">
        <v>0</v>
      </c>
      <c r="V8" s="10">
        <v>3</v>
      </c>
      <c r="W8" s="10">
        <v>0</v>
      </c>
      <c r="X8" s="10">
        <v>2</v>
      </c>
      <c r="Y8" s="10">
        <v>1</v>
      </c>
      <c r="Z8" s="10">
        <v>0</v>
      </c>
      <c r="AA8" s="10">
        <v>2</v>
      </c>
      <c r="AB8" s="10">
        <v>3</v>
      </c>
      <c r="AC8" s="10">
        <v>2</v>
      </c>
      <c r="AD8" s="10">
        <v>2</v>
      </c>
      <c r="AE8" s="10">
        <v>0</v>
      </c>
      <c r="AF8" s="10">
        <v>1</v>
      </c>
      <c r="AG8" s="10">
        <v>3</v>
      </c>
      <c r="AH8" s="10">
        <v>1</v>
      </c>
      <c r="AI8" s="10">
        <v>12</v>
      </c>
      <c r="AJ8" s="210">
        <v>288</v>
      </c>
      <c r="AK8" s="211">
        <v>274.8</v>
      </c>
      <c r="AL8" s="212">
        <v>460.4</v>
      </c>
      <c r="AM8" s="212">
        <v>388.5</v>
      </c>
    </row>
    <row r="9" spans="1:39" ht="12" customHeight="1" x14ac:dyDescent="0.15">
      <c r="A9" s="29"/>
      <c r="B9" s="64"/>
      <c r="C9" s="15" t="s">
        <v>66</v>
      </c>
      <c r="D9" s="10">
        <v>2929</v>
      </c>
      <c r="E9" s="10">
        <v>1288</v>
      </c>
      <c r="F9" s="10">
        <v>131</v>
      </c>
      <c r="G9" s="10">
        <v>219</v>
      </c>
      <c r="H9" s="10">
        <v>528</v>
      </c>
      <c r="I9" s="10">
        <v>433</v>
      </c>
      <c r="J9" s="10">
        <v>178</v>
      </c>
      <c r="K9" s="10">
        <v>73</v>
      </c>
      <c r="L9" s="10">
        <v>33</v>
      </c>
      <c r="M9" s="10">
        <v>6</v>
      </c>
      <c r="N9" s="10">
        <v>2</v>
      </c>
      <c r="O9" s="10">
        <v>3</v>
      </c>
      <c r="P9" s="10">
        <v>0</v>
      </c>
      <c r="Q9" s="10">
        <v>0</v>
      </c>
      <c r="R9" s="10">
        <v>0</v>
      </c>
      <c r="S9" s="10">
        <v>1</v>
      </c>
      <c r="T9" s="10">
        <v>1</v>
      </c>
      <c r="U9" s="10">
        <v>1</v>
      </c>
      <c r="V9" s="10">
        <v>0</v>
      </c>
      <c r="W9" s="10">
        <v>1</v>
      </c>
      <c r="X9" s="10">
        <v>3</v>
      </c>
      <c r="Y9" s="10">
        <v>4</v>
      </c>
      <c r="Z9" s="10">
        <v>1</v>
      </c>
      <c r="AA9" s="10">
        <v>1</v>
      </c>
      <c r="AB9" s="10">
        <v>0</v>
      </c>
      <c r="AC9" s="10">
        <v>1</v>
      </c>
      <c r="AD9" s="10">
        <v>1</v>
      </c>
      <c r="AE9" s="10">
        <v>0</v>
      </c>
      <c r="AF9" s="10">
        <v>0</v>
      </c>
      <c r="AG9" s="10">
        <v>0</v>
      </c>
      <c r="AH9" s="10">
        <v>3</v>
      </c>
      <c r="AI9" s="10">
        <v>17</v>
      </c>
      <c r="AJ9" s="210">
        <v>230</v>
      </c>
      <c r="AK9" s="211">
        <v>253</v>
      </c>
      <c r="AL9" s="212">
        <v>451.6</v>
      </c>
      <c r="AM9" s="212">
        <v>505</v>
      </c>
    </row>
    <row r="10" spans="1:39" ht="12" customHeight="1" x14ac:dyDescent="0.15">
      <c r="B10" s="64"/>
      <c r="C10" s="15" t="s">
        <v>67</v>
      </c>
      <c r="D10" s="10">
        <v>1605</v>
      </c>
      <c r="E10" s="10">
        <v>770</v>
      </c>
      <c r="F10" s="10">
        <v>64</v>
      </c>
      <c r="G10" s="10">
        <v>162</v>
      </c>
      <c r="H10" s="10">
        <v>248</v>
      </c>
      <c r="I10" s="10">
        <v>203</v>
      </c>
      <c r="J10" s="10">
        <v>74</v>
      </c>
      <c r="K10" s="10">
        <v>46</v>
      </c>
      <c r="L10" s="10">
        <v>16</v>
      </c>
      <c r="M10" s="10">
        <v>2</v>
      </c>
      <c r="N10" s="10">
        <v>0</v>
      </c>
      <c r="O10" s="10">
        <v>3</v>
      </c>
      <c r="P10" s="10">
        <v>0</v>
      </c>
      <c r="Q10" s="10">
        <v>0</v>
      </c>
      <c r="R10" s="10">
        <v>0</v>
      </c>
      <c r="S10" s="10">
        <v>0</v>
      </c>
      <c r="T10" s="10">
        <v>1</v>
      </c>
      <c r="U10" s="10">
        <v>0</v>
      </c>
      <c r="V10" s="10">
        <v>0</v>
      </c>
      <c r="W10" s="10">
        <v>1</v>
      </c>
      <c r="X10" s="10">
        <v>3</v>
      </c>
      <c r="Y10" s="10">
        <v>1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3</v>
      </c>
      <c r="AI10" s="10">
        <v>8</v>
      </c>
      <c r="AJ10" s="210">
        <v>150</v>
      </c>
      <c r="AK10" s="211">
        <v>231.9</v>
      </c>
      <c r="AL10" s="212">
        <v>445.8</v>
      </c>
      <c r="AM10" s="212">
        <v>521</v>
      </c>
    </row>
    <row r="11" spans="1:39" ht="12" customHeight="1" x14ac:dyDescent="0.15">
      <c r="B11" s="246" t="s">
        <v>5</v>
      </c>
      <c r="C11" s="247"/>
      <c r="D11" s="7">
        <v>6985</v>
      </c>
      <c r="E11" s="7">
        <v>3750</v>
      </c>
      <c r="F11" s="7">
        <v>234</v>
      </c>
      <c r="G11" s="7">
        <v>696</v>
      </c>
      <c r="H11" s="7">
        <v>1153</v>
      </c>
      <c r="I11" s="7">
        <v>749</v>
      </c>
      <c r="J11" s="7">
        <v>217</v>
      </c>
      <c r="K11" s="7">
        <v>90</v>
      </c>
      <c r="L11" s="7">
        <v>32</v>
      </c>
      <c r="M11" s="7">
        <v>7</v>
      </c>
      <c r="N11" s="7">
        <v>0</v>
      </c>
      <c r="O11" s="7">
        <v>9</v>
      </c>
      <c r="P11" s="7">
        <v>0</v>
      </c>
      <c r="Q11" s="7">
        <v>1</v>
      </c>
      <c r="R11" s="7">
        <v>2</v>
      </c>
      <c r="S11" s="7">
        <v>0</v>
      </c>
      <c r="T11" s="7">
        <v>2</v>
      </c>
      <c r="U11" s="7">
        <v>0</v>
      </c>
      <c r="V11" s="7">
        <v>4</v>
      </c>
      <c r="W11" s="7">
        <v>3</v>
      </c>
      <c r="X11" s="7">
        <v>3</v>
      </c>
      <c r="Y11" s="7">
        <v>7</v>
      </c>
      <c r="Z11" s="7">
        <v>0</v>
      </c>
      <c r="AA11" s="7">
        <v>1</v>
      </c>
      <c r="AB11" s="7">
        <v>1</v>
      </c>
      <c r="AC11" s="7">
        <v>0</v>
      </c>
      <c r="AD11" s="7">
        <v>7</v>
      </c>
      <c r="AE11" s="7">
        <v>1</v>
      </c>
      <c r="AF11" s="7">
        <v>1</v>
      </c>
      <c r="AG11" s="7">
        <v>1</v>
      </c>
      <c r="AH11" s="7">
        <v>0</v>
      </c>
      <c r="AI11" s="7">
        <v>14</v>
      </c>
      <c r="AJ11" s="213">
        <v>0</v>
      </c>
      <c r="AK11" s="214">
        <v>183.5</v>
      </c>
      <c r="AL11" s="215">
        <v>396.2</v>
      </c>
      <c r="AM11" s="215">
        <v>364.8</v>
      </c>
    </row>
    <row r="12" spans="1:39" ht="12" customHeight="1" x14ac:dyDescent="0.15">
      <c r="B12" s="244" t="s">
        <v>74</v>
      </c>
      <c r="C12" s="245"/>
      <c r="D12" s="6">
        <v>543</v>
      </c>
      <c r="E12" s="6">
        <v>303</v>
      </c>
      <c r="F12" s="6">
        <v>18</v>
      </c>
      <c r="G12" s="6">
        <v>40</v>
      </c>
      <c r="H12" s="6">
        <v>85</v>
      </c>
      <c r="I12" s="6">
        <v>56</v>
      </c>
      <c r="J12" s="6">
        <v>16</v>
      </c>
      <c r="K12" s="6">
        <v>14</v>
      </c>
      <c r="L12" s="6">
        <v>8</v>
      </c>
      <c r="M12" s="6">
        <v>0</v>
      </c>
      <c r="N12" s="6">
        <v>0</v>
      </c>
      <c r="O12" s="6">
        <v>1</v>
      </c>
      <c r="P12" s="6">
        <v>0</v>
      </c>
      <c r="Q12" s="6">
        <v>0</v>
      </c>
      <c r="R12" s="6">
        <v>0</v>
      </c>
      <c r="S12" s="6">
        <v>0</v>
      </c>
      <c r="T12" s="6">
        <v>1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1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210">
        <v>0</v>
      </c>
      <c r="AK12" s="211">
        <v>175.8</v>
      </c>
      <c r="AL12" s="14">
        <v>397.8</v>
      </c>
      <c r="AM12" s="14">
        <v>210.3</v>
      </c>
    </row>
    <row r="13" spans="1:39" ht="12" customHeight="1" x14ac:dyDescent="0.15">
      <c r="B13" s="244" t="s">
        <v>75</v>
      </c>
      <c r="C13" s="245"/>
      <c r="D13" s="6">
        <v>1051</v>
      </c>
      <c r="E13" s="6">
        <v>561</v>
      </c>
      <c r="F13" s="6">
        <v>36</v>
      </c>
      <c r="G13" s="6">
        <v>111</v>
      </c>
      <c r="H13" s="6">
        <v>179</v>
      </c>
      <c r="I13" s="6">
        <v>100</v>
      </c>
      <c r="J13" s="6">
        <v>22</v>
      </c>
      <c r="K13" s="6">
        <v>15</v>
      </c>
      <c r="L13" s="6">
        <v>4</v>
      </c>
      <c r="M13" s="6">
        <v>2</v>
      </c>
      <c r="N13" s="6">
        <v>0</v>
      </c>
      <c r="O13" s="6">
        <v>3</v>
      </c>
      <c r="P13" s="6">
        <v>0</v>
      </c>
      <c r="Q13" s="6">
        <v>0</v>
      </c>
      <c r="R13" s="6">
        <v>1</v>
      </c>
      <c r="S13" s="6">
        <v>0</v>
      </c>
      <c r="T13" s="6">
        <v>1</v>
      </c>
      <c r="U13" s="6">
        <v>0</v>
      </c>
      <c r="V13" s="6">
        <v>1</v>
      </c>
      <c r="W13" s="6">
        <v>1</v>
      </c>
      <c r="X13" s="6">
        <v>1</v>
      </c>
      <c r="Y13" s="6">
        <v>4</v>
      </c>
      <c r="Z13" s="6">
        <v>0</v>
      </c>
      <c r="AA13" s="6">
        <v>1</v>
      </c>
      <c r="AB13" s="6">
        <v>0</v>
      </c>
      <c r="AC13" s="6">
        <v>0</v>
      </c>
      <c r="AD13" s="6">
        <v>3</v>
      </c>
      <c r="AE13" s="6">
        <v>0</v>
      </c>
      <c r="AF13" s="6">
        <v>0</v>
      </c>
      <c r="AG13" s="6">
        <v>0</v>
      </c>
      <c r="AH13" s="6">
        <v>0</v>
      </c>
      <c r="AI13" s="6">
        <v>5</v>
      </c>
      <c r="AJ13" s="210">
        <v>0</v>
      </c>
      <c r="AK13" s="211">
        <v>202.7</v>
      </c>
      <c r="AL13" s="14">
        <v>434.8</v>
      </c>
      <c r="AM13" s="14">
        <v>482.1</v>
      </c>
    </row>
    <row r="14" spans="1:39" ht="12" customHeight="1" x14ac:dyDescent="0.15">
      <c r="B14" s="244" t="s">
        <v>76</v>
      </c>
      <c r="C14" s="245"/>
      <c r="D14" s="6">
        <v>1095</v>
      </c>
      <c r="E14" s="6">
        <v>567</v>
      </c>
      <c r="F14" s="6">
        <v>42</v>
      </c>
      <c r="G14" s="6">
        <v>136</v>
      </c>
      <c r="H14" s="6">
        <v>197</v>
      </c>
      <c r="I14" s="6">
        <v>108</v>
      </c>
      <c r="J14" s="6">
        <v>25</v>
      </c>
      <c r="K14" s="6">
        <v>9</v>
      </c>
      <c r="L14" s="6">
        <v>1</v>
      </c>
      <c r="M14" s="6">
        <v>0</v>
      </c>
      <c r="N14" s="6">
        <v>0</v>
      </c>
      <c r="O14" s="6">
        <v>3</v>
      </c>
      <c r="P14" s="6">
        <v>0</v>
      </c>
      <c r="Q14" s="6">
        <v>1</v>
      </c>
      <c r="R14" s="6">
        <v>0</v>
      </c>
      <c r="S14" s="6">
        <v>0</v>
      </c>
      <c r="T14" s="6">
        <v>0</v>
      </c>
      <c r="U14" s="6">
        <v>0</v>
      </c>
      <c r="V14" s="6">
        <v>1</v>
      </c>
      <c r="W14" s="6">
        <v>2</v>
      </c>
      <c r="X14" s="6">
        <v>0</v>
      </c>
      <c r="Y14" s="6">
        <v>1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2</v>
      </c>
      <c r="AJ14" s="210">
        <v>0</v>
      </c>
      <c r="AK14" s="211">
        <v>177.2</v>
      </c>
      <c r="AL14" s="14">
        <v>367.5</v>
      </c>
      <c r="AM14" s="14">
        <v>259.2</v>
      </c>
    </row>
    <row r="15" spans="1:39" ht="12" customHeight="1" x14ac:dyDescent="0.15">
      <c r="B15" s="244" t="s">
        <v>77</v>
      </c>
      <c r="C15" s="245"/>
      <c r="D15" s="6">
        <v>5855</v>
      </c>
      <c r="E15" s="6">
        <v>2510</v>
      </c>
      <c r="F15" s="6">
        <v>226</v>
      </c>
      <c r="G15" s="6">
        <v>467</v>
      </c>
      <c r="H15" s="6">
        <v>893</v>
      </c>
      <c r="I15" s="6">
        <v>928</v>
      </c>
      <c r="J15" s="6">
        <v>430</v>
      </c>
      <c r="K15" s="6">
        <v>225</v>
      </c>
      <c r="L15" s="6">
        <v>86</v>
      </c>
      <c r="M15" s="6">
        <v>31</v>
      </c>
      <c r="N15" s="6">
        <v>2</v>
      </c>
      <c r="O15" s="6">
        <v>15</v>
      </c>
      <c r="P15" s="6">
        <v>0</v>
      </c>
      <c r="Q15" s="6">
        <v>2</v>
      </c>
      <c r="R15" s="6">
        <v>1</v>
      </c>
      <c r="S15" s="6">
        <v>1</v>
      </c>
      <c r="T15" s="6">
        <v>5</v>
      </c>
      <c r="U15" s="6">
        <v>0</v>
      </c>
      <c r="V15" s="6">
        <v>3</v>
      </c>
      <c r="W15" s="6">
        <v>0</v>
      </c>
      <c r="X15" s="6">
        <v>2</v>
      </c>
      <c r="Y15" s="6">
        <v>1</v>
      </c>
      <c r="Z15" s="6">
        <v>0</v>
      </c>
      <c r="AA15" s="6">
        <v>2</v>
      </c>
      <c r="AB15" s="6">
        <v>3</v>
      </c>
      <c r="AC15" s="6">
        <v>2</v>
      </c>
      <c r="AD15" s="6">
        <v>2</v>
      </c>
      <c r="AE15" s="6">
        <v>1</v>
      </c>
      <c r="AF15" s="6">
        <v>1</v>
      </c>
      <c r="AG15" s="6">
        <v>3</v>
      </c>
      <c r="AH15" s="6">
        <v>1</v>
      </c>
      <c r="AI15" s="6">
        <v>12</v>
      </c>
      <c r="AJ15" s="210">
        <v>254</v>
      </c>
      <c r="AK15" s="211">
        <v>251.7</v>
      </c>
      <c r="AL15" s="14">
        <v>440.6</v>
      </c>
      <c r="AM15" s="14">
        <v>356.6</v>
      </c>
    </row>
    <row r="16" spans="1:39" ht="12" customHeight="1" x14ac:dyDescent="0.15">
      <c r="B16" s="244" t="s">
        <v>78</v>
      </c>
      <c r="C16" s="245"/>
      <c r="D16" s="6">
        <v>1190</v>
      </c>
      <c r="E16" s="6">
        <v>571</v>
      </c>
      <c r="F16" s="6">
        <v>51</v>
      </c>
      <c r="G16" s="6">
        <v>117</v>
      </c>
      <c r="H16" s="6">
        <v>166</v>
      </c>
      <c r="I16" s="6">
        <v>158</v>
      </c>
      <c r="J16" s="6">
        <v>58</v>
      </c>
      <c r="K16" s="6">
        <v>34</v>
      </c>
      <c r="L16" s="6">
        <v>13</v>
      </c>
      <c r="M16" s="6">
        <v>2</v>
      </c>
      <c r="N16" s="6">
        <v>0</v>
      </c>
      <c r="O16" s="6">
        <v>3</v>
      </c>
      <c r="P16" s="6">
        <v>0</v>
      </c>
      <c r="Q16" s="6">
        <v>0</v>
      </c>
      <c r="R16" s="6">
        <v>0</v>
      </c>
      <c r="S16" s="6">
        <v>0</v>
      </c>
      <c r="T16" s="6">
        <v>1</v>
      </c>
      <c r="U16" s="6">
        <v>0</v>
      </c>
      <c r="V16" s="6">
        <v>0</v>
      </c>
      <c r="W16" s="6">
        <v>1</v>
      </c>
      <c r="X16" s="6">
        <v>3</v>
      </c>
      <c r="Y16" s="6">
        <v>1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3</v>
      </c>
      <c r="AI16" s="6">
        <v>8</v>
      </c>
      <c r="AJ16" s="210">
        <v>147.5</v>
      </c>
      <c r="AK16" s="211">
        <v>245.1</v>
      </c>
      <c r="AL16" s="14">
        <v>471.2</v>
      </c>
      <c r="AM16" s="14">
        <v>598.70000000000005</v>
      </c>
    </row>
    <row r="17" spans="2:39" ht="12" customHeight="1" x14ac:dyDescent="0.15">
      <c r="B17" s="244" t="s">
        <v>79</v>
      </c>
      <c r="C17" s="245"/>
      <c r="D17" s="6">
        <v>225</v>
      </c>
      <c r="E17" s="6">
        <v>159</v>
      </c>
      <c r="F17" s="6">
        <v>10</v>
      </c>
      <c r="G17" s="6">
        <v>19</v>
      </c>
      <c r="H17" s="6">
        <v>18</v>
      </c>
      <c r="I17" s="6">
        <v>16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1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1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210">
        <v>0</v>
      </c>
      <c r="AK17" s="211">
        <v>107.7</v>
      </c>
      <c r="AL17" s="14">
        <v>367</v>
      </c>
      <c r="AM17" s="14">
        <v>319.2</v>
      </c>
    </row>
    <row r="18" spans="2:39" ht="12" customHeight="1" x14ac:dyDescent="0.15">
      <c r="B18" s="244" t="s">
        <v>80</v>
      </c>
      <c r="C18" s="245"/>
      <c r="D18" s="6">
        <v>2929</v>
      </c>
      <c r="E18" s="6">
        <v>1288</v>
      </c>
      <c r="F18" s="6">
        <v>131</v>
      </c>
      <c r="G18" s="6">
        <v>219</v>
      </c>
      <c r="H18" s="6">
        <v>528</v>
      </c>
      <c r="I18" s="6">
        <v>433</v>
      </c>
      <c r="J18" s="6">
        <v>178</v>
      </c>
      <c r="K18" s="6">
        <v>73</v>
      </c>
      <c r="L18" s="6">
        <v>33</v>
      </c>
      <c r="M18" s="6">
        <v>6</v>
      </c>
      <c r="N18" s="6">
        <v>2</v>
      </c>
      <c r="O18" s="6">
        <v>3</v>
      </c>
      <c r="P18" s="6">
        <v>0</v>
      </c>
      <c r="Q18" s="6">
        <v>0</v>
      </c>
      <c r="R18" s="6">
        <v>0</v>
      </c>
      <c r="S18" s="6">
        <v>1</v>
      </c>
      <c r="T18" s="6">
        <v>1</v>
      </c>
      <c r="U18" s="6">
        <v>1</v>
      </c>
      <c r="V18" s="6">
        <v>0</v>
      </c>
      <c r="W18" s="6">
        <v>1</v>
      </c>
      <c r="X18" s="6">
        <v>3</v>
      </c>
      <c r="Y18" s="6">
        <v>4</v>
      </c>
      <c r="Z18" s="6">
        <v>1</v>
      </c>
      <c r="AA18" s="6">
        <v>1</v>
      </c>
      <c r="AB18" s="6">
        <v>0</v>
      </c>
      <c r="AC18" s="6">
        <v>1</v>
      </c>
      <c r="AD18" s="6">
        <v>1</v>
      </c>
      <c r="AE18" s="6">
        <v>0</v>
      </c>
      <c r="AF18" s="6">
        <v>0</v>
      </c>
      <c r="AG18" s="6">
        <v>0</v>
      </c>
      <c r="AH18" s="6">
        <v>3</v>
      </c>
      <c r="AI18" s="6">
        <v>17</v>
      </c>
      <c r="AJ18" s="210">
        <v>230</v>
      </c>
      <c r="AK18" s="211">
        <v>253</v>
      </c>
      <c r="AL18" s="14">
        <v>451.6</v>
      </c>
      <c r="AM18" s="14">
        <v>505</v>
      </c>
    </row>
    <row r="19" spans="2:39" ht="12" customHeight="1" x14ac:dyDescent="0.15">
      <c r="B19" s="244" t="s">
        <v>205</v>
      </c>
      <c r="C19" s="245"/>
      <c r="D19" s="6">
        <v>685</v>
      </c>
      <c r="E19" s="6">
        <v>409</v>
      </c>
      <c r="F19" s="6">
        <v>19</v>
      </c>
      <c r="G19" s="6">
        <v>49</v>
      </c>
      <c r="H19" s="6">
        <v>101</v>
      </c>
      <c r="I19" s="6">
        <v>67</v>
      </c>
      <c r="J19" s="6">
        <v>23</v>
      </c>
      <c r="K19" s="6">
        <v>6</v>
      </c>
      <c r="L19" s="6">
        <v>3</v>
      </c>
      <c r="M19" s="6">
        <v>3</v>
      </c>
      <c r="N19" s="6">
        <v>0</v>
      </c>
      <c r="O19" s="6">
        <v>0</v>
      </c>
      <c r="P19" s="6">
        <v>0</v>
      </c>
      <c r="Q19" s="6">
        <v>0</v>
      </c>
      <c r="R19" s="6">
        <v>1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1</v>
      </c>
      <c r="AE19" s="6">
        <v>0</v>
      </c>
      <c r="AF19" s="6">
        <v>0</v>
      </c>
      <c r="AG19" s="6">
        <v>1</v>
      </c>
      <c r="AH19" s="6">
        <v>0</v>
      </c>
      <c r="AI19" s="6">
        <v>2</v>
      </c>
      <c r="AJ19" s="210">
        <v>0</v>
      </c>
      <c r="AK19" s="211">
        <v>168.9</v>
      </c>
      <c r="AL19" s="14">
        <v>419.2</v>
      </c>
      <c r="AM19" s="14">
        <v>427.1</v>
      </c>
    </row>
    <row r="20" spans="2:39" ht="12" customHeight="1" x14ac:dyDescent="0.15">
      <c r="B20" s="244" t="s">
        <v>206</v>
      </c>
      <c r="C20" s="245"/>
      <c r="D20" s="6">
        <v>359</v>
      </c>
      <c r="E20" s="6">
        <v>196</v>
      </c>
      <c r="F20" s="6">
        <v>13</v>
      </c>
      <c r="G20" s="6">
        <v>42</v>
      </c>
      <c r="H20" s="6">
        <v>64</v>
      </c>
      <c r="I20" s="6">
        <v>26</v>
      </c>
      <c r="J20" s="6">
        <v>9</v>
      </c>
      <c r="K20" s="6">
        <v>4</v>
      </c>
      <c r="L20" s="6">
        <v>1</v>
      </c>
      <c r="M20" s="6">
        <v>0</v>
      </c>
      <c r="N20" s="6">
        <v>0</v>
      </c>
      <c r="O20" s="6">
        <v>2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1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1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210">
        <v>0</v>
      </c>
      <c r="AK20" s="211">
        <v>167.4</v>
      </c>
      <c r="AL20" s="14">
        <v>368.7</v>
      </c>
      <c r="AM20" s="14">
        <v>238.7</v>
      </c>
    </row>
    <row r="21" spans="2:39" ht="12" customHeight="1" x14ac:dyDescent="0.15">
      <c r="B21" s="244" t="s">
        <v>86</v>
      </c>
      <c r="C21" s="245"/>
      <c r="D21" s="6">
        <v>1171</v>
      </c>
      <c r="E21" s="6">
        <v>575</v>
      </c>
      <c r="F21" s="6">
        <v>21</v>
      </c>
      <c r="G21" s="6">
        <v>86</v>
      </c>
      <c r="H21" s="6">
        <v>198</v>
      </c>
      <c r="I21" s="6">
        <v>181</v>
      </c>
      <c r="J21" s="6">
        <v>65</v>
      </c>
      <c r="K21" s="6">
        <v>25</v>
      </c>
      <c r="L21" s="6">
        <v>9</v>
      </c>
      <c r="M21" s="6">
        <v>2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1</v>
      </c>
      <c r="Y21" s="6">
        <v>2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1</v>
      </c>
      <c r="AG21" s="6">
        <v>0</v>
      </c>
      <c r="AH21" s="6">
        <v>0</v>
      </c>
      <c r="AI21" s="6">
        <v>5</v>
      </c>
      <c r="AJ21" s="210">
        <v>150</v>
      </c>
      <c r="AK21" s="211">
        <v>231.3</v>
      </c>
      <c r="AL21" s="14">
        <v>454.5</v>
      </c>
      <c r="AM21" s="14">
        <v>541.9</v>
      </c>
    </row>
    <row r="22" spans="2:39" ht="12" customHeight="1" x14ac:dyDescent="0.15">
      <c r="B22" s="246" t="s">
        <v>207</v>
      </c>
      <c r="C22" s="247"/>
      <c r="D22" s="6">
        <v>923</v>
      </c>
      <c r="E22" s="6">
        <v>486</v>
      </c>
      <c r="F22" s="6">
        <v>45</v>
      </c>
      <c r="G22" s="6">
        <v>96</v>
      </c>
      <c r="H22" s="6">
        <v>153</v>
      </c>
      <c r="I22" s="6">
        <v>107</v>
      </c>
      <c r="J22" s="6">
        <v>23</v>
      </c>
      <c r="K22" s="6">
        <v>9</v>
      </c>
      <c r="L22" s="6">
        <v>2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1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1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210">
        <v>0</v>
      </c>
      <c r="AK22" s="211">
        <v>166.2</v>
      </c>
      <c r="AL22" s="14">
        <v>351.1</v>
      </c>
      <c r="AM22" s="14">
        <v>174.2</v>
      </c>
    </row>
    <row r="23" spans="2:39" ht="12" customHeight="1" x14ac:dyDescent="0.15">
      <c r="B23" s="314" t="s">
        <v>6</v>
      </c>
      <c r="C23" s="336"/>
      <c r="D23" s="39">
        <v>543</v>
      </c>
      <c r="E23" s="39">
        <v>303</v>
      </c>
      <c r="F23" s="39">
        <v>18</v>
      </c>
      <c r="G23" s="39">
        <v>40</v>
      </c>
      <c r="H23" s="39">
        <v>85</v>
      </c>
      <c r="I23" s="39">
        <v>56</v>
      </c>
      <c r="J23" s="39">
        <v>16</v>
      </c>
      <c r="K23" s="39">
        <v>14</v>
      </c>
      <c r="L23" s="39">
        <v>8</v>
      </c>
      <c r="M23" s="39">
        <v>0</v>
      </c>
      <c r="N23" s="39">
        <v>0</v>
      </c>
      <c r="O23" s="39">
        <v>1</v>
      </c>
      <c r="P23" s="39">
        <v>0</v>
      </c>
      <c r="Q23" s="39">
        <v>0</v>
      </c>
      <c r="R23" s="39">
        <v>0</v>
      </c>
      <c r="S23" s="39">
        <v>0</v>
      </c>
      <c r="T23" s="39">
        <v>1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1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207">
        <v>0</v>
      </c>
      <c r="AK23" s="216">
        <v>175.8</v>
      </c>
      <c r="AL23" s="131">
        <v>397.8</v>
      </c>
      <c r="AM23" s="131">
        <v>210.3</v>
      </c>
    </row>
    <row r="24" spans="2:39" ht="12" customHeight="1" x14ac:dyDescent="0.15">
      <c r="B24" s="244" t="s">
        <v>7</v>
      </c>
      <c r="C24" s="245"/>
      <c r="D24" s="10">
        <v>95</v>
      </c>
      <c r="E24" s="10">
        <v>37</v>
      </c>
      <c r="F24" s="10">
        <v>5</v>
      </c>
      <c r="G24" s="10">
        <v>15</v>
      </c>
      <c r="H24" s="10">
        <v>22</v>
      </c>
      <c r="I24" s="10">
        <v>10</v>
      </c>
      <c r="J24" s="10">
        <v>0</v>
      </c>
      <c r="K24" s="10">
        <v>3</v>
      </c>
      <c r="L24" s="10">
        <v>1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1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1</v>
      </c>
      <c r="AJ24" s="210">
        <v>265</v>
      </c>
      <c r="AK24" s="45">
        <v>263.5</v>
      </c>
      <c r="AL24" s="46">
        <v>431.6</v>
      </c>
      <c r="AM24" s="46">
        <v>533.20000000000005</v>
      </c>
    </row>
    <row r="25" spans="2:39" ht="12" customHeight="1" x14ac:dyDescent="0.15">
      <c r="B25" s="244" t="s">
        <v>8</v>
      </c>
      <c r="C25" s="245"/>
      <c r="D25" s="10">
        <v>152</v>
      </c>
      <c r="E25" s="10">
        <v>88</v>
      </c>
      <c r="F25" s="10">
        <v>9</v>
      </c>
      <c r="G25" s="10">
        <v>22</v>
      </c>
      <c r="H25" s="10">
        <v>23</v>
      </c>
      <c r="I25" s="10">
        <v>8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210">
        <v>0</v>
      </c>
      <c r="AK25" s="45">
        <v>125</v>
      </c>
      <c r="AL25" s="46">
        <v>296.89999999999998</v>
      </c>
      <c r="AM25" s="46">
        <v>99.6</v>
      </c>
    </row>
    <row r="26" spans="2:39" ht="12" customHeight="1" x14ac:dyDescent="0.15">
      <c r="B26" s="244" t="s">
        <v>9</v>
      </c>
      <c r="C26" s="245"/>
      <c r="D26" s="10">
        <v>253</v>
      </c>
      <c r="E26" s="10">
        <v>149</v>
      </c>
      <c r="F26" s="10">
        <v>5</v>
      </c>
      <c r="G26" s="10">
        <v>9</v>
      </c>
      <c r="H26" s="10">
        <v>32</v>
      </c>
      <c r="I26" s="10">
        <v>32</v>
      </c>
      <c r="J26" s="10">
        <v>4</v>
      </c>
      <c r="K26" s="10">
        <v>7</v>
      </c>
      <c r="L26" s="10">
        <v>2</v>
      </c>
      <c r="M26" s="10">
        <v>0</v>
      </c>
      <c r="N26" s="10">
        <v>0</v>
      </c>
      <c r="O26" s="10">
        <v>1</v>
      </c>
      <c r="P26" s="10">
        <v>0</v>
      </c>
      <c r="Q26" s="10">
        <v>0</v>
      </c>
      <c r="R26" s="10">
        <v>1</v>
      </c>
      <c r="S26" s="10">
        <v>0</v>
      </c>
      <c r="T26" s="10">
        <v>1</v>
      </c>
      <c r="U26" s="10">
        <v>0</v>
      </c>
      <c r="V26" s="10">
        <v>0</v>
      </c>
      <c r="W26" s="10">
        <v>1</v>
      </c>
      <c r="X26" s="10">
        <v>1</v>
      </c>
      <c r="Y26" s="10">
        <v>3</v>
      </c>
      <c r="Z26" s="10">
        <v>0</v>
      </c>
      <c r="AA26" s="10">
        <v>0</v>
      </c>
      <c r="AB26" s="10">
        <v>0</v>
      </c>
      <c r="AC26" s="10">
        <v>0</v>
      </c>
      <c r="AD26" s="10">
        <v>3</v>
      </c>
      <c r="AE26" s="10">
        <v>0</v>
      </c>
      <c r="AF26" s="10">
        <v>0</v>
      </c>
      <c r="AG26" s="10">
        <v>0</v>
      </c>
      <c r="AH26" s="10">
        <v>0</v>
      </c>
      <c r="AI26" s="10">
        <v>2</v>
      </c>
      <c r="AJ26" s="210">
        <v>0</v>
      </c>
      <c r="AK26" s="45">
        <v>264.60000000000002</v>
      </c>
      <c r="AL26" s="46">
        <v>643.79999999999995</v>
      </c>
      <c r="AM26" s="46">
        <v>776.4</v>
      </c>
    </row>
    <row r="27" spans="2:39" ht="12" customHeight="1" x14ac:dyDescent="0.15">
      <c r="B27" s="244" t="s">
        <v>10</v>
      </c>
      <c r="C27" s="245"/>
      <c r="D27" s="10">
        <v>225</v>
      </c>
      <c r="E27" s="10">
        <v>128</v>
      </c>
      <c r="F27" s="10">
        <v>11</v>
      </c>
      <c r="G27" s="10">
        <v>31</v>
      </c>
      <c r="H27" s="10">
        <v>41</v>
      </c>
      <c r="I27" s="10">
        <v>9</v>
      </c>
      <c r="J27" s="10">
        <v>2</v>
      </c>
      <c r="K27" s="10">
        <v>1</v>
      </c>
      <c r="L27" s="10">
        <v>0</v>
      </c>
      <c r="M27" s="10">
        <v>1</v>
      </c>
      <c r="N27" s="10">
        <v>0</v>
      </c>
      <c r="O27" s="10">
        <v>1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210">
        <v>0</v>
      </c>
      <c r="AK27" s="45">
        <v>136.80000000000001</v>
      </c>
      <c r="AL27" s="46">
        <v>317.39999999999998</v>
      </c>
      <c r="AM27" s="46">
        <v>126.4</v>
      </c>
    </row>
    <row r="28" spans="2:39" ht="12" customHeight="1" x14ac:dyDescent="0.15">
      <c r="B28" s="244" t="s">
        <v>11</v>
      </c>
      <c r="C28" s="245"/>
      <c r="D28" s="10">
        <v>139</v>
      </c>
      <c r="E28" s="10">
        <v>71</v>
      </c>
      <c r="F28" s="10">
        <v>2</v>
      </c>
      <c r="G28" s="10">
        <v>22</v>
      </c>
      <c r="H28" s="10">
        <v>26</v>
      </c>
      <c r="I28" s="10">
        <v>12</v>
      </c>
      <c r="J28" s="10">
        <v>2</v>
      </c>
      <c r="K28" s="10">
        <v>2</v>
      </c>
      <c r="L28" s="10">
        <v>0</v>
      </c>
      <c r="M28" s="10">
        <v>0</v>
      </c>
      <c r="N28" s="10">
        <v>0</v>
      </c>
      <c r="O28" s="10">
        <v>1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1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210">
        <v>0</v>
      </c>
      <c r="AK28" s="45">
        <v>179.5</v>
      </c>
      <c r="AL28" s="46">
        <v>366.9</v>
      </c>
      <c r="AM28" s="46">
        <v>213.4</v>
      </c>
    </row>
    <row r="29" spans="2:39" ht="12" customHeight="1" x14ac:dyDescent="0.15">
      <c r="B29" s="244" t="s">
        <v>12</v>
      </c>
      <c r="C29" s="245"/>
      <c r="D29" s="10">
        <v>187</v>
      </c>
      <c r="E29" s="10">
        <v>88</v>
      </c>
      <c r="F29" s="10">
        <v>4</v>
      </c>
      <c r="G29" s="10">
        <v>12</v>
      </c>
      <c r="H29" s="10">
        <v>35</v>
      </c>
      <c r="I29" s="10">
        <v>29</v>
      </c>
      <c r="J29" s="10">
        <v>12</v>
      </c>
      <c r="K29" s="10">
        <v>2</v>
      </c>
      <c r="L29" s="10">
        <v>1</v>
      </c>
      <c r="M29" s="10">
        <v>1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1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2</v>
      </c>
      <c r="AJ29" s="210">
        <v>209</v>
      </c>
      <c r="AK29" s="45">
        <v>247.9</v>
      </c>
      <c r="AL29" s="46">
        <v>468.2</v>
      </c>
      <c r="AM29" s="46">
        <v>470.3</v>
      </c>
    </row>
    <row r="30" spans="2:39" ht="12" customHeight="1" x14ac:dyDescent="0.15">
      <c r="B30" s="244" t="s">
        <v>13</v>
      </c>
      <c r="C30" s="245"/>
      <c r="D30" s="10">
        <v>648</v>
      </c>
      <c r="E30" s="10">
        <v>321</v>
      </c>
      <c r="F30" s="10">
        <v>22</v>
      </c>
      <c r="G30" s="10">
        <v>81</v>
      </c>
      <c r="H30" s="10">
        <v>114</v>
      </c>
      <c r="I30" s="10">
        <v>72</v>
      </c>
      <c r="J30" s="10">
        <v>25</v>
      </c>
      <c r="K30" s="10">
        <v>8</v>
      </c>
      <c r="L30" s="10">
        <v>4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1</v>
      </c>
      <c r="AF30" s="10">
        <v>0</v>
      </c>
      <c r="AG30" s="10">
        <v>0</v>
      </c>
      <c r="AH30" s="10">
        <v>0</v>
      </c>
      <c r="AI30" s="10">
        <v>0</v>
      </c>
      <c r="AJ30" s="210">
        <v>94</v>
      </c>
      <c r="AK30" s="45">
        <v>183.1</v>
      </c>
      <c r="AL30" s="46">
        <v>362.9</v>
      </c>
      <c r="AM30" s="46">
        <v>169.3</v>
      </c>
    </row>
    <row r="31" spans="2:39" ht="12" customHeight="1" x14ac:dyDescent="0.15">
      <c r="B31" s="244" t="s">
        <v>14</v>
      </c>
      <c r="C31" s="245"/>
      <c r="D31" s="10">
        <v>335</v>
      </c>
      <c r="E31" s="10">
        <v>168</v>
      </c>
      <c r="F31" s="10">
        <v>10</v>
      </c>
      <c r="G31" s="10">
        <v>45</v>
      </c>
      <c r="H31" s="10">
        <v>64</v>
      </c>
      <c r="I31" s="10">
        <v>36</v>
      </c>
      <c r="J31" s="10">
        <v>7</v>
      </c>
      <c r="K31" s="10">
        <v>2</v>
      </c>
      <c r="L31" s="10">
        <v>0</v>
      </c>
      <c r="M31" s="10">
        <v>0</v>
      </c>
      <c r="N31" s="10">
        <v>0</v>
      </c>
      <c r="O31" s="10">
        <v>1</v>
      </c>
      <c r="P31" s="10">
        <v>0</v>
      </c>
      <c r="Q31" s="10">
        <v>1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1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210">
        <v>0</v>
      </c>
      <c r="AK31" s="45">
        <v>179.2</v>
      </c>
      <c r="AL31" s="46">
        <v>359.5</v>
      </c>
      <c r="AM31" s="46">
        <v>173.7</v>
      </c>
    </row>
    <row r="32" spans="2:39" ht="12" customHeight="1" x14ac:dyDescent="0.15">
      <c r="B32" s="244" t="s">
        <v>15</v>
      </c>
      <c r="C32" s="245"/>
      <c r="D32" s="10">
        <v>395</v>
      </c>
      <c r="E32" s="10">
        <v>195</v>
      </c>
      <c r="F32" s="10">
        <v>18</v>
      </c>
      <c r="G32" s="10">
        <v>51</v>
      </c>
      <c r="H32" s="10">
        <v>69</v>
      </c>
      <c r="I32" s="10">
        <v>47</v>
      </c>
      <c r="J32" s="10">
        <v>8</v>
      </c>
      <c r="K32" s="10">
        <v>4</v>
      </c>
      <c r="L32" s="10">
        <v>1</v>
      </c>
      <c r="M32" s="10">
        <v>0</v>
      </c>
      <c r="N32" s="10">
        <v>0</v>
      </c>
      <c r="O32" s="10">
        <v>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1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210">
        <v>72</v>
      </c>
      <c r="AK32" s="45">
        <v>178.5</v>
      </c>
      <c r="AL32" s="46">
        <v>352.6</v>
      </c>
      <c r="AM32" s="46">
        <v>162.80000000000001</v>
      </c>
    </row>
    <row r="33" spans="2:39" ht="12" customHeight="1" x14ac:dyDescent="0.15">
      <c r="B33" s="244" t="s">
        <v>16</v>
      </c>
      <c r="C33" s="245"/>
      <c r="D33" s="10">
        <v>1155</v>
      </c>
      <c r="E33" s="10">
        <v>464</v>
      </c>
      <c r="F33" s="10">
        <v>45</v>
      </c>
      <c r="G33" s="10">
        <v>83</v>
      </c>
      <c r="H33" s="10">
        <v>192</v>
      </c>
      <c r="I33" s="10">
        <v>210</v>
      </c>
      <c r="J33" s="10">
        <v>91</v>
      </c>
      <c r="K33" s="10">
        <v>42</v>
      </c>
      <c r="L33" s="10">
        <v>12</v>
      </c>
      <c r="M33" s="10">
        <v>7</v>
      </c>
      <c r="N33" s="10">
        <v>0</v>
      </c>
      <c r="O33" s="10">
        <v>2</v>
      </c>
      <c r="P33" s="10">
        <v>0</v>
      </c>
      <c r="Q33" s="10">
        <v>0</v>
      </c>
      <c r="R33" s="10">
        <v>0</v>
      </c>
      <c r="S33" s="10">
        <v>0</v>
      </c>
      <c r="T33" s="10">
        <v>1</v>
      </c>
      <c r="U33" s="10">
        <v>0</v>
      </c>
      <c r="V33" s="10">
        <v>0</v>
      </c>
      <c r="W33" s="10">
        <v>0</v>
      </c>
      <c r="X33" s="10">
        <v>1</v>
      </c>
      <c r="Y33" s="10">
        <v>0</v>
      </c>
      <c r="Z33" s="10">
        <v>0</v>
      </c>
      <c r="AA33" s="10">
        <v>0</v>
      </c>
      <c r="AB33" s="10">
        <v>1</v>
      </c>
      <c r="AC33" s="10">
        <v>1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3</v>
      </c>
      <c r="AJ33" s="210">
        <v>288</v>
      </c>
      <c r="AK33" s="45">
        <v>262.3</v>
      </c>
      <c r="AL33" s="46">
        <v>438.4</v>
      </c>
      <c r="AM33" s="46">
        <v>392.4</v>
      </c>
    </row>
    <row r="34" spans="2:39" ht="12" customHeight="1" x14ac:dyDescent="0.15">
      <c r="B34" s="244" t="s">
        <v>17</v>
      </c>
      <c r="C34" s="245"/>
      <c r="D34" s="10">
        <v>1125</v>
      </c>
      <c r="E34" s="10">
        <v>426</v>
      </c>
      <c r="F34" s="10">
        <v>49</v>
      </c>
      <c r="G34" s="10">
        <v>101</v>
      </c>
      <c r="H34" s="10">
        <v>235</v>
      </c>
      <c r="I34" s="10">
        <v>191</v>
      </c>
      <c r="J34" s="10">
        <v>71</v>
      </c>
      <c r="K34" s="10">
        <v>29</v>
      </c>
      <c r="L34" s="10">
        <v>9</v>
      </c>
      <c r="M34" s="10">
        <v>4</v>
      </c>
      <c r="N34" s="10">
        <v>0</v>
      </c>
      <c r="O34" s="10">
        <v>1</v>
      </c>
      <c r="P34" s="10">
        <v>0</v>
      </c>
      <c r="Q34" s="10">
        <v>0</v>
      </c>
      <c r="R34" s="10">
        <v>0</v>
      </c>
      <c r="S34" s="10">
        <v>1</v>
      </c>
      <c r="T34" s="10">
        <v>2</v>
      </c>
      <c r="U34" s="10">
        <v>0</v>
      </c>
      <c r="V34" s="10">
        <v>0</v>
      </c>
      <c r="W34" s="10">
        <v>0</v>
      </c>
      <c r="X34" s="10">
        <v>0</v>
      </c>
      <c r="Y34" s="10">
        <v>1</v>
      </c>
      <c r="Z34" s="10">
        <v>0</v>
      </c>
      <c r="AA34" s="10">
        <v>1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1</v>
      </c>
      <c r="AH34" s="10">
        <v>1</v>
      </c>
      <c r="AI34" s="10">
        <v>2</v>
      </c>
      <c r="AJ34" s="210">
        <v>290</v>
      </c>
      <c r="AK34" s="45">
        <v>256.2</v>
      </c>
      <c r="AL34" s="46">
        <v>412.4</v>
      </c>
      <c r="AM34" s="46">
        <v>271.7</v>
      </c>
    </row>
    <row r="35" spans="2:39" ht="12" customHeight="1" x14ac:dyDescent="0.15">
      <c r="B35" s="244" t="s">
        <v>18</v>
      </c>
      <c r="C35" s="245"/>
      <c r="D35" s="10">
        <v>1073</v>
      </c>
      <c r="E35" s="10">
        <v>525</v>
      </c>
      <c r="F35" s="10">
        <v>37</v>
      </c>
      <c r="G35" s="10">
        <v>50</v>
      </c>
      <c r="H35" s="10">
        <v>82</v>
      </c>
      <c r="I35" s="10">
        <v>141</v>
      </c>
      <c r="J35" s="10">
        <v>95</v>
      </c>
      <c r="K35" s="10">
        <v>74</v>
      </c>
      <c r="L35" s="10">
        <v>32</v>
      </c>
      <c r="M35" s="10">
        <v>10</v>
      </c>
      <c r="N35" s="10">
        <v>1</v>
      </c>
      <c r="O35" s="10">
        <v>7</v>
      </c>
      <c r="P35" s="10">
        <v>0</v>
      </c>
      <c r="Q35" s="10">
        <v>1</v>
      </c>
      <c r="R35" s="10">
        <v>1</v>
      </c>
      <c r="S35" s="10">
        <v>0</v>
      </c>
      <c r="T35" s="10">
        <v>1</v>
      </c>
      <c r="U35" s="10">
        <v>0</v>
      </c>
      <c r="V35" s="10">
        <v>3</v>
      </c>
      <c r="W35" s="10">
        <v>0</v>
      </c>
      <c r="X35" s="10">
        <v>1</v>
      </c>
      <c r="Y35" s="10">
        <v>0</v>
      </c>
      <c r="Z35" s="10">
        <v>0</v>
      </c>
      <c r="AA35" s="10">
        <v>1</v>
      </c>
      <c r="AB35" s="10">
        <v>1</v>
      </c>
      <c r="AC35" s="10">
        <v>1</v>
      </c>
      <c r="AD35" s="10">
        <v>2</v>
      </c>
      <c r="AE35" s="10">
        <v>0</v>
      </c>
      <c r="AF35" s="10">
        <v>1</v>
      </c>
      <c r="AG35" s="10">
        <v>1</v>
      </c>
      <c r="AH35" s="10">
        <v>0</v>
      </c>
      <c r="AI35" s="10">
        <v>5</v>
      </c>
      <c r="AJ35" s="210">
        <v>100</v>
      </c>
      <c r="AK35" s="45">
        <v>277.3</v>
      </c>
      <c r="AL35" s="46">
        <v>543.1</v>
      </c>
      <c r="AM35" s="46">
        <v>472.4</v>
      </c>
    </row>
    <row r="36" spans="2:39" ht="12" customHeight="1" x14ac:dyDescent="0.15">
      <c r="B36" s="244" t="s">
        <v>19</v>
      </c>
      <c r="C36" s="245"/>
      <c r="D36" s="10">
        <v>1154</v>
      </c>
      <c r="E36" s="10">
        <v>402</v>
      </c>
      <c r="F36" s="10">
        <v>52</v>
      </c>
      <c r="G36" s="10">
        <v>71</v>
      </c>
      <c r="H36" s="10">
        <v>144</v>
      </c>
      <c r="I36" s="10">
        <v>253</v>
      </c>
      <c r="J36" s="10">
        <v>124</v>
      </c>
      <c r="K36" s="10">
        <v>60</v>
      </c>
      <c r="L36" s="10">
        <v>26</v>
      </c>
      <c r="M36" s="10">
        <v>10</v>
      </c>
      <c r="N36" s="10">
        <v>1</v>
      </c>
      <c r="O36" s="10">
        <v>5</v>
      </c>
      <c r="P36" s="10">
        <v>0</v>
      </c>
      <c r="Q36" s="10">
        <v>1</v>
      </c>
      <c r="R36" s="10">
        <v>0</v>
      </c>
      <c r="S36" s="10">
        <v>0</v>
      </c>
      <c r="T36" s="10">
        <v>1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1</v>
      </c>
      <c r="AC36" s="10">
        <v>0</v>
      </c>
      <c r="AD36" s="10">
        <v>0</v>
      </c>
      <c r="AE36" s="10">
        <v>0</v>
      </c>
      <c r="AF36" s="10">
        <v>0</v>
      </c>
      <c r="AG36" s="10">
        <v>1</v>
      </c>
      <c r="AH36" s="10">
        <v>0</v>
      </c>
      <c r="AI36" s="10">
        <v>2</v>
      </c>
      <c r="AJ36" s="210">
        <v>350</v>
      </c>
      <c r="AK36" s="45">
        <v>303.10000000000002</v>
      </c>
      <c r="AL36" s="46">
        <v>465.1</v>
      </c>
      <c r="AM36" s="46">
        <v>399.5</v>
      </c>
    </row>
    <row r="37" spans="2:39" ht="12" customHeight="1" x14ac:dyDescent="0.15">
      <c r="B37" s="244" t="s">
        <v>20</v>
      </c>
      <c r="C37" s="245"/>
      <c r="D37" s="10">
        <v>172</v>
      </c>
      <c r="E37" s="10">
        <v>109</v>
      </c>
      <c r="F37" s="10">
        <v>7</v>
      </c>
      <c r="G37" s="10">
        <v>14</v>
      </c>
      <c r="H37" s="10">
        <v>23</v>
      </c>
      <c r="I37" s="10">
        <v>11</v>
      </c>
      <c r="J37" s="10">
        <v>3</v>
      </c>
      <c r="K37" s="10">
        <v>1</v>
      </c>
      <c r="L37" s="10">
        <v>0</v>
      </c>
      <c r="M37" s="10">
        <v>0</v>
      </c>
      <c r="N37" s="10">
        <v>0</v>
      </c>
      <c r="O37" s="10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1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2</v>
      </c>
      <c r="AJ37" s="210">
        <v>0</v>
      </c>
      <c r="AK37" s="45">
        <v>170.2</v>
      </c>
      <c r="AL37" s="46">
        <v>464.6</v>
      </c>
      <c r="AM37" s="46">
        <v>583.20000000000005</v>
      </c>
    </row>
    <row r="38" spans="2:39" ht="12" customHeight="1" x14ac:dyDescent="0.15">
      <c r="B38" s="244" t="s">
        <v>21</v>
      </c>
      <c r="C38" s="245"/>
      <c r="D38" s="10">
        <v>84</v>
      </c>
      <c r="E38" s="10">
        <v>66</v>
      </c>
      <c r="F38" s="10">
        <v>4</v>
      </c>
      <c r="G38" s="10">
        <v>3</v>
      </c>
      <c r="H38" s="10">
        <v>6</v>
      </c>
      <c r="I38" s="10">
        <v>5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210">
        <v>0</v>
      </c>
      <c r="AK38" s="45">
        <v>68.2</v>
      </c>
      <c r="AL38" s="46">
        <v>318.10000000000002</v>
      </c>
      <c r="AM38" s="46">
        <v>114.3</v>
      </c>
    </row>
    <row r="39" spans="2:39" ht="12" customHeight="1" x14ac:dyDescent="0.15">
      <c r="B39" s="244" t="s">
        <v>22</v>
      </c>
      <c r="C39" s="245"/>
      <c r="D39" s="10">
        <v>89</v>
      </c>
      <c r="E39" s="10">
        <v>66</v>
      </c>
      <c r="F39" s="10">
        <v>5</v>
      </c>
      <c r="G39" s="10">
        <v>7</v>
      </c>
      <c r="H39" s="10">
        <v>4</v>
      </c>
      <c r="I39" s="10">
        <v>6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1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210">
        <v>0</v>
      </c>
      <c r="AK39" s="45">
        <v>99</v>
      </c>
      <c r="AL39" s="46">
        <v>383.1</v>
      </c>
      <c r="AM39" s="46">
        <v>425.8</v>
      </c>
    </row>
    <row r="40" spans="2:39" ht="12" customHeight="1" x14ac:dyDescent="0.15">
      <c r="B40" s="244" t="s">
        <v>23</v>
      </c>
      <c r="C40" s="245"/>
      <c r="D40" s="10">
        <v>52</v>
      </c>
      <c r="E40" s="10">
        <v>27</v>
      </c>
      <c r="F40" s="10">
        <v>1</v>
      </c>
      <c r="G40" s="10">
        <v>9</v>
      </c>
      <c r="H40" s="10">
        <v>8</v>
      </c>
      <c r="I40" s="10">
        <v>5</v>
      </c>
      <c r="J40" s="10">
        <v>1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1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210">
        <v>0</v>
      </c>
      <c r="AK40" s="45">
        <v>186.3</v>
      </c>
      <c r="AL40" s="46">
        <v>387.5</v>
      </c>
      <c r="AM40" s="46">
        <v>300.60000000000002</v>
      </c>
    </row>
    <row r="41" spans="2:39" ht="12" customHeight="1" x14ac:dyDescent="0.15">
      <c r="B41" s="244" t="s">
        <v>24</v>
      </c>
      <c r="C41" s="245"/>
      <c r="D41" s="10">
        <v>285</v>
      </c>
      <c r="E41" s="10">
        <v>173</v>
      </c>
      <c r="F41" s="10">
        <v>8</v>
      </c>
      <c r="G41" s="10">
        <v>36</v>
      </c>
      <c r="H41" s="10">
        <v>44</v>
      </c>
      <c r="I41" s="10">
        <v>16</v>
      </c>
      <c r="J41" s="10">
        <v>8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210">
        <v>0</v>
      </c>
      <c r="AK41" s="45">
        <v>126.5</v>
      </c>
      <c r="AL41" s="46">
        <v>322</v>
      </c>
      <c r="AM41" s="46">
        <v>102.3</v>
      </c>
    </row>
    <row r="42" spans="2:39" ht="12" customHeight="1" x14ac:dyDescent="0.15">
      <c r="B42" s="244" t="s">
        <v>25</v>
      </c>
      <c r="C42" s="245"/>
      <c r="D42" s="10">
        <v>193</v>
      </c>
      <c r="E42" s="10">
        <v>95</v>
      </c>
      <c r="F42" s="10">
        <v>7</v>
      </c>
      <c r="G42" s="10">
        <v>26</v>
      </c>
      <c r="H42" s="10">
        <v>41</v>
      </c>
      <c r="I42" s="10">
        <v>14</v>
      </c>
      <c r="J42" s="10">
        <v>7</v>
      </c>
      <c r="K42" s="10">
        <v>2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1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210">
        <v>93</v>
      </c>
      <c r="AK42" s="45">
        <v>177.3</v>
      </c>
      <c r="AL42" s="46">
        <v>349.1</v>
      </c>
      <c r="AM42" s="46">
        <v>175.5</v>
      </c>
    </row>
    <row r="43" spans="2:39" ht="12" customHeight="1" x14ac:dyDescent="0.15">
      <c r="B43" s="244" t="s">
        <v>26</v>
      </c>
      <c r="C43" s="245"/>
      <c r="D43" s="10">
        <v>341</v>
      </c>
      <c r="E43" s="10">
        <v>161</v>
      </c>
      <c r="F43" s="10">
        <v>19</v>
      </c>
      <c r="G43" s="10">
        <v>53</v>
      </c>
      <c r="H43" s="10">
        <v>56</v>
      </c>
      <c r="I43" s="10">
        <v>35</v>
      </c>
      <c r="J43" s="10">
        <v>8</v>
      </c>
      <c r="K43" s="10">
        <v>5</v>
      </c>
      <c r="L43" s="10">
        <v>2</v>
      </c>
      <c r="M43" s="10">
        <v>0</v>
      </c>
      <c r="N43" s="10">
        <v>0</v>
      </c>
      <c r="O43" s="10">
        <v>1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1</v>
      </c>
      <c r="AJ43" s="210">
        <v>150</v>
      </c>
      <c r="AK43" s="45">
        <v>188.3</v>
      </c>
      <c r="AL43" s="46">
        <v>356.7</v>
      </c>
      <c r="AM43" s="46">
        <v>276.39999999999998</v>
      </c>
    </row>
    <row r="44" spans="2:39" ht="12" customHeight="1" x14ac:dyDescent="0.15">
      <c r="B44" s="244" t="s">
        <v>27</v>
      </c>
      <c r="C44" s="245"/>
      <c r="D44" s="10">
        <v>415</v>
      </c>
      <c r="E44" s="10">
        <v>199</v>
      </c>
      <c r="F44" s="10">
        <v>13</v>
      </c>
      <c r="G44" s="10">
        <v>45</v>
      </c>
      <c r="H44" s="10">
        <v>82</v>
      </c>
      <c r="I44" s="10">
        <v>45</v>
      </c>
      <c r="J44" s="10">
        <v>16</v>
      </c>
      <c r="K44" s="10">
        <v>12</v>
      </c>
      <c r="L44" s="10">
        <v>3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210">
        <v>168</v>
      </c>
      <c r="AK44" s="45">
        <v>194.1</v>
      </c>
      <c r="AL44" s="46">
        <v>373</v>
      </c>
      <c r="AM44" s="46">
        <v>122.9</v>
      </c>
    </row>
    <row r="45" spans="2:39" ht="12" customHeight="1" x14ac:dyDescent="0.15">
      <c r="B45" s="244" t="s">
        <v>28</v>
      </c>
      <c r="C45" s="245"/>
      <c r="D45" s="10">
        <v>636</v>
      </c>
      <c r="E45" s="10">
        <v>296</v>
      </c>
      <c r="F45" s="10">
        <v>14</v>
      </c>
      <c r="G45" s="10">
        <v>44</v>
      </c>
      <c r="H45" s="10">
        <v>78</v>
      </c>
      <c r="I45" s="10">
        <v>107</v>
      </c>
      <c r="J45" s="10">
        <v>44</v>
      </c>
      <c r="K45" s="10">
        <v>28</v>
      </c>
      <c r="L45" s="10">
        <v>10</v>
      </c>
      <c r="M45" s="10">
        <v>2</v>
      </c>
      <c r="N45" s="10">
        <v>0</v>
      </c>
      <c r="O45" s="10">
        <v>2</v>
      </c>
      <c r="P45" s="10">
        <v>0</v>
      </c>
      <c r="Q45" s="10">
        <v>0</v>
      </c>
      <c r="R45" s="10">
        <v>0</v>
      </c>
      <c r="S45" s="10">
        <v>0</v>
      </c>
      <c r="T45" s="10">
        <v>1</v>
      </c>
      <c r="U45" s="10">
        <v>0</v>
      </c>
      <c r="V45" s="10">
        <v>0</v>
      </c>
      <c r="W45" s="10">
        <v>1</v>
      </c>
      <c r="X45" s="10">
        <v>3</v>
      </c>
      <c r="Y45" s="10">
        <v>1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2</v>
      </c>
      <c r="AI45" s="10">
        <v>3</v>
      </c>
      <c r="AJ45" s="210">
        <v>239</v>
      </c>
      <c r="AK45" s="45">
        <v>276.7</v>
      </c>
      <c r="AL45" s="46">
        <v>517.6</v>
      </c>
      <c r="AM45" s="46">
        <v>607.5</v>
      </c>
    </row>
    <row r="46" spans="2:39" ht="12" customHeight="1" x14ac:dyDescent="0.15">
      <c r="B46" s="244" t="s">
        <v>29</v>
      </c>
      <c r="C46" s="245"/>
      <c r="D46" s="10">
        <v>213</v>
      </c>
      <c r="E46" s="10">
        <v>114</v>
      </c>
      <c r="F46" s="10">
        <v>18</v>
      </c>
      <c r="G46" s="10">
        <v>20</v>
      </c>
      <c r="H46" s="10">
        <v>32</v>
      </c>
      <c r="I46" s="10">
        <v>16</v>
      </c>
      <c r="J46" s="10">
        <v>6</v>
      </c>
      <c r="K46" s="10">
        <v>1</v>
      </c>
      <c r="L46" s="10">
        <v>1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1</v>
      </c>
      <c r="AI46" s="10">
        <v>4</v>
      </c>
      <c r="AJ46" s="210">
        <v>0</v>
      </c>
      <c r="AK46" s="45">
        <v>241.7</v>
      </c>
      <c r="AL46" s="46">
        <v>519.9</v>
      </c>
      <c r="AM46" s="46">
        <v>895.1</v>
      </c>
    </row>
    <row r="47" spans="2:39" ht="12" customHeight="1" x14ac:dyDescent="0.15">
      <c r="B47" s="244" t="s">
        <v>30</v>
      </c>
      <c r="C47" s="245"/>
      <c r="D47" s="10">
        <v>260</v>
      </c>
      <c r="E47" s="10">
        <v>114</v>
      </c>
      <c r="F47" s="10">
        <v>14</v>
      </c>
      <c r="G47" s="10">
        <v>30</v>
      </c>
      <c r="H47" s="10">
        <v>45</v>
      </c>
      <c r="I47" s="10">
        <v>41</v>
      </c>
      <c r="J47" s="10">
        <v>8</v>
      </c>
      <c r="K47" s="10">
        <v>5</v>
      </c>
      <c r="L47" s="10">
        <v>1</v>
      </c>
      <c r="M47" s="10">
        <v>1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1</v>
      </c>
      <c r="AJ47" s="210">
        <v>220</v>
      </c>
      <c r="AK47" s="45">
        <v>220.5</v>
      </c>
      <c r="AL47" s="46">
        <v>392.7</v>
      </c>
      <c r="AM47" s="46">
        <v>403.6</v>
      </c>
    </row>
    <row r="48" spans="2:39" ht="12" customHeight="1" x14ac:dyDescent="0.15">
      <c r="B48" s="244" t="s">
        <v>31</v>
      </c>
      <c r="C48" s="245"/>
      <c r="D48" s="10">
        <v>316</v>
      </c>
      <c r="E48" s="10">
        <v>117</v>
      </c>
      <c r="F48" s="10">
        <v>8</v>
      </c>
      <c r="G48" s="10">
        <v>22</v>
      </c>
      <c r="H48" s="10">
        <v>71</v>
      </c>
      <c r="I48" s="10">
        <v>54</v>
      </c>
      <c r="J48" s="10">
        <v>28</v>
      </c>
      <c r="K48" s="10">
        <v>9</v>
      </c>
      <c r="L48" s="10">
        <v>3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2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2</v>
      </c>
      <c r="AJ48" s="210">
        <v>307.5</v>
      </c>
      <c r="AK48" s="45">
        <v>296.39999999999998</v>
      </c>
      <c r="AL48" s="46">
        <v>470.6</v>
      </c>
      <c r="AM48" s="46">
        <v>604.5</v>
      </c>
    </row>
    <row r="49" spans="2:39" ht="12" customHeight="1" x14ac:dyDescent="0.15">
      <c r="B49" s="244" t="s">
        <v>32</v>
      </c>
      <c r="C49" s="245"/>
      <c r="D49" s="10">
        <v>1268</v>
      </c>
      <c r="E49" s="10">
        <v>560</v>
      </c>
      <c r="F49" s="10">
        <v>67</v>
      </c>
      <c r="G49" s="10">
        <v>82</v>
      </c>
      <c r="H49" s="10">
        <v>218</v>
      </c>
      <c r="I49" s="10">
        <v>178</v>
      </c>
      <c r="J49" s="10">
        <v>86</v>
      </c>
      <c r="K49" s="10">
        <v>41</v>
      </c>
      <c r="L49" s="10">
        <v>17</v>
      </c>
      <c r="M49" s="10">
        <v>3</v>
      </c>
      <c r="N49" s="10">
        <v>0</v>
      </c>
      <c r="O49" s="10">
        <v>1</v>
      </c>
      <c r="P49" s="10">
        <v>0</v>
      </c>
      <c r="Q49" s="10">
        <v>0</v>
      </c>
      <c r="R49" s="10">
        <v>0</v>
      </c>
      <c r="S49" s="10">
        <v>0</v>
      </c>
      <c r="T49" s="10">
        <v>1</v>
      </c>
      <c r="U49" s="10">
        <v>1</v>
      </c>
      <c r="V49" s="10">
        <v>0</v>
      </c>
      <c r="W49" s="10">
        <v>1</v>
      </c>
      <c r="X49" s="10">
        <v>2</v>
      </c>
      <c r="Y49" s="10">
        <v>2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1</v>
      </c>
      <c r="AI49" s="10">
        <v>7</v>
      </c>
      <c r="AJ49" s="210">
        <v>205</v>
      </c>
      <c r="AK49" s="45">
        <v>252.5</v>
      </c>
      <c r="AL49" s="46">
        <v>452.3</v>
      </c>
      <c r="AM49" s="46">
        <v>467</v>
      </c>
    </row>
    <row r="50" spans="2:39" ht="12" customHeight="1" x14ac:dyDescent="0.15">
      <c r="B50" s="244" t="s">
        <v>33</v>
      </c>
      <c r="C50" s="245"/>
      <c r="D50" s="10">
        <v>678</v>
      </c>
      <c r="E50" s="10">
        <v>306</v>
      </c>
      <c r="F50" s="10">
        <v>24</v>
      </c>
      <c r="G50" s="10">
        <v>46</v>
      </c>
      <c r="H50" s="10">
        <v>124</v>
      </c>
      <c r="I50" s="10">
        <v>98</v>
      </c>
      <c r="J50" s="10">
        <v>38</v>
      </c>
      <c r="K50" s="10">
        <v>14</v>
      </c>
      <c r="L50" s="10">
        <v>10</v>
      </c>
      <c r="M50" s="10">
        <v>2</v>
      </c>
      <c r="N50" s="10">
        <v>1</v>
      </c>
      <c r="O50" s="10">
        <v>2</v>
      </c>
      <c r="P50" s="10">
        <v>0</v>
      </c>
      <c r="Q50" s="10">
        <v>0</v>
      </c>
      <c r="R50" s="10">
        <v>0</v>
      </c>
      <c r="S50" s="10">
        <v>1</v>
      </c>
      <c r="T50" s="10">
        <v>0</v>
      </c>
      <c r="U50" s="10">
        <v>0</v>
      </c>
      <c r="V50" s="10">
        <v>0</v>
      </c>
      <c r="W50" s="10">
        <v>0</v>
      </c>
      <c r="X50" s="10">
        <v>1</v>
      </c>
      <c r="Y50" s="10">
        <v>0</v>
      </c>
      <c r="Z50" s="10">
        <v>1</v>
      </c>
      <c r="AA50" s="10">
        <v>0</v>
      </c>
      <c r="AB50" s="10">
        <v>0</v>
      </c>
      <c r="AC50" s="10">
        <v>1</v>
      </c>
      <c r="AD50" s="10">
        <v>1</v>
      </c>
      <c r="AE50" s="10">
        <v>0</v>
      </c>
      <c r="AF50" s="10">
        <v>0</v>
      </c>
      <c r="AG50" s="10">
        <v>0</v>
      </c>
      <c r="AH50" s="10">
        <v>2</v>
      </c>
      <c r="AI50" s="10">
        <v>6</v>
      </c>
      <c r="AJ50" s="210">
        <v>223.5</v>
      </c>
      <c r="AK50" s="45">
        <v>271.7</v>
      </c>
      <c r="AL50" s="46">
        <v>495.3</v>
      </c>
      <c r="AM50" s="46">
        <v>594.6</v>
      </c>
    </row>
    <row r="51" spans="2:39" ht="12" customHeight="1" x14ac:dyDescent="0.15">
      <c r="B51" s="244" t="s">
        <v>34</v>
      </c>
      <c r="C51" s="245"/>
      <c r="D51" s="10">
        <v>232</v>
      </c>
      <c r="E51" s="10">
        <v>91</v>
      </c>
      <c r="F51" s="10">
        <v>8</v>
      </c>
      <c r="G51" s="10">
        <v>25</v>
      </c>
      <c r="H51" s="10">
        <v>40</v>
      </c>
      <c r="I51" s="10">
        <v>46</v>
      </c>
      <c r="J51" s="10">
        <v>14</v>
      </c>
      <c r="K51" s="10">
        <v>3</v>
      </c>
      <c r="L51" s="10">
        <v>2</v>
      </c>
      <c r="M51" s="10">
        <v>0</v>
      </c>
      <c r="N51" s="10">
        <v>1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1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1</v>
      </c>
      <c r="AJ51" s="210">
        <v>276.5</v>
      </c>
      <c r="AK51" s="45">
        <v>262</v>
      </c>
      <c r="AL51" s="46">
        <v>431.1</v>
      </c>
      <c r="AM51" s="46">
        <v>482.4</v>
      </c>
    </row>
    <row r="52" spans="2:39" ht="12" customHeight="1" x14ac:dyDescent="0.15">
      <c r="B52" s="244" t="s">
        <v>35</v>
      </c>
      <c r="C52" s="245"/>
      <c r="D52" s="10">
        <v>175</v>
      </c>
      <c r="E52" s="10">
        <v>100</v>
      </c>
      <c r="F52" s="10">
        <v>10</v>
      </c>
      <c r="G52" s="10">
        <v>14</v>
      </c>
      <c r="H52" s="10">
        <v>30</v>
      </c>
      <c r="I52" s="10">
        <v>16</v>
      </c>
      <c r="J52" s="10">
        <v>4</v>
      </c>
      <c r="K52" s="10">
        <v>1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210">
        <v>0</v>
      </c>
      <c r="AK52" s="45">
        <v>142.19999999999999</v>
      </c>
      <c r="AL52" s="46">
        <v>331.9</v>
      </c>
      <c r="AM52" s="46">
        <v>109.3</v>
      </c>
    </row>
    <row r="53" spans="2:39" ht="12" customHeight="1" x14ac:dyDescent="0.15">
      <c r="B53" s="244" t="s">
        <v>36</v>
      </c>
      <c r="C53" s="245"/>
      <c r="D53" s="10">
        <v>16</v>
      </c>
      <c r="E53" s="10">
        <v>11</v>
      </c>
      <c r="F53" s="10">
        <v>0</v>
      </c>
      <c r="G53" s="10">
        <v>1</v>
      </c>
      <c r="H53" s="10">
        <v>2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0</v>
      </c>
      <c r="O53" s="10">
        <v>0</v>
      </c>
      <c r="P53" s="10">
        <v>0</v>
      </c>
      <c r="Q53" s="10">
        <v>0</v>
      </c>
      <c r="R53" s="10">
        <v>1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210">
        <v>0</v>
      </c>
      <c r="AK53" s="45">
        <v>189.4</v>
      </c>
      <c r="AL53" s="46">
        <v>606</v>
      </c>
      <c r="AM53" s="46">
        <v>442</v>
      </c>
    </row>
    <row r="54" spans="2:39" ht="12" customHeight="1" x14ac:dyDescent="0.15">
      <c r="B54" s="244" t="s">
        <v>37</v>
      </c>
      <c r="C54" s="245"/>
      <c r="D54" s="10">
        <v>10</v>
      </c>
      <c r="E54" s="10">
        <v>7</v>
      </c>
      <c r="F54" s="10">
        <v>0</v>
      </c>
      <c r="G54" s="10">
        <v>0</v>
      </c>
      <c r="H54" s="10">
        <v>3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210">
        <v>0</v>
      </c>
      <c r="AK54" s="45">
        <v>96.7</v>
      </c>
      <c r="AL54" s="46">
        <v>322.3</v>
      </c>
      <c r="AM54" s="46">
        <v>8.3000000000000007</v>
      </c>
    </row>
    <row r="55" spans="2:39" ht="12" customHeight="1" x14ac:dyDescent="0.15">
      <c r="B55" s="244" t="s">
        <v>38</v>
      </c>
      <c r="C55" s="245"/>
      <c r="D55" s="10">
        <v>273</v>
      </c>
      <c r="E55" s="10">
        <v>156</v>
      </c>
      <c r="F55" s="10">
        <v>7</v>
      </c>
      <c r="G55" s="10">
        <v>20</v>
      </c>
      <c r="H55" s="10">
        <v>41</v>
      </c>
      <c r="I55" s="10">
        <v>31</v>
      </c>
      <c r="J55" s="10">
        <v>10</v>
      </c>
      <c r="K55" s="10">
        <v>4</v>
      </c>
      <c r="L55" s="10">
        <v>1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1</v>
      </c>
      <c r="AE55" s="10">
        <v>0</v>
      </c>
      <c r="AF55" s="10">
        <v>0</v>
      </c>
      <c r="AG55" s="10">
        <v>1</v>
      </c>
      <c r="AH55" s="10">
        <v>0</v>
      </c>
      <c r="AI55" s="10">
        <v>1</v>
      </c>
      <c r="AJ55" s="210">
        <v>0</v>
      </c>
      <c r="AK55" s="45">
        <v>190.4</v>
      </c>
      <c r="AL55" s="46">
        <v>444.4</v>
      </c>
      <c r="AM55" s="46">
        <v>464.3</v>
      </c>
    </row>
    <row r="56" spans="2:39" ht="12" customHeight="1" x14ac:dyDescent="0.15">
      <c r="B56" s="244" t="s">
        <v>39</v>
      </c>
      <c r="C56" s="245"/>
      <c r="D56" s="10">
        <v>259</v>
      </c>
      <c r="E56" s="10">
        <v>178</v>
      </c>
      <c r="F56" s="10">
        <v>7</v>
      </c>
      <c r="G56" s="10">
        <v>13</v>
      </c>
      <c r="H56" s="10">
        <v>29</v>
      </c>
      <c r="I56" s="10">
        <v>22</v>
      </c>
      <c r="J56" s="10">
        <v>6</v>
      </c>
      <c r="K56" s="10">
        <v>2</v>
      </c>
      <c r="L56" s="10">
        <v>0</v>
      </c>
      <c r="M56" s="10">
        <v>1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1</v>
      </c>
      <c r="AJ56" s="210">
        <v>0</v>
      </c>
      <c r="AK56" s="45">
        <v>131.6</v>
      </c>
      <c r="AL56" s="46">
        <v>420.9</v>
      </c>
      <c r="AM56" s="46">
        <v>526.79999999999995</v>
      </c>
    </row>
    <row r="57" spans="2:39" ht="12" customHeight="1" x14ac:dyDescent="0.15">
      <c r="B57" s="244" t="s">
        <v>40</v>
      </c>
      <c r="C57" s="245"/>
      <c r="D57" s="10">
        <v>127</v>
      </c>
      <c r="E57" s="10">
        <v>57</v>
      </c>
      <c r="F57" s="10">
        <v>5</v>
      </c>
      <c r="G57" s="10">
        <v>15</v>
      </c>
      <c r="H57" s="10">
        <v>26</v>
      </c>
      <c r="I57" s="10">
        <v>14</v>
      </c>
      <c r="J57" s="10">
        <v>7</v>
      </c>
      <c r="K57" s="10">
        <v>0</v>
      </c>
      <c r="L57" s="10">
        <v>2</v>
      </c>
      <c r="M57" s="10">
        <v>1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210">
        <v>226</v>
      </c>
      <c r="AK57" s="45">
        <v>201.7</v>
      </c>
      <c r="AL57" s="46">
        <v>365.9</v>
      </c>
      <c r="AM57" s="46">
        <v>130.30000000000001</v>
      </c>
    </row>
    <row r="58" spans="2:39" ht="12" customHeight="1" x14ac:dyDescent="0.15">
      <c r="B58" s="244" t="s">
        <v>41</v>
      </c>
      <c r="C58" s="245"/>
      <c r="D58" s="10">
        <v>38</v>
      </c>
      <c r="E58" s="10">
        <v>18</v>
      </c>
      <c r="F58" s="10">
        <v>1</v>
      </c>
      <c r="G58" s="10">
        <v>7</v>
      </c>
      <c r="H58" s="10">
        <v>6</v>
      </c>
      <c r="I58" s="10">
        <v>5</v>
      </c>
      <c r="J58" s="10">
        <v>1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210">
        <v>139.5</v>
      </c>
      <c r="AK58" s="45">
        <v>173.8</v>
      </c>
      <c r="AL58" s="46">
        <v>330.2</v>
      </c>
      <c r="AM58" s="46">
        <v>102.4</v>
      </c>
    </row>
    <row r="59" spans="2:39" ht="12" customHeight="1" x14ac:dyDescent="0.15">
      <c r="B59" s="244" t="s">
        <v>42</v>
      </c>
      <c r="C59" s="245"/>
      <c r="D59" s="10">
        <v>119</v>
      </c>
      <c r="E59" s="10">
        <v>75</v>
      </c>
      <c r="F59" s="10">
        <v>4</v>
      </c>
      <c r="G59" s="10">
        <v>14</v>
      </c>
      <c r="H59" s="10">
        <v>17</v>
      </c>
      <c r="I59" s="10">
        <v>1</v>
      </c>
      <c r="J59" s="10">
        <v>1</v>
      </c>
      <c r="K59" s="10">
        <v>2</v>
      </c>
      <c r="L59" s="10">
        <v>1</v>
      </c>
      <c r="M59" s="10">
        <v>0</v>
      </c>
      <c r="N59" s="10">
        <v>0</v>
      </c>
      <c r="O59" s="10">
        <v>2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1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1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210">
        <v>0</v>
      </c>
      <c r="AK59" s="45">
        <v>162.4</v>
      </c>
      <c r="AL59" s="46">
        <v>439.1</v>
      </c>
      <c r="AM59" s="46">
        <v>416.3</v>
      </c>
    </row>
    <row r="60" spans="2:39" ht="12" customHeight="1" x14ac:dyDescent="0.15">
      <c r="B60" s="244" t="s">
        <v>43</v>
      </c>
      <c r="C60" s="245"/>
      <c r="D60" s="10">
        <v>122</v>
      </c>
      <c r="E60" s="10">
        <v>59</v>
      </c>
      <c r="F60" s="10">
        <v>4</v>
      </c>
      <c r="G60" s="10">
        <v>11</v>
      </c>
      <c r="H60" s="10">
        <v>28</v>
      </c>
      <c r="I60" s="10">
        <v>14</v>
      </c>
      <c r="J60" s="10">
        <v>6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210">
        <v>170.5</v>
      </c>
      <c r="AK60" s="45">
        <v>182.6</v>
      </c>
      <c r="AL60" s="46">
        <v>353.6</v>
      </c>
      <c r="AM60" s="46">
        <v>99.5</v>
      </c>
    </row>
    <row r="61" spans="2:39" ht="12" customHeight="1" x14ac:dyDescent="0.15">
      <c r="B61" s="244" t="s">
        <v>44</v>
      </c>
      <c r="C61" s="245"/>
      <c r="D61" s="10">
        <v>80</v>
      </c>
      <c r="E61" s="10">
        <v>44</v>
      </c>
      <c r="F61" s="10">
        <v>4</v>
      </c>
      <c r="G61" s="10">
        <v>10</v>
      </c>
      <c r="H61" s="10">
        <v>13</v>
      </c>
      <c r="I61" s="10">
        <v>6</v>
      </c>
      <c r="J61" s="10">
        <v>1</v>
      </c>
      <c r="K61" s="10">
        <v>2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210">
        <v>0</v>
      </c>
      <c r="AK61" s="45">
        <v>148.9</v>
      </c>
      <c r="AL61" s="46">
        <v>330.8</v>
      </c>
      <c r="AM61" s="46">
        <v>119.8</v>
      </c>
    </row>
    <row r="62" spans="2:39" ht="12" customHeight="1" x14ac:dyDescent="0.15">
      <c r="B62" s="244" t="s">
        <v>45</v>
      </c>
      <c r="C62" s="245"/>
      <c r="D62" s="10">
        <v>916</v>
      </c>
      <c r="E62" s="10">
        <v>431</v>
      </c>
      <c r="F62" s="10">
        <v>17</v>
      </c>
      <c r="G62" s="10">
        <v>59</v>
      </c>
      <c r="H62" s="10">
        <v>155</v>
      </c>
      <c r="I62" s="10">
        <v>157</v>
      </c>
      <c r="J62" s="10">
        <v>59</v>
      </c>
      <c r="K62" s="10">
        <v>20</v>
      </c>
      <c r="L62" s="10">
        <v>9</v>
      </c>
      <c r="M62" s="10">
        <v>1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1</v>
      </c>
      <c r="Y62" s="10">
        <v>1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1</v>
      </c>
      <c r="AG62" s="10">
        <v>0</v>
      </c>
      <c r="AH62" s="10">
        <v>0</v>
      </c>
      <c r="AI62" s="10">
        <v>5</v>
      </c>
      <c r="AJ62" s="210">
        <v>239</v>
      </c>
      <c r="AK62" s="45">
        <v>250</v>
      </c>
      <c r="AL62" s="46">
        <v>472.1</v>
      </c>
      <c r="AM62" s="46">
        <v>592.29999999999995</v>
      </c>
    </row>
    <row r="63" spans="2:39" ht="12" customHeight="1" x14ac:dyDescent="0.15">
      <c r="B63" s="244" t="s">
        <v>46</v>
      </c>
      <c r="C63" s="245"/>
      <c r="D63" s="10">
        <v>131</v>
      </c>
      <c r="E63" s="10">
        <v>83</v>
      </c>
      <c r="F63" s="10">
        <v>1</v>
      </c>
      <c r="G63" s="10">
        <v>13</v>
      </c>
      <c r="H63" s="10">
        <v>20</v>
      </c>
      <c r="I63" s="10">
        <v>11</v>
      </c>
      <c r="J63" s="10">
        <v>1</v>
      </c>
      <c r="K63" s="10">
        <v>1</v>
      </c>
      <c r="L63" s="10">
        <v>0</v>
      </c>
      <c r="M63" s="10">
        <v>1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210">
        <v>0</v>
      </c>
      <c r="AK63" s="45">
        <v>131.69999999999999</v>
      </c>
      <c r="AL63" s="46">
        <v>359.4</v>
      </c>
      <c r="AM63" s="46">
        <v>108.2</v>
      </c>
    </row>
    <row r="64" spans="2:39" ht="12" customHeight="1" x14ac:dyDescent="0.15">
      <c r="B64" s="244" t="s">
        <v>47</v>
      </c>
      <c r="C64" s="245"/>
      <c r="D64" s="10">
        <v>124</v>
      </c>
      <c r="E64" s="10">
        <v>61</v>
      </c>
      <c r="F64" s="10">
        <v>3</v>
      </c>
      <c r="G64" s="10">
        <v>14</v>
      </c>
      <c r="H64" s="10">
        <v>23</v>
      </c>
      <c r="I64" s="10">
        <v>13</v>
      </c>
      <c r="J64" s="10">
        <v>5</v>
      </c>
      <c r="K64" s="10">
        <v>4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1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210">
        <v>125</v>
      </c>
      <c r="AK64" s="45">
        <v>198.9</v>
      </c>
      <c r="AL64" s="46">
        <v>391.4</v>
      </c>
      <c r="AM64" s="46">
        <v>234.4</v>
      </c>
    </row>
    <row r="65" spans="2:39" ht="12" customHeight="1" x14ac:dyDescent="0.15">
      <c r="B65" s="244" t="s">
        <v>48</v>
      </c>
      <c r="C65" s="245"/>
      <c r="D65" s="10">
        <v>351</v>
      </c>
      <c r="E65" s="10">
        <v>176</v>
      </c>
      <c r="F65" s="10">
        <v>23</v>
      </c>
      <c r="G65" s="10">
        <v>41</v>
      </c>
      <c r="H65" s="10">
        <v>59</v>
      </c>
      <c r="I65" s="10">
        <v>38</v>
      </c>
      <c r="J65" s="10">
        <v>8</v>
      </c>
      <c r="K65" s="10">
        <v>4</v>
      </c>
      <c r="L65" s="10">
        <v>1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1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210">
        <v>0</v>
      </c>
      <c r="AK65" s="45">
        <v>171</v>
      </c>
      <c r="AL65" s="46">
        <v>343</v>
      </c>
      <c r="AM65" s="46">
        <v>171.5</v>
      </c>
    </row>
    <row r="66" spans="2:39" ht="12" customHeight="1" x14ac:dyDescent="0.15">
      <c r="B66" s="244" t="s">
        <v>49</v>
      </c>
      <c r="C66" s="245"/>
      <c r="D66" s="10">
        <v>115</v>
      </c>
      <c r="E66" s="10">
        <v>69</v>
      </c>
      <c r="F66" s="10">
        <v>2</v>
      </c>
      <c r="G66" s="10">
        <v>11</v>
      </c>
      <c r="H66" s="10">
        <v>14</v>
      </c>
      <c r="I66" s="10">
        <v>16</v>
      </c>
      <c r="J66" s="10">
        <v>3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210">
        <v>0</v>
      </c>
      <c r="AK66" s="45">
        <v>147</v>
      </c>
      <c r="AL66" s="46">
        <v>367.5</v>
      </c>
      <c r="AM66" s="46">
        <v>98.6</v>
      </c>
    </row>
    <row r="67" spans="2:39" ht="12" customHeight="1" x14ac:dyDescent="0.15">
      <c r="B67" s="244" t="s">
        <v>50</v>
      </c>
      <c r="C67" s="245"/>
      <c r="D67" s="10">
        <v>142</v>
      </c>
      <c r="E67" s="10">
        <v>74</v>
      </c>
      <c r="F67" s="10">
        <v>13</v>
      </c>
      <c r="G67" s="10">
        <v>12</v>
      </c>
      <c r="H67" s="10">
        <v>24</v>
      </c>
      <c r="I67" s="10">
        <v>13</v>
      </c>
      <c r="J67" s="10">
        <v>3</v>
      </c>
      <c r="K67" s="10">
        <v>3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210">
        <v>0</v>
      </c>
      <c r="AK67" s="45">
        <v>156.4</v>
      </c>
      <c r="AL67" s="46">
        <v>326.60000000000002</v>
      </c>
      <c r="AM67" s="46">
        <v>136.5</v>
      </c>
    </row>
    <row r="68" spans="2:39" ht="12" customHeight="1" x14ac:dyDescent="0.15">
      <c r="B68" s="244" t="s">
        <v>51</v>
      </c>
      <c r="C68" s="245"/>
      <c r="D68" s="10">
        <v>271</v>
      </c>
      <c r="E68" s="10">
        <v>138</v>
      </c>
      <c r="F68" s="10">
        <v>5</v>
      </c>
      <c r="G68" s="10">
        <v>30</v>
      </c>
      <c r="H68" s="10">
        <v>53</v>
      </c>
      <c r="I68" s="10">
        <v>36</v>
      </c>
      <c r="J68" s="10">
        <v>6</v>
      </c>
      <c r="K68" s="10">
        <v>2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1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210">
        <v>0</v>
      </c>
      <c r="AK68" s="45">
        <v>178.6</v>
      </c>
      <c r="AL68" s="46">
        <v>363.9</v>
      </c>
      <c r="AM68" s="46">
        <v>210.5</v>
      </c>
    </row>
    <row r="69" spans="2:39" s="5" customFormat="1" ht="12" customHeight="1" x14ac:dyDescent="0.15">
      <c r="B69" s="246" t="s">
        <v>72</v>
      </c>
      <c r="C69" s="247"/>
      <c r="D69" s="7">
        <v>44</v>
      </c>
      <c r="E69" s="7">
        <v>29</v>
      </c>
      <c r="F69" s="7">
        <v>2</v>
      </c>
      <c r="G69" s="7">
        <v>2</v>
      </c>
      <c r="H69" s="7">
        <v>3</v>
      </c>
      <c r="I69" s="7">
        <v>4</v>
      </c>
      <c r="J69" s="7">
        <v>3</v>
      </c>
      <c r="K69" s="7">
        <v>0</v>
      </c>
      <c r="L69" s="7">
        <v>1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213">
        <v>0</v>
      </c>
      <c r="AK69" s="217">
        <v>133.9</v>
      </c>
      <c r="AL69" s="133">
        <v>392.9</v>
      </c>
      <c r="AM69" s="133">
        <v>163.19999999999999</v>
      </c>
    </row>
    <row r="71" spans="2:39" x14ac:dyDescent="0.15">
      <c r="D71" s="171">
        <f>D6</f>
        <v>16026</v>
      </c>
    </row>
    <row r="72" spans="2:39" x14ac:dyDescent="0.15">
      <c r="D72" s="171" t="str">
        <f>IF(D71=SUM(D8:D11,D12:D22,D23:D69)/3,"OK","NG")</f>
        <v>OK</v>
      </c>
    </row>
  </sheetData>
  <mergeCells count="68">
    <mergeCell ref="AM3:AM4"/>
    <mergeCell ref="B4:C5"/>
    <mergeCell ref="AJ3:AJ4"/>
    <mergeCell ref="B14:C14"/>
    <mergeCell ref="B3:C3"/>
    <mergeCell ref="D3:D5"/>
    <mergeCell ref="E3:E5"/>
    <mergeCell ref="AK3:AL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headerFooter alignWithMargins="0"/>
  <colBreaks count="2" manualBreakCount="2">
    <brk id="15" max="68" man="1"/>
    <brk id="28" max="68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="85" zoomScaleNormal="85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28" t="s">
        <v>352</v>
      </c>
      <c r="C1" s="1"/>
      <c r="D1" s="128" t="s">
        <v>230</v>
      </c>
      <c r="K1" s="128"/>
    </row>
    <row r="2" spans="1:16" s="12" customFormat="1" ht="17.25" x14ac:dyDescent="0.2">
      <c r="A2" s="128"/>
      <c r="B2" s="1" t="s">
        <v>388</v>
      </c>
      <c r="C2" s="2"/>
    </row>
    <row r="3" spans="1:16" s="12" customFormat="1" ht="19.5" customHeight="1" x14ac:dyDescent="0.15">
      <c r="B3" s="339" t="s">
        <v>231</v>
      </c>
      <c r="C3" s="340"/>
      <c r="D3" s="347" t="s">
        <v>90</v>
      </c>
      <c r="E3" s="344" t="s">
        <v>232</v>
      </c>
      <c r="F3" s="344"/>
      <c r="G3" s="344"/>
      <c r="H3" s="344" t="s">
        <v>233</v>
      </c>
      <c r="I3" s="344"/>
      <c r="J3" s="344"/>
      <c r="K3" s="344" t="s">
        <v>234</v>
      </c>
      <c r="L3" s="344"/>
      <c r="M3" s="344"/>
      <c r="N3" s="344" t="s">
        <v>235</v>
      </c>
      <c r="O3" s="344"/>
      <c r="P3" s="344"/>
    </row>
    <row r="4" spans="1:16" s="12" customFormat="1" ht="15" customHeight="1" x14ac:dyDescent="0.15">
      <c r="B4" s="345"/>
      <c r="C4" s="346"/>
      <c r="D4" s="348"/>
      <c r="E4" s="342" t="s">
        <v>216</v>
      </c>
      <c r="F4" s="344" t="s">
        <v>227</v>
      </c>
      <c r="G4" s="344"/>
      <c r="H4" s="342" t="s">
        <v>216</v>
      </c>
      <c r="I4" s="344" t="s">
        <v>227</v>
      </c>
      <c r="J4" s="344"/>
      <c r="K4" s="342" t="s">
        <v>216</v>
      </c>
      <c r="L4" s="344" t="s">
        <v>227</v>
      </c>
      <c r="M4" s="344"/>
      <c r="N4" s="342" t="s">
        <v>216</v>
      </c>
      <c r="O4" s="344" t="s">
        <v>227</v>
      </c>
      <c r="P4" s="344"/>
    </row>
    <row r="5" spans="1:16" s="12" customFormat="1" ht="12.75" customHeight="1" x14ac:dyDescent="0.15">
      <c r="B5" s="345"/>
      <c r="C5" s="346"/>
      <c r="D5" s="348"/>
      <c r="E5" s="342"/>
      <c r="F5" s="302"/>
      <c r="G5" s="302"/>
      <c r="H5" s="342"/>
      <c r="I5" s="302"/>
      <c r="J5" s="302"/>
      <c r="K5" s="342"/>
      <c r="L5" s="302"/>
      <c r="M5" s="302"/>
      <c r="N5" s="342"/>
      <c r="O5" s="302"/>
      <c r="P5" s="302"/>
    </row>
    <row r="6" spans="1:16" s="12" customFormat="1" ht="12" customHeight="1" x14ac:dyDescent="0.15">
      <c r="B6" s="322" t="s">
        <v>83</v>
      </c>
      <c r="C6" s="323"/>
      <c r="D6" s="348"/>
      <c r="E6" s="342"/>
      <c r="F6" s="343" t="s">
        <v>229</v>
      </c>
      <c r="G6" s="342" t="s">
        <v>218</v>
      </c>
      <c r="H6" s="342"/>
      <c r="I6" s="343" t="s">
        <v>229</v>
      </c>
      <c r="J6" s="342" t="s">
        <v>218</v>
      </c>
      <c r="K6" s="342"/>
      <c r="L6" s="343" t="s">
        <v>229</v>
      </c>
      <c r="M6" s="342" t="s">
        <v>218</v>
      </c>
      <c r="N6" s="342"/>
      <c r="O6" s="343" t="s">
        <v>229</v>
      </c>
      <c r="P6" s="342" t="s">
        <v>218</v>
      </c>
    </row>
    <row r="7" spans="1:16" s="12" customFormat="1" ht="15.75" customHeight="1" x14ac:dyDescent="0.15">
      <c r="B7" s="324"/>
      <c r="C7" s="321"/>
      <c r="D7" s="349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</row>
    <row r="8" spans="1:16" ht="12" customHeight="1" x14ac:dyDescent="0.15">
      <c r="B8" s="314" t="s">
        <v>0</v>
      </c>
      <c r="C8" s="336"/>
      <c r="D8" s="129">
        <v>16026</v>
      </c>
      <c r="E8" s="129">
        <v>15921</v>
      </c>
      <c r="F8" s="52">
        <v>1890</v>
      </c>
      <c r="G8" s="52">
        <v>12.4</v>
      </c>
      <c r="H8" s="129">
        <v>7732</v>
      </c>
      <c r="I8" s="52">
        <v>413.4</v>
      </c>
      <c r="J8" s="52">
        <v>214</v>
      </c>
      <c r="K8" s="129">
        <v>16023</v>
      </c>
      <c r="L8" s="52">
        <v>993.3</v>
      </c>
      <c r="M8" s="52">
        <v>0.2</v>
      </c>
      <c r="N8" s="129">
        <v>16025</v>
      </c>
      <c r="O8" s="52">
        <v>270</v>
      </c>
      <c r="P8" s="52">
        <v>0</v>
      </c>
    </row>
    <row r="9" spans="1:16" ht="12" customHeight="1" x14ac:dyDescent="0.15">
      <c r="B9" s="314" t="s">
        <v>1</v>
      </c>
      <c r="C9" s="336"/>
      <c r="D9" s="130">
        <v>9041</v>
      </c>
      <c r="E9" s="130">
        <v>8989</v>
      </c>
      <c r="F9" s="131">
        <v>1980</v>
      </c>
      <c r="G9" s="131">
        <v>11.4</v>
      </c>
      <c r="H9" s="130">
        <v>3929</v>
      </c>
      <c r="I9" s="131">
        <v>438.9</v>
      </c>
      <c r="J9" s="131">
        <v>248.2</v>
      </c>
      <c r="K9" s="130">
        <v>9040</v>
      </c>
      <c r="L9" s="131">
        <v>2000</v>
      </c>
      <c r="M9" s="131">
        <v>0.2</v>
      </c>
      <c r="N9" s="130">
        <v>9040</v>
      </c>
      <c r="O9" s="131">
        <v>270</v>
      </c>
      <c r="P9" s="131">
        <v>0</v>
      </c>
    </row>
    <row r="10" spans="1:16" ht="12" customHeight="1" x14ac:dyDescent="0.15">
      <c r="B10" s="64"/>
      <c r="C10" s="15" t="s">
        <v>65</v>
      </c>
      <c r="D10" s="115">
        <v>4507</v>
      </c>
      <c r="E10" s="115">
        <v>4475</v>
      </c>
      <c r="F10" s="46">
        <v>2033.4</v>
      </c>
      <c r="G10" s="46">
        <v>14.4</v>
      </c>
      <c r="H10" s="115">
        <v>1850</v>
      </c>
      <c r="I10" s="46">
        <v>440.6</v>
      </c>
      <c r="J10" s="46">
        <v>259.7</v>
      </c>
      <c r="K10" s="115">
        <v>4507</v>
      </c>
      <c r="L10" s="46">
        <v>0</v>
      </c>
      <c r="M10" s="46">
        <v>0</v>
      </c>
      <c r="N10" s="115">
        <v>4507</v>
      </c>
      <c r="O10" s="46">
        <v>0</v>
      </c>
      <c r="P10" s="46">
        <v>0</v>
      </c>
    </row>
    <row r="11" spans="1:16" ht="12" customHeight="1" x14ac:dyDescent="0.15">
      <c r="B11" s="64"/>
      <c r="C11" s="15" t="s">
        <v>66</v>
      </c>
      <c r="D11" s="115">
        <v>2929</v>
      </c>
      <c r="E11" s="115">
        <v>2920</v>
      </c>
      <c r="F11" s="46">
        <v>1893.3</v>
      </c>
      <c r="G11" s="46">
        <v>5.8</v>
      </c>
      <c r="H11" s="115">
        <v>1298</v>
      </c>
      <c r="I11" s="46">
        <v>442.6</v>
      </c>
      <c r="J11" s="46">
        <v>246.4</v>
      </c>
      <c r="K11" s="115">
        <v>2928</v>
      </c>
      <c r="L11" s="46">
        <v>2000</v>
      </c>
      <c r="M11" s="46">
        <v>0.7</v>
      </c>
      <c r="N11" s="115">
        <v>2928</v>
      </c>
      <c r="O11" s="46">
        <v>270</v>
      </c>
      <c r="P11" s="46">
        <v>0.1</v>
      </c>
    </row>
    <row r="12" spans="1:16" ht="12" customHeight="1" x14ac:dyDescent="0.15">
      <c r="B12" s="64"/>
      <c r="C12" s="15" t="s">
        <v>67</v>
      </c>
      <c r="D12" s="115">
        <v>1605</v>
      </c>
      <c r="E12" s="115">
        <v>1594</v>
      </c>
      <c r="F12" s="46">
        <v>1895.5</v>
      </c>
      <c r="G12" s="46">
        <v>13</v>
      </c>
      <c r="H12" s="115">
        <v>781</v>
      </c>
      <c r="I12" s="46">
        <v>426.4</v>
      </c>
      <c r="J12" s="46">
        <v>218.9</v>
      </c>
      <c r="K12" s="115">
        <v>1605</v>
      </c>
      <c r="L12" s="46">
        <v>0</v>
      </c>
      <c r="M12" s="46">
        <v>0</v>
      </c>
      <c r="N12" s="115">
        <v>1605</v>
      </c>
      <c r="O12" s="46">
        <v>0</v>
      </c>
      <c r="P12" s="46">
        <v>0</v>
      </c>
    </row>
    <row r="13" spans="1:16" ht="12" customHeight="1" x14ac:dyDescent="0.15">
      <c r="B13" s="246" t="s">
        <v>5</v>
      </c>
      <c r="C13" s="247"/>
      <c r="D13" s="132">
        <v>6985</v>
      </c>
      <c r="E13" s="132">
        <v>6932</v>
      </c>
      <c r="F13" s="133">
        <v>1801.8</v>
      </c>
      <c r="G13" s="133">
        <v>13.7</v>
      </c>
      <c r="H13" s="132">
        <v>3803</v>
      </c>
      <c r="I13" s="133">
        <v>372.5</v>
      </c>
      <c r="J13" s="133">
        <v>169.7</v>
      </c>
      <c r="K13" s="132">
        <v>6983</v>
      </c>
      <c r="L13" s="133">
        <v>490</v>
      </c>
      <c r="M13" s="133">
        <v>0.1</v>
      </c>
      <c r="N13" s="132">
        <v>6985</v>
      </c>
      <c r="O13" s="133">
        <v>0</v>
      </c>
      <c r="P13" s="133">
        <v>0</v>
      </c>
    </row>
    <row r="14" spans="1:16" ht="12" customHeight="1" x14ac:dyDescent="0.15">
      <c r="B14" s="244" t="s">
        <v>74</v>
      </c>
      <c r="C14" s="245"/>
      <c r="D14" s="129">
        <v>543</v>
      </c>
      <c r="E14" s="129">
        <v>541</v>
      </c>
      <c r="F14" s="52">
        <v>1000</v>
      </c>
      <c r="G14" s="52">
        <v>3.7</v>
      </c>
      <c r="H14" s="129">
        <v>305</v>
      </c>
      <c r="I14" s="52">
        <v>392.1</v>
      </c>
      <c r="J14" s="52">
        <v>171.9</v>
      </c>
      <c r="K14" s="129">
        <v>542</v>
      </c>
      <c r="L14" s="52">
        <v>150</v>
      </c>
      <c r="M14" s="52">
        <v>0.3</v>
      </c>
      <c r="N14" s="129">
        <v>543</v>
      </c>
      <c r="O14" s="52">
        <v>0</v>
      </c>
      <c r="P14" s="52">
        <v>0</v>
      </c>
    </row>
    <row r="15" spans="1:16" ht="12" customHeight="1" x14ac:dyDescent="0.15">
      <c r="B15" s="244" t="s">
        <v>75</v>
      </c>
      <c r="C15" s="245"/>
      <c r="D15" s="129">
        <v>1051</v>
      </c>
      <c r="E15" s="129">
        <v>1028</v>
      </c>
      <c r="F15" s="52">
        <v>1892.3</v>
      </c>
      <c r="G15" s="52">
        <v>41.4</v>
      </c>
      <c r="H15" s="129">
        <v>584</v>
      </c>
      <c r="I15" s="52">
        <v>363.1</v>
      </c>
      <c r="J15" s="52">
        <v>161.30000000000001</v>
      </c>
      <c r="K15" s="129">
        <v>1051</v>
      </c>
      <c r="L15" s="52">
        <v>0</v>
      </c>
      <c r="M15" s="52">
        <v>0</v>
      </c>
      <c r="N15" s="129">
        <v>1051</v>
      </c>
      <c r="O15" s="52">
        <v>0</v>
      </c>
      <c r="P15" s="52">
        <v>0</v>
      </c>
    </row>
    <row r="16" spans="1:16" ht="12" customHeight="1" x14ac:dyDescent="0.15">
      <c r="B16" s="244" t="s">
        <v>76</v>
      </c>
      <c r="C16" s="245"/>
      <c r="D16" s="129">
        <v>1095</v>
      </c>
      <c r="E16" s="129">
        <v>1085</v>
      </c>
      <c r="F16" s="52">
        <v>1716</v>
      </c>
      <c r="G16" s="52">
        <v>15.7</v>
      </c>
      <c r="H16" s="129">
        <v>577</v>
      </c>
      <c r="I16" s="52">
        <v>341.5</v>
      </c>
      <c r="J16" s="52">
        <v>161.5</v>
      </c>
      <c r="K16" s="129">
        <v>1095</v>
      </c>
      <c r="L16" s="52">
        <v>0</v>
      </c>
      <c r="M16" s="52">
        <v>0</v>
      </c>
      <c r="N16" s="129">
        <v>1095</v>
      </c>
      <c r="O16" s="52">
        <v>0</v>
      </c>
      <c r="P16" s="52">
        <v>0</v>
      </c>
    </row>
    <row r="17" spans="2:16" ht="12" customHeight="1" x14ac:dyDescent="0.15">
      <c r="B17" s="244" t="s">
        <v>77</v>
      </c>
      <c r="C17" s="245"/>
      <c r="D17" s="129">
        <v>5855</v>
      </c>
      <c r="E17" s="129">
        <v>5820</v>
      </c>
      <c r="F17" s="52">
        <v>1959.7</v>
      </c>
      <c r="G17" s="52">
        <v>11.7</v>
      </c>
      <c r="H17" s="129">
        <v>2546</v>
      </c>
      <c r="I17" s="52">
        <v>423.8</v>
      </c>
      <c r="J17" s="52">
        <v>239.5</v>
      </c>
      <c r="K17" s="129">
        <v>5855</v>
      </c>
      <c r="L17" s="52">
        <v>0</v>
      </c>
      <c r="M17" s="52">
        <v>0</v>
      </c>
      <c r="N17" s="129">
        <v>5855</v>
      </c>
      <c r="O17" s="52">
        <v>0</v>
      </c>
      <c r="P17" s="52">
        <v>0</v>
      </c>
    </row>
    <row r="18" spans="2:16" ht="12" customHeight="1" x14ac:dyDescent="0.15">
      <c r="B18" s="244" t="s">
        <v>78</v>
      </c>
      <c r="C18" s="245"/>
      <c r="D18" s="129">
        <v>1190</v>
      </c>
      <c r="E18" s="129">
        <v>1179</v>
      </c>
      <c r="F18" s="52">
        <v>1895.5</v>
      </c>
      <c r="G18" s="52">
        <v>17.5</v>
      </c>
      <c r="H18" s="129">
        <v>582</v>
      </c>
      <c r="I18" s="52">
        <v>445.4</v>
      </c>
      <c r="J18" s="52">
        <v>227.6</v>
      </c>
      <c r="K18" s="129">
        <v>1190</v>
      </c>
      <c r="L18" s="52">
        <v>0</v>
      </c>
      <c r="M18" s="52">
        <v>0</v>
      </c>
      <c r="N18" s="129">
        <v>1190</v>
      </c>
      <c r="O18" s="52">
        <v>0</v>
      </c>
      <c r="P18" s="52">
        <v>0</v>
      </c>
    </row>
    <row r="19" spans="2:16" ht="12" customHeight="1" x14ac:dyDescent="0.15">
      <c r="B19" s="244" t="s">
        <v>79</v>
      </c>
      <c r="C19" s="245"/>
      <c r="D19" s="129">
        <v>225</v>
      </c>
      <c r="E19" s="129">
        <v>225</v>
      </c>
      <c r="F19" s="52">
        <v>0</v>
      </c>
      <c r="G19" s="52">
        <v>0</v>
      </c>
      <c r="H19" s="129">
        <v>159</v>
      </c>
      <c r="I19" s="52">
        <v>367</v>
      </c>
      <c r="J19" s="52">
        <v>107.7</v>
      </c>
      <c r="K19" s="129">
        <v>225</v>
      </c>
      <c r="L19" s="52">
        <v>0</v>
      </c>
      <c r="M19" s="52">
        <v>0</v>
      </c>
      <c r="N19" s="129">
        <v>225</v>
      </c>
      <c r="O19" s="52">
        <v>0</v>
      </c>
      <c r="P19" s="52">
        <v>0</v>
      </c>
    </row>
    <row r="20" spans="2:16" ht="12" customHeight="1" x14ac:dyDescent="0.15">
      <c r="B20" s="244" t="s">
        <v>80</v>
      </c>
      <c r="C20" s="245"/>
      <c r="D20" s="129">
        <v>2929</v>
      </c>
      <c r="E20" s="129">
        <v>2920</v>
      </c>
      <c r="F20" s="52">
        <v>1893.3</v>
      </c>
      <c r="G20" s="52">
        <v>5.8</v>
      </c>
      <c r="H20" s="129">
        <v>1298</v>
      </c>
      <c r="I20" s="52">
        <v>442.6</v>
      </c>
      <c r="J20" s="52">
        <v>246.4</v>
      </c>
      <c r="K20" s="129">
        <v>2928</v>
      </c>
      <c r="L20" s="52">
        <v>2000</v>
      </c>
      <c r="M20" s="52">
        <v>0.7</v>
      </c>
      <c r="N20" s="129">
        <v>2928</v>
      </c>
      <c r="O20" s="52">
        <v>270</v>
      </c>
      <c r="P20" s="52">
        <v>0.1</v>
      </c>
    </row>
    <row r="21" spans="2:16" ht="12" customHeight="1" x14ac:dyDescent="0.15">
      <c r="B21" s="244" t="s">
        <v>205</v>
      </c>
      <c r="C21" s="245"/>
      <c r="D21" s="129">
        <v>685</v>
      </c>
      <c r="E21" s="129">
        <v>682</v>
      </c>
      <c r="F21" s="52">
        <v>1400</v>
      </c>
      <c r="G21" s="52">
        <v>6.1</v>
      </c>
      <c r="H21" s="129">
        <v>411</v>
      </c>
      <c r="I21" s="52">
        <v>406.9</v>
      </c>
      <c r="J21" s="52">
        <v>162.80000000000001</v>
      </c>
      <c r="K21" s="129">
        <v>685</v>
      </c>
      <c r="L21" s="52">
        <v>0</v>
      </c>
      <c r="M21" s="52">
        <v>0</v>
      </c>
      <c r="N21" s="129">
        <v>685</v>
      </c>
      <c r="O21" s="52">
        <v>0</v>
      </c>
      <c r="P21" s="52">
        <v>0</v>
      </c>
    </row>
    <row r="22" spans="2:16" ht="12" customHeight="1" x14ac:dyDescent="0.15">
      <c r="B22" s="244" t="s">
        <v>206</v>
      </c>
      <c r="C22" s="245"/>
      <c r="D22" s="129">
        <v>359</v>
      </c>
      <c r="E22" s="129">
        <v>354</v>
      </c>
      <c r="F22" s="52">
        <v>1396</v>
      </c>
      <c r="G22" s="52">
        <v>19.399999999999999</v>
      </c>
      <c r="H22" s="129">
        <v>201</v>
      </c>
      <c r="I22" s="52">
        <v>336.2</v>
      </c>
      <c r="J22" s="52">
        <v>148</v>
      </c>
      <c r="K22" s="129">
        <v>359</v>
      </c>
      <c r="L22" s="52">
        <v>0</v>
      </c>
      <c r="M22" s="52">
        <v>0</v>
      </c>
      <c r="N22" s="129">
        <v>359</v>
      </c>
      <c r="O22" s="52">
        <v>0</v>
      </c>
      <c r="P22" s="52">
        <v>0</v>
      </c>
    </row>
    <row r="23" spans="2:16" ht="12" customHeight="1" x14ac:dyDescent="0.15">
      <c r="B23" s="244" t="s">
        <v>86</v>
      </c>
      <c r="C23" s="245"/>
      <c r="D23" s="129">
        <v>1171</v>
      </c>
      <c r="E23" s="129">
        <v>1166</v>
      </c>
      <c r="F23" s="52">
        <v>3084</v>
      </c>
      <c r="G23" s="52">
        <v>13.2</v>
      </c>
      <c r="H23" s="129">
        <v>581</v>
      </c>
      <c r="I23" s="52">
        <v>431.6</v>
      </c>
      <c r="J23" s="52">
        <v>217.5</v>
      </c>
      <c r="K23" s="129">
        <v>1170</v>
      </c>
      <c r="L23" s="52">
        <v>830</v>
      </c>
      <c r="M23" s="52">
        <v>0.7</v>
      </c>
      <c r="N23" s="129">
        <v>1171</v>
      </c>
      <c r="O23" s="52">
        <v>0</v>
      </c>
      <c r="P23" s="52">
        <v>0</v>
      </c>
    </row>
    <row r="24" spans="2:16" ht="12" customHeight="1" x14ac:dyDescent="0.15">
      <c r="B24" s="246" t="s">
        <v>207</v>
      </c>
      <c r="C24" s="247"/>
      <c r="D24" s="129">
        <v>923</v>
      </c>
      <c r="E24" s="129">
        <v>921</v>
      </c>
      <c r="F24" s="52">
        <v>1345</v>
      </c>
      <c r="G24" s="52">
        <v>2.9</v>
      </c>
      <c r="H24" s="129">
        <v>488</v>
      </c>
      <c r="I24" s="52">
        <v>346.5</v>
      </c>
      <c r="J24" s="52">
        <v>163.30000000000001</v>
      </c>
      <c r="K24" s="129">
        <v>923</v>
      </c>
      <c r="L24" s="52">
        <v>0</v>
      </c>
      <c r="M24" s="52">
        <v>0</v>
      </c>
      <c r="N24" s="129">
        <v>923</v>
      </c>
      <c r="O24" s="52">
        <v>0</v>
      </c>
      <c r="P24" s="52">
        <v>0</v>
      </c>
    </row>
    <row r="25" spans="2:16" ht="12" customHeight="1" x14ac:dyDescent="0.15">
      <c r="B25" s="314" t="s">
        <v>6</v>
      </c>
      <c r="C25" s="336"/>
      <c r="D25" s="130">
        <v>543</v>
      </c>
      <c r="E25" s="130">
        <v>541</v>
      </c>
      <c r="F25" s="131">
        <v>1000</v>
      </c>
      <c r="G25" s="131">
        <v>3.7</v>
      </c>
      <c r="H25" s="130">
        <v>305</v>
      </c>
      <c r="I25" s="131">
        <v>392.1</v>
      </c>
      <c r="J25" s="131">
        <v>171.9</v>
      </c>
      <c r="K25" s="130">
        <v>542</v>
      </c>
      <c r="L25" s="131">
        <v>150</v>
      </c>
      <c r="M25" s="131">
        <v>0.3</v>
      </c>
      <c r="N25" s="130">
        <v>543</v>
      </c>
      <c r="O25" s="131">
        <v>0</v>
      </c>
      <c r="P25" s="131">
        <v>0</v>
      </c>
    </row>
    <row r="26" spans="2:16" ht="12" customHeight="1" x14ac:dyDescent="0.15">
      <c r="B26" s="244" t="s">
        <v>7</v>
      </c>
      <c r="C26" s="245"/>
      <c r="D26" s="115">
        <v>95</v>
      </c>
      <c r="E26" s="115">
        <v>92</v>
      </c>
      <c r="F26" s="46">
        <v>2256.6999999999998</v>
      </c>
      <c r="G26" s="46">
        <v>71.3</v>
      </c>
      <c r="H26" s="115">
        <v>40</v>
      </c>
      <c r="I26" s="46">
        <v>332.1</v>
      </c>
      <c r="J26" s="46">
        <v>192.2</v>
      </c>
      <c r="K26" s="115">
        <v>95</v>
      </c>
      <c r="L26" s="46">
        <v>0</v>
      </c>
      <c r="M26" s="46">
        <v>0</v>
      </c>
      <c r="N26" s="115">
        <v>95</v>
      </c>
      <c r="O26" s="46">
        <v>0</v>
      </c>
      <c r="P26" s="46">
        <v>0</v>
      </c>
    </row>
    <row r="27" spans="2:16" ht="12" customHeight="1" x14ac:dyDescent="0.15">
      <c r="B27" s="244" t="s">
        <v>8</v>
      </c>
      <c r="C27" s="245"/>
      <c r="D27" s="115">
        <v>152</v>
      </c>
      <c r="E27" s="115">
        <v>152</v>
      </c>
      <c r="F27" s="46">
        <v>0</v>
      </c>
      <c r="G27" s="46">
        <v>0</v>
      </c>
      <c r="H27" s="115">
        <v>88</v>
      </c>
      <c r="I27" s="46">
        <v>296.89999999999998</v>
      </c>
      <c r="J27" s="46">
        <v>125</v>
      </c>
      <c r="K27" s="115">
        <v>152</v>
      </c>
      <c r="L27" s="46">
        <v>0</v>
      </c>
      <c r="M27" s="46">
        <v>0</v>
      </c>
      <c r="N27" s="115">
        <v>152</v>
      </c>
      <c r="O27" s="46">
        <v>0</v>
      </c>
      <c r="P27" s="46">
        <v>0</v>
      </c>
    </row>
    <row r="28" spans="2:16" ht="12" customHeight="1" x14ac:dyDescent="0.15">
      <c r="B28" s="244" t="s">
        <v>9</v>
      </c>
      <c r="C28" s="245"/>
      <c r="D28" s="115">
        <v>253</v>
      </c>
      <c r="E28" s="115">
        <v>242</v>
      </c>
      <c r="F28" s="46">
        <v>2341.8000000000002</v>
      </c>
      <c r="G28" s="46">
        <v>101.8</v>
      </c>
      <c r="H28" s="115">
        <v>160</v>
      </c>
      <c r="I28" s="46">
        <v>442.9</v>
      </c>
      <c r="J28" s="46">
        <v>162.80000000000001</v>
      </c>
      <c r="K28" s="115">
        <v>253</v>
      </c>
      <c r="L28" s="46">
        <v>0</v>
      </c>
      <c r="M28" s="46">
        <v>0</v>
      </c>
      <c r="N28" s="115">
        <v>253</v>
      </c>
      <c r="O28" s="46">
        <v>0</v>
      </c>
      <c r="P28" s="46">
        <v>0</v>
      </c>
    </row>
    <row r="29" spans="2:16" ht="12" customHeight="1" x14ac:dyDescent="0.15">
      <c r="B29" s="244" t="s">
        <v>10</v>
      </c>
      <c r="C29" s="245"/>
      <c r="D29" s="115">
        <v>225</v>
      </c>
      <c r="E29" s="115">
        <v>223</v>
      </c>
      <c r="F29" s="46">
        <v>900</v>
      </c>
      <c r="G29" s="46">
        <v>8</v>
      </c>
      <c r="H29" s="115">
        <v>130</v>
      </c>
      <c r="I29" s="46">
        <v>305.10000000000002</v>
      </c>
      <c r="J29" s="46">
        <v>128.80000000000001</v>
      </c>
      <c r="K29" s="115">
        <v>225</v>
      </c>
      <c r="L29" s="46">
        <v>0</v>
      </c>
      <c r="M29" s="46">
        <v>0</v>
      </c>
      <c r="N29" s="115">
        <v>225</v>
      </c>
      <c r="O29" s="46">
        <v>0</v>
      </c>
      <c r="P29" s="46">
        <v>0</v>
      </c>
    </row>
    <row r="30" spans="2:16" ht="12" customHeight="1" x14ac:dyDescent="0.15">
      <c r="B30" s="244" t="s">
        <v>11</v>
      </c>
      <c r="C30" s="245"/>
      <c r="D30" s="115">
        <v>139</v>
      </c>
      <c r="E30" s="115">
        <v>137</v>
      </c>
      <c r="F30" s="46">
        <v>1125</v>
      </c>
      <c r="G30" s="46">
        <v>16.2</v>
      </c>
      <c r="H30" s="115">
        <v>73</v>
      </c>
      <c r="I30" s="46">
        <v>343.9</v>
      </c>
      <c r="J30" s="46">
        <v>163.30000000000001</v>
      </c>
      <c r="K30" s="115">
        <v>139</v>
      </c>
      <c r="L30" s="46">
        <v>0</v>
      </c>
      <c r="M30" s="46">
        <v>0</v>
      </c>
      <c r="N30" s="115">
        <v>139</v>
      </c>
      <c r="O30" s="46">
        <v>0</v>
      </c>
      <c r="P30" s="46">
        <v>0</v>
      </c>
    </row>
    <row r="31" spans="2:16" ht="12" customHeight="1" x14ac:dyDescent="0.15">
      <c r="B31" s="244" t="s">
        <v>12</v>
      </c>
      <c r="C31" s="245"/>
      <c r="D31" s="115">
        <v>187</v>
      </c>
      <c r="E31" s="115">
        <v>182</v>
      </c>
      <c r="F31" s="46">
        <v>1388.4</v>
      </c>
      <c r="G31" s="46">
        <v>37.1</v>
      </c>
      <c r="H31" s="115">
        <v>93</v>
      </c>
      <c r="I31" s="46">
        <v>419.3</v>
      </c>
      <c r="J31" s="46">
        <v>210.8</v>
      </c>
      <c r="K31" s="115">
        <v>187</v>
      </c>
      <c r="L31" s="46">
        <v>0</v>
      </c>
      <c r="M31" s="46">
        <v>0</v>
      </c>
      <c r="N31" s="115">
        <v>187</v>
      </c>
      <c r="O31" s="46">
        <v>0</v>
      </c>
      <c r="P31" s="46">
        <v>0</v>
      </c>
    </row>
    <row r="32" spans="2:16" ht="12" customHeight="1" x14ac:dyDescent="0.15">
      <c r="B32" s="244" t="s">
        <v>13</v>
      </c>
      <c r="C32" s="245"/>
      <c r="D32" s="115">
        <v>648</v>
      </c>
      <c r="E32" s="115">
        <v>645</v>
      </c>
      <c r="F32" s="46">
        <v>1173.7</v>
      </c>
      <c r="G32" s="46">
        <v>5.4</v>
      </c>
      <c r="H32" s="115">
        <v>324</v>
      </c>
      <c r="I32" s="46">
        <v>355.4</v>
      </c>
      <c r="J32" s="46">
        <v>177.7</v>
      </c>
      <c r="K32" s="115">
        <v>648</v>
      </c>
      <c r="L32" s="46">
        <v>0</v>
      </c>
      <c r="M32" s="46">
        <v>0</v>
      </c>
      <c r="N32" s="115">
        <v>648</v>
      </c>
      <c r="O32" s="46">
        <v>0</v>
      </c>
      <c r="P32" s="46">
        <v>0</v>
      </c>
    </row>
    <row r="33" spans="2:16" ht="12" customHeight="1" x14ac:dyDescent="0.15">
      <c r="B33" s="244" t="s">
        <v>14</v>
      </c>
      <c r="C33" s="245"/>
      <c r="D33" s="115">
        <v>335</v>
      </c>
      <c r="E33" s="115">
        <v>333</v>
      </c>
      <c r="F33" s="46">
        <v>1430</v>
      </c>
      <c r="G33" s="46">
        <v>8.5</v>
      </c>
      <c r="H33" s="115">
        <v>170</v>
      </c>
      <c r="I33" s="46">
        <v>346.6</v>
      </c>
      <c r="J33" s="46">
        <v>170.7</v>
      </c>
      <c r="K33" s="115">
        <v>335</v>
      </c>
      <c r="L33" s="46">
        <v>0</v>
      </c>
      <c r="M33" s="46">
        <v>0</v>
      </c>
      <c r="N33" s="115">
        <v>335</v>
      </c>
      <c r="O33" s="46">
        <v>0</v>
      </c>
      <c r="P33" s="46">
        <v>0</v>
      </c>
    </row>
    <row r="34" spans="2:16" ht="12" customHeight="1" x14ac:dyDescent="0.15">
      <c r="B34" s="244" t="s">
        <v>15</v>
      </c>
      <c r="C34" s="245"/>
      <c r="D34" s="115">
        <v>395</v>
      </c>
      <c r="E34" s="115">
        <v>394</v>
      </c>
      <c r="F34" s="46">
        <v>1850</v>
      </c>
      <c r="G34" s="46">
        <v>4.7</v>
      </c>
      <c r="H34" s="115">
        <v>196</v>
      </c>
      <c r="I34" s="46">
        <v>345.1</v>
      </c>
      <c r="J34" s="46">
        <v>173.8</v>
      </c>
      <c r="K34" s="115">
        <v>395</v>
      </c>
      <c r="L34" s="46">
        <v>0</v>
      </c>
      <c r="M34" s="46">
        <v>0</v>
      </c>
      <c r="N34" s="115">
        <v>395</v>
      </c>
      <c r="O34" s="46">
        <v>0</v>
      </c>
      <c r="P34" s="46">
        <v>0</v>
      </c>
    </row>
    <row r="35" spans="2:16" ht="12" customHeight="1" x14ac:dyDescent="0.15">
      <c r="B35" s="244" t="s">
        <v>16</v>
      </c>
      <c r="C35" s="245"/>
      <c r="D35" s="115">
        <v>1155</v>
      </c>
      <c r="E35" s="115">
        <v>1150</v>
      </c>
      <c r="F35" s="46">
        <v>2190</v>
      </c>
      <c r="G35" s="46">
        <v>9.5</v>
      </c>
      <c r="H35" s="115">
        <v>469</v>
      </c>
      <c r="I35" s="46">
        <v>425.7</v>
      </c>
      <c r="J35" s="46">
        <v>252.8</v>
      </c>
      <c r="K35" s="115">
        <v>1155</v>
      </c>
      <c r="L35" s="46">
        <v>0</v>
      </c>
      <c r="M35" s="46">
        <v>0</v>
      </c>
      <c r="N35" s="115">
        <v>1155</v>
      </c>
      <c r="O35" s="46">
        <v>0</v>
      </c>
      <c r="P35" s="46">
        <v>0</v>
      </c>
    </row>
    <row r="36" spans="2:16" ht="12" customHeight="1" x14ac:dyDescent="0.15">
      <c r="B36" s="244" t="s">
        <v>17</v>
      </c>
      <c r="C36" s="245"/>
      <c r="D36" s="115">
        <v>1125</v>
      </c>
      <c r="E36" s="115">
        <v>1116</v>
      </c>
      <c r="F36" s="46">
        <v>1356.7</v>
      </c>
      <c r="G36" s="46">
        <v>10.9</v>
      </c>
      <c r="H36" s="115">
        <v>436</v>
      </c>
      <c r="I36" s="46">
        <v>396.6</v>
      </c>
      <c r="J36" s="46">
        <v>242.9</v>
      </c>
      <c r="K36" s="115">
        <v>1125</v>
      </c>
      <c r="L36" s="46">
        <v>0</v>
      </c>
      <c r="M36" s="46">
        <v>0</v>
      </c>
      <c r="N36" s="115">
        <v>1125</v>
      </c>
      <c r="O36" s="46">
        <v>0</v>
      </c>
      <c r="P36" s="46">
        <v>0</v>
      </c>
    </row>
    <row r="37" spans="2:16" ht="12" customHeight="1" x14ac:dyDescent="0.15">
      <c r="B37" s="244" t="s">
        <v>18</v>
      </c>
      <c r="C37" s="245"/>
      <c r="D37" s="115">
        <v>1073</v>
      </c>
      <c r="E37" s="115">
        <v>1057</v>
      </c>
      <c r="F37" s="46">
        <v>2411.3000000000002</v>
      </c>
      <c r="G37" s="46">
        <v>36</v>
      </c>
      <c r="H37" s="115">
        <v>541</v>
      </c>
      <c r="I37" s="46">
        <v>486.9</v>
      </c>
      <c r="J37" s="46">
        <v>241.4</v>
      </c>
      <c r="K37" s="115">
        <v>1073</v>
      </c>
      <c r="L37" s="46">
        <v>0</v>
      </c>
      <c r="M37" s="46">
        <v>0</v>
      </c>
      <c r="N37" s="115">
        <v>1073</v>
      </c>
      <c r="O37" s="46">
        <v>0</v>
      </c>
      <c r="P37" s="46">
        <v>0</v>
      </c>
    </row>
    <row r="38" spans="2:16" ht="12" customHeight="1" x14ac:dyDescent="0.15">
      <c r="B38" s="244" t="s">
        <v>19</v>
      </c>
      <c r="C38" s="245"/>
      <c r="D38" s="115">
        <v>1154</v>
      </c>
      <c r="E38" s="115">
        <v>1152</v>
      </c>
      <c r="F38" s="46">
        <v>1665</v>
      </c>
      <c r="G38" s="46">
        <v>2.9</v>
      </c>
      <c r="H38" s="115">
        <v>404</v>
      </c>
      <c r="I38" s="46">
        <v>461.9</v>
      </c>
      <c r="J38" s="46">
        <v>300.2</v>
      </c>
      <c r="K38" s="115">
        <v>1154</v>
      </c>
      <c r="L38" s="46">
        <v>0</v>
      </c>
      <c r="M38" s="46">
        <v>0</v>
      </c>
      <c r="N38" s="115">
        <v>1154</v>
      </c>
      <c r="O38" s="46">
        <v>0</v>
      </c>
      <c r="P38" s="46">
        <v>0</v>
      </c>
    </row>
    <row r="39" spans="2:16" ht="12" customHeight="1" x14ac:dyDescent="0.15">
      <c r="B39" s="244" t="s">
        <v>20</v>
      </c>
      <c r="C39" s="245"/>
      <c r="D39" s="115">
        <v>172</v>
      </c>
      <c r="E39" s="115">
        <v>167</v>
      </c>
      <c r="F39" s="46">
        <v>2050</v>
      </c>
      <c r="G39" s="46">
        <v>59.6</v>
      </c>
      <c r="H39" s="115">
        <v>114</v>
      </c>
      <c r="I39" s="46">
        <v>327.9</v>
      </c>
      <c r="J39" s="46">
        <v>110.6</v>
      </c>
      <c r="K39" s="115">
        <v>172</v>
      </c>
      <c r="L39" s="46">
        <v>0</v>
      </c>
      <c r="M39" s="46">
        <v>0</v>
      </c>
      <c r="N39" s="115">
        <v>172</v>
      </c>
      <c r="O39" s="46">
        <v>0</v>
      </c>
      <c r="P39" s="46">
        <v>0</v>
      </c>
    </row>
    <row r="40" spans="2:16" ht="12" customHeight="1" x14ac:dyDescent="0.15">
      <c r="B40" s="244" t="s">
        <v>21</v>
      </c>
      <c r="C40" s="245"/>
      <c r="D40" s="115">
        <v>84</v>
      </c>
      <c r="E40" s="115">
        <v>84</v>
      </c>
      <c r="F40" s="46">
        <v>0</v>
      </c>
      <c r="G40" s="46">
        <v>0</v>
      </c>
      <c r="H40" s="115">
        <v>66</v>
      </c>
      <c r="I40" s="46">
        <v>318.10000000000002</v>
      </c>
      <c r="J40" s="46">
        <v>68.2</v>
      </c>
      <c r="K40" s="115">
        <v>84</v>
      </c>
      <c r="L40" s="46">
        <v>0</v>
      </c>
      <c r="M40" s="46">
        <v>0</v>
      </c>
      <c r="N40" s="115">
        <v>84</v>
      </c>
      <c r="O40" s="46">
        <v>0</v>
      </c>
      <c r="P40" s="46">
        <v>0</v>
      </c>
    </row>
    <row r="41" spans="2:16" ht="12" customHeight="1" x14ac:dyDescent="0.15">
      <c r="B41" s="244" t="s">
        <v>22</v>
      </c>
      <c r="C41" s="245"/>
      <c r="D41" s="115">
        <v>89</v>
      </c>
      <c r="E41" s="115">
        <v>89</v>
      </c>
      <c r="F41" s="46">
        <v>0</v>
      </c>
      <c r="G41" s="46">
        <v>0</v>
      </c>
      <c r="H41" s="115">
        <v>66</v>
      </c>
      <c r="I41" s="46">
        <v>383.1</v>
      </c>
      <c r="J41" s="46">
        <v>99</v>
      </c>
      <c r="K41" s="115">
        <v>89</v>
      </c>
      <c r="L41" s="46">
        <v>0</v>
      </c>
      <c r="M41" s="46">
        <v>0</v>
      </c>
      <c r="N41" s="115">
        <v>89</v>
      </c>
      <c r="O41" s="46">
        <v>0</v>
      </c>
      <c r="P41" s="46">
        <v>0</v>
      </c>
    </row>
    <row r="42" spans="2:16" ht="12" customHeight="1" x14ac:dyDescent="0.15">
      <c r="B42" s="244" t="s">
        <v>23</v>
      </c>
      <c r="C42" s="245"/>
      <c r="D42" s="115">
        <v>52</v>
      </c>
      <c r="E42" s="115">
        <v>52</v>
      </c>
      <c r="F42" s="46">
        <v>0</v>
      </c>
      <c r="G42" s="46">
        <v>0</v>
      </c>
      <c r="H42" s="115">
        <v>27</v>
      </c>
      <c r="I42" s="46">
        <v>387.5</v>
      </c>
      <c r="J42" s="46">
        <v>186.3</v>
      </c>
      <c r="K42" s="115">
        <v>52</v>
      </c>
      <c r="L42" s="46">
        <v>0</v>
      </c>
      <c r="M42" s="46">
        <v>0</v>
      </c>
      <c r="N42" s="115">
        <v>52</v>
      </c>
      <c r="O42" s="46">
        <v>0</v>
      </c>
      <c r="P42" s="46">
        <v>0</v>
      </c>
    </row>
    <row r="43" spans="2:16" ht="12" customHeight="1" x14ac:dyDescent="0.15">
      <c r="B43" s="244" t="s">
        <v>24</v>
      </c>
      <c r="C43" s="245"/>
      <c r="D43" s="115">
        <v>285</v>
      </c>
      <c r="E43" s="115">
        <v>285</v>
      </c>
      <c r="F43" s="46">
        <v>0</v>
      </c>
      <c r="G43" s="46">
        <v>0</v>
      </c>
      <c r="H43" s="115">
        <v>173</v>
      </c>
      <c r="I43" s="46">
        <v>322</v>
      </c>
      <c r="J43" s="46">
        <v>126.5</v>
      </c>
      <c r="K43" s="115">
        <v>285</v>
      </c>
      <c r="L43" s="46">
        <v>0</v>
      </c>
      <c r="M43" s="46">
        <v>0</v>
      </c>
      <c r="N43" s="115">
        <v>285</v>
      </c>
      <c r="O43" s="46">
        <v>0</v>
      </c>
      <c r="P43" s="46">
        <v>0</v>
      </c>
    </row>
    <row r="44" spans="2:16" ht="12" customHeight="1" x14ac:dyDescent="0.15">
      <c r="B44" s="244" t="s">
        <v>25</v>
      </c>
      <c r="C44" s="245"/>
      <c r="D44" s="115">
        <v>193</v>
      </c>
      <c r="E44" s="115">
        <v>191</v>
      </c>
      <c r="F44" s="46">
        <v>1100</v>
      </c>
      <c r="G44" s="46">
        <v>11.4</v>
      </c>
      <c r="H44" s="115">
        <v>97</v>
      </c>
      <c r="I44" s="46">
        <v>333.5</v>
      </c>
      <c r="J44" s="46">
        <v>165.9</v>
      </c>
      <c r="K44" s="115">
        <v>193</v>
      </c>
      <c r="L44" s="46">
        <v>0</v>
      </c>
      <c r="M44" s="46">
        <v>0</v>
      </c>
      <c r="N44" s="115">
        <v>193</v>
      </c>
      <c r="O44" s="46">
        <v>0</v>
      </c>
      <c r="P44" s="46">
        <v>0</v>
      </c>
    </row>
    <row r="45" spans="2:16" ht="12" customHeight="1" x14ac:dyDescent="0.15">
      <c r="B45" s="244" t="s">
        <v>26</v>
      </c>
      <c r="C45" s="245"/>
      <c r="D45" s="115">
        <v>341</v>
      </c>
      <c r="E45" s="115">
        <v>339</v>
      </c>
      <c r="F45" s="46">
        <v>2000</v>
      </c>
      <c r="G45" s="46">
        <v>11.7</v>
      </c>
      <c r="H45" s="115">
        <v>163</v>
      </c>
      <c r="I45" s="46">
        <v>338.2</v>
      </c>
      <c r="J45" s="46">
        <v>176.6</v>
      </c>
      <c r="K45" s="115">
        <v>341</v>
      </c>
      <c r="L45" s="46">
        <v>0</v>
      </c>
      <c r="M45" s="46">
        <v>0</v>
      </c>
      <c r="N45" s="115">
        <v>341</v>
      </c>
      <c r="O45" s="46">
        <v>0</v>
      </c>
      <c r="P45" s="46">
        <v>0</v>
      </c>
    </row>
    <row r="46" spans="2:16" ht="12" customHeight="1" x14ac:dyDescent="0.15">
      <c r="B46" s="244" t="s">
        <v>27</v>
      </c>
      <c r="C46" s="245"/>
      <c r="D46" s="115">
        <v>415</v>
      </c>
      <c r="E46" s="115">
        <v>415</v>
      </c>
      <c r="F46" s="46">
        <v>0</v>
      </c>
      <c r="G46" s="46">
        <v>0</v>
      </c>
      <c r="H46" s="115">
        <v>199</v>
      </c>
      <c r="I46" s="46">
        <v>373</v>
      </c>
      <c r="J46" s="46">
        <v>194.1</v>
      </c>
      <c r="K46" s="115">
        <v>415</v>
      </c>
      <c r="L46" s="46">
        <v>0</v>
      </c>
      <c r="M46" s="46">
        <v>0</v>
      </c>
      <c r="N46" s="115">
        <v>415</v>
      </c>
      <c r="O46" s="46">
        <v>0</v>
      </c>
      <c r="P46" s="46">
        <v>0</v>
      </c>
    </row>
    <row r="47" spans="2:16" ht="12" customHeight="1" x14ac:dyDescent="0.15">
      <c r="B47" s="244" t="s">
        <v>28</v>
      </c>
      <c r="C47" s="245"/>
      <c r="D47" s="115">
        <v>636</v>
      </c>
      <c r="E47" s="115">
        <v>634</v>
      </c>
      <c r="F47" s="46">
        <v>2378</v>
      </c>
      <c r="G47" s="46">
        <v>7.5</v>
      </c>
      <c r="H47" s="115">
        <v>298</v>
      </c>
      <c r="I47" s="46">
        <v>506.6</v>
      </c>
      <c r="J47" s="46">
        <v>269.2</v>
      </c>
      <c r="K47" s="115">
        <v>636</v>
      </c>
      <c r="L47" s="46">
        <v>0</v>
      </c>
      <c r="M47" s="46">
        <v>0</v>
      </c>
      <c r="N47" s="115">
        <v>636</v>
      </c>
      <c r="O47" s="46">
        <v>0</v>
      </c>
      <c r="P47" s="46">
        <v>0</v>
      </c>
    </row>
    <row r="48" spans="2:16" ht="12" customHeight="1" x14ac:dyDescent="0.15">
      <c r="B48" s="244" t="s">
        <v>29</v>
      </c>
      <c r="C48" s="245"/>
      <c r="D48" s="115">
        <v>213</v>
      </c>
      <c r="E48" s="115">
        <v>206</v>
      </c>
      <c r="F48" s="46">
        <v>1727.7</v>
      </c>
      <c r="G48" s="46">
        <v>56.8</v>
      </c>
      <c r="H48" s="115">
        <v>121</v>
      </c>
      <c r="I48" s="46">
        <v>428</v>
      </c>
      <c r="J48" s="46">
        <v>184.9</v>
      </c>
      <c r="K48" s="115">
        <v>213</v>
      </c>
      <c r="L48" s="46">
        <v>0</v>
      </c>
      <c r="M48" s="46">
        <v>0</v>
      </c>
      <c r="N48" s="115">
        <v>213</v>
      </c>
      <c r="O48" s="46">
        <v>0</v>
      </c>
      <c r="P48" s="46">
        <v>0</v>
      </c>
    </row>
    <row r="49" spans="2:16" ht="12" customHeight="1" x14ac:dyDescent="0.15">
      <c r="B49" s="244" t="s">
        <v>30</v>
      </c>
      <c r="C49" s="245"/>
      <c r="D49" s="115">
        <v>260</v>
      </c>
      <c r="E49" s="115">
        <v>260</v>
      </c>
      <c r="F49" s="46">
        <v>0</v>
      </c>
      <c r="G49" s="46">
        <v>0</v>
      </c>
      <c r="H49" s="115">
        <v>114</v>
      </c>
      <c r="I49" s="46">
        <v>392.7</v>
      </c>
      <c r="J49" s="46">
        <v>220.5</v>
      </c>
      <c r="K49" s="115">
        <v>260</v>
      </c>
      <c r="L49" s="46">
        <v>0</v>
      </c>
      <c r="M49" s="46">
        <v>0</v>
      </c>
      <c r="N49" s="115">
        <v>260</v>
      </c>
      <c r="O49" s="46">
        <v>0</v>
      </c>
      <c r="P49" s="46">
        <v>0</v>
      </c>
    </row>
    <row r="50" spans="2:16" ht="12" customHeight="1" x14ac:dyDescent="0.15">
      <c r="B50" s="244" t="s">
        <v>31</v>
      </c>
      <c r="C50" s="245"/>
      <c r="D50" s="115">
        <v>316</v>
      </c>
      <c r="E50" s="115">
        <v>314</v>
      </c>
      <c r="F50" s="46">
        <v>1250</v>
      </c>
      <c r="G50" s="46">
        <v>7.9</v>
      </c>
      <c r="H50" s="115">
        <v>119</v>
      </c>
      <c r="I50" s="46">
        <v>462.7</v>
      </c>
      <c r="J50" s="46">
        <v>288.5</v>
      </c>
      <c r="K50" s="115">
        <v>316</v>
      </c>
      <c r="L50" s="46">
        <v>0</v>
      </c>
      <c r="M50" s="46">
        <v>0</v>
      </c>
      <c r="N50" s="115">
        <v>316</v>
      </c>
      <c r="O50" s="46">
        <v>0</v>
      </c>
      <c r="P50" s="46">
        <v>0</v>
      </c>
    </row>
    <row r="51" spans="2:16" ht="12" customHeight="1" x14ac:dyDescent="0.15">
      <c r="B51" s="244" t="s">
        <v>32</v>
      </c>
      <c r="C51" s="245"/>
      <c r="D51" s="115">
        <v>1268</v>
      </c>
      <c r="E51" s="115">
        <v>1266</v>
      </c>
      <c r="F51" s="46">
        <v>2445</v>
      </c>
      <c r="G51" s="46">
        <v>3.9</v>
      </c>
      <c r="H51" s="115">
        <v>563</v>
      </c>
      <c r="I51" s="46">
        <v>444.1</v>
      </c>
      <c r="J51" s="46">
        <v>246.9</v>
      </c>
      <c r="K51" s="115">
        <v>1267</v>
      </c>
      <c r="L51" s="46">
        <v>2000</v>
      </c>
      <c r="M51" s="46">
        <v>1.6</v>
      </c>
      <c r="N51" s="115">
        <v>1267</v>
      </c>
      <c r="O51" s="46">
        <v>270</v>
      </c>
      <c r="P51" s="46">
        <v>0.2</v>
      </c>
    </row>
    <row r="52" spans="2:16" ht="12" customHeight="1" x14ac:dyDescent="0.15">
      <c r="B52" s="244" t="s">
        <v>33</v>
      </c>
      <c r="C52" s="245"/>
      <c r="D52" s="115">
        <v>678</v>
      </c>
      <c r="E52" s="115">
        <v>674</v>
      </c>
      <c r="F52" s="46">
        <v>1862.5</v>
      </c>
      <c r="G52" s="46">
        <v>11</v>
      </c>
      <c r="H52" s="115">
        <v>310</v>
      </c>
      <c r="I52" s="46">
        <v>480.4</v>
      </c>
      <c r="J52" s="46">
        <v>260.8</v>
      </c>
      <c r="K52" s="115">
        <v>678</v>
      </c>
      <c r="L52" s="46">
        <v>0</v>
      </c>
      <c r="M52" s="46">
        <v>0</v>
      </c>
      <c r="N52" s="115">
        <v>678</v>
      </c>
      <c r="O52" s="46">
        <v>0</v>
      </c>
      <c r="P52" s="46">
        <v>0</v>
      </c>
    </row>
    <row r="53" spans="2:16" ht="12" customHeight="1" x14ac:dyDescent="0.15">
      <c r="B53" s="244" t="s">
        <v>34</v>
      </c>
      <c r="C53" s="245"/>
      <c r="D53" s="115">
        <v>232</v>
      </c>
      <c r="E53" s="115">
        <v>231</v>
      </c>
      <c r="F53" s="46">
        <v>2200</v>
      </c>
      <c r="G53" s="46">
        <v>9.5</v>
      </c>
      <c r="H53" s="115">
        <v>92</v>
      </c>
      <c r="I53" s="46">
        <v>418.5</v>
      </c>
      <c r="J53" s="46">
        <v>252.5</v>
      </c>
      <c r="K53" s="115">
        <v>232</v>
      </c>
      <c r="L53" s="46">
        <v>0</v>
      </c>
      <c r="M53" s="46">
        <v>0</v>
      </c>
      <c r="N53" s="115">
        <v>232</v>
      </c>
      <c r="O53" s="46">
        <v>0</v>
      </c>
      <c r="P53" s="46">
        <v>0</v>
      </c>
    </row>
    <row r="54" spans="2:16" ht="12" customHeight="1" x14ac:dyDescent="0.15">
      <c r="B54" s="244" t="s">
        <v>35</v>
      </c>
      <c r="C54" s="245"/>
      <c r="D54" s="115">
        <v>175</v>
      </c>
      <c r="E54" s="115">
        <v>175</v>
      </c>
      <c r="F54" s="46">
        <v>0</v>
      </c>
      <c r="G54" s="46">
        <v>0</v>
      </c>
      <c r="H54" s="115">
        <v>100</v>
      </c>
      <c r="I54" s="46">
        <v>331.9</v>
      </c>
      <c r="J54" s="46">
        <v>142.19999999999999</v>
      </c>
      <c r="K54" s="115">
        <v>175</v>
      </c>
      <c r="L54" s="46">
        <v>0</v>
      </c>
      <c r="M54" s="46">
        <v>0</v>
      </c>
      <c r="N54" s="115">
        <v>175</v>
      </c>
      <c r="O54" s="46">
        <v>0</v>
      </c>
      <c r="P54" s="46">
        <v>0</v>
      </c>
    </row>
    <row r="55" spans="2:16" ht="12" customHeight="1" x14ac:dyDescent="0.15">
      <c r="B55" s="244" t="s">
        <v>36</v>
      </c>
      <c r="C55" s="245"/>
      <c r="D55" s="115">
        <v>16</v>
      </c>
      <c r="E55" s="115">
        <v>15</v>
      </c>
      <c r="F55" s="46">
        <v>1000</v>
      </c>
      <c r="G55" s="46">
        <v>62.5</v>
      </c>
      <c r="H55" s="115">
        <v>11</v>
      </c>
      <c r="I55" s="46">
        <v>406</v>
      </c>
      <c r="J55" s="46">
        <v>126.9</v>
      </c>
      <c r="K55" s="115">
        <v>16</v>
      </c>
      <c r="L55" s="46">
        <v>0</v>
      </c>
      <c r="M55" s="46">
        <v>0</v>
      </c>
      <c r="N55" s="115">
        <v>16</v>
      </c>
      <c r="O55" s="46">
        <v>0</v>
      </c>
      <c r="P55" s="46">
        <v>0</v>
      </c>
    </row>
    <row r="56" spans="2:16" ht="12" customHeight="1" x14ac:dyDescent="0.15">
      <c r="B56" s="244" t="s">
        <v>37</v>
      </c>
      <c r="C56" s="245"/>
      <c r="D56" s="115">
        <v>10</v>
      </c>
      <c r="E56" s="115">
        <v>10</v>
      </c>
      <c r="F56" s="46">
        <v>0</v>
      </c>
      <c r="G56" s="46">
        <v>0</v>
      </c>
      <c r="H56" s="115">
        <v>7</v>
      </c>
      <c r="I56" s="46">
        <v>322.3</v>
      </c>
      <c r="J56" s="46">
        <v>96.7</v>
      </c>
      <c r="K56" s="115">
        <v>10</v>
      </c>
      <c r="L56" s="46">
        <v>0</v>
      </c>
      <c r="M56" s="46">
        <v>0</v>
      </c>
      <c r="N56" s="115">
        <v>10</v>
      </c>
      <c r="O56" s="46">
        <v>0</v>
      </c>
      <c r="P56" s="46">
        <v>0</v>
      </c>
    </row>
    <row r="57" spans="2:16" ht="12" customHeight="1" x14ac:dyDescent="0.15">
      <c r="B57" s="244" t="s">
        <v>38</v>
      </c>
      <c r="C57" s="245"/>
      <c r="D57" s="115">
        <v>273</v>
      </c>
      <c r="E57" s="115">
        <v>271</v>
      </c>
      <c r="F57" s="46">
        <v>1600</v>
      </c>
      <c r="G57" s="46">
        <v>11.7</v>
      </c>
      <c r="H57" s="115">
        <v>158</v>
      </c>
      <c r="I57" s="46">
        <v>424.3</v>
      </c>
      <c r="J57" s="46">
        <v>178.7</v>
      </c>
      <c r="K57" s="115">
        <v>273</v>
      </c>
      <c r="L57" s="46">
        <v>0</v>
      </c>
      <c r="M57" s="46">
        <v>0</v>
      </c>
      <c r="N57" s="115">
        <v>273</v>
      </c>
      <c r="O57" s="46">
        <v>0</v>
      </c>
      <c r="P57" s="46">
        <v>0</v>
      </c>
    </row>
    <row r="58" spans="2:16" ht="12" customHeight="1" x14ac:dyDescent="0.15">
      <c r="B58" s="244" t="s">
        <v>39</v>
      </c>
      <c r="C58" s="245"/>
      <c r="D58" s="115">
        <v>259</v>
      </c>
      <c r="E58" s="115">
        <v>259</v>
      </c>
      <c r="F58" s="46">
        <v>0</v>
      </c>
      <c r="G58" s="46">
        <v>0</v>
      </c>
      <c r="H58" s="115">
        <v>178</v>
      </c>
      <c r="I58" s="46">
        <v>420.9</v>
      </c>
      <c r="J58" s="46">
        <v>131.6</v>
      </c>
      <c r="K58" s="115">
        <v>259</v>
      </c>
      <c r="L58" s="46">
        <v>0</v>
      </c>
      <c r="M58" s="46">
        <v>0</v>
      </c>
      <c r="N58" s="115">
        <v>259</v>
      </c>
      <c r="O58" s="46">
        <v>0</v>
      </c>
      <c r="P58" s="46">
        <v>0</v>
      </c>
    </row>
    <row r="59" spans="2:16" ht="12" customHeight="1" x14ac:dyDescent="0.15">
      <c r="B59" s="244" t="s">
        <v>40</v>
      </c>
      <c r="C59" s="245"/>
      <c r="D59" s="115">
        <v>127</v>
      </c>
      <c r="E59" s="115">
        <v>127</v>
      </c>
      <c r="F59" s="46">
        <v>0</v>
      </c>
      <c r="G59" s="46">
        <v>0</v>
      </c>
      <c r="H59" s="115">
        <v>57</v>
      </c>
      <c r="I59" s="46">
        <v>365.9</v>
      </c>
      <c r="J59" s="46">
        <v>201.7</v>
      </c>
      <c r="K59" s="115">
        <v>127</v>
      </c>
      <c r="L59" s="46">
        <v>0</v>
      </c>
      <c r="M59" s="46">
        <v>0</v>
      </c>
      <c r="N59" s="115">
        <v>127</v>
      </c>
      <c r="O59" s="46">
        <v>0</v>
      </c>
      <c r="P59" s="46">
        <v>0</v>
      </c>
    </row>
    <row r="60" spans="2:16" ht="12" customHeight="1" x14ac:dyDescent="0.15">
      <c r="B60" s="244" t="s">
        <v>41</v>
      </c>
      <c r="C60" s="245"/>
      <c r="D60" s="115">
        <v>38</v>
      </c>
      <c r="E60" s="115">
        <v>38</v>
      </c>
      <c r="F60" s="46">
        <v>0</v>
      </c>
      <c r="G60" s="46">
        <v>0</v>
      </c>
      <c r="H60" s="115">
        <v>18</v>
      </c>
      <c r="I60" s="46">
        <v>330.2</v>
      </c>
      <c r="J60" s="46">
        <v>173.8</v>
      </c>
      <c r="K60" s="115">
        <v>38</v>
      </c>
      <c r="L60" s="46">
        <v>0</v>
      </c>
      <c r="M60" s="46">
        <v>0</v>
      </c>
      <c r="N60" s="115">
        <v>38</v>
      </c>
      <c r="O60" s="46">
        <v>0</v>
      </c>
      <c r="P60" s="46">
        <v>0</v>
      </c>
    </row>
    <row r="61" spans="2:16" ht="12" customHeight="1" x14ac:dyDescent="0.15">
      <c r="B61" s="244" t="s">
        <v>42</v>
      </c>
      <c r="C61" s="245"/>
      <c r="D61" s="115">
        <v>119</v>
      </c>
      <c r="E61" s="115">
        <v>114</v>
      </c>
      <c r="F61" s="46">
        <v>1396</v>
      </c>
      <c r="G61" s="46">
        <v>58.7</v>
      </c>
      <c r="H61" s="115">
        <v>80</v>
      </c>
      <c r="I61" s="46">
        <v>316.39999999999998</v>
      </c>
      <c r="J61" s="46">
        <v>103.7</v>
      </c>
      <c r="K61" s="115">
        <v>119</v>
      </c>
      <c r="L61" s="46">
        <v>0</v>
      </c>
      <c r="M61" s="46">
        <v>0</v>
      </c>
      <c r="N61" s="115">
        <v>119</v>
      </c>
      <c r="O61" s="46">
        <v>0</v>
      </c>
      <c r="P61" s="46">
        <v>0</v>
      </c>
    </row>
    <row r="62" spans="2:16" ht="12" customHeight="1" x14ac:dyDescent="0.15">
      <c r="B62" s="244" t="s">
        <v>43</v>
      </c>
      <c r="C62" s="245"/>
      <c r="D62" s="115">
        <v>122</v>
      </c>
      <c r="E62" s="115">
        <v>122</v>
      </c>
      <c r="F62" s="46">
        <v>0</v>
      </c>
      <c r="G62" s="46">
        <v>0</v>
      </c>
      <c r="H62" s="115">
        <v>59</v>
      </c>
      <c r="I62" s="46">
        <v>353.6</v>
      </c>
      <c r="J62" s="46">
        <v>182.6</v>
      </c>
      <c r="K62" s="115">
        <v>122</v>
      </c>
      <c r="L62" s="46">
        <v>0</v>
      </c>
      <c r="M62" s="46">
        <v>0</v>
      </c>
      <c r="N62" s="115">
        <v>122</v>
      </c>
      <c r="O62" s="46">
        <v>0</v>
      </c>
      <c r="P62" s="46">
        <v>0</v>
      </c>
    </row>
    <row r="63" spans="2:16" ht="12" customHeight="1" x14ac:dyDescent="0.15">
      <c r="B63" s="244" t="s">
        <v>44</v>
      </c>
      <c r="C63" s="245"/>
      <c r="D63" s="115">
        <v>80</v>
      </c>
      <c r="E63" s="115">
        <v>80</v>
      </c>
      <c r="F63" s="46">
        <v>0</v>
      </c>
      <c r="G63" s="46">
        <v>0</v>
      </c>
      <c r="H63" s="115">
        <v>44</v>
      </c>
      <c r="I63" s="46">
        <v>330.8</v>
      </c>
      <c r="J63" s="46">
        <v>148.9</v>
      </c>
      <c r="K63" s="115">
        <v>80</v>
      </c>
      <c r="L63" s="46">
        <v>0</v>
      </c>
      <c r="M63" s="46">
        <v>0</v>
      </c>
      <c r="N63" s="115">
        <v>80</v>
      </c>
      <c r="O63" s="46">
        <v>0</v>
      </c>
      <c r="P63" s="46">
        <v>0</v>
      </c>
    </row>
    <row r="64" spans="2:16" ht="12" customHeight="1" x14ac:dyDescent="0.15">
      <c r="B64" s="244" t="s">
        <v>45</v>
      </c>
      <c r="C64" s="245"/>
      <c r="D64" s="115">
        <v>916</v>
      </c>
      <c r="E64" s="115">
        <v>911</v>
      </c>
      <c r="F64" s="46">
        <v>3084</v>
      </c>
      <c r="G64" s="46">
        <v>16.8</v>
      </c>
      <c r="H64" s="115">
        <v>436</v>
      </c>
      <c r="I64" s="46">
        <v>444.9</v>
      </c>
      <c r="J64" s="46">
        <v>233.1</v>
      </c>
      <c r="K64" s="115">
        <v>916</v>
      </c>
      <c r="L64" s="46">
        <v>0</v>
      </c>
      <c r="M64" s="46">
        <v>0</v>
      </c>
      <c r="N64" s="115">
        <v>916</v>
      </c>
      <c r="O64" s="46">
        <v>0</v>
      </c>
      <c r="P64" s="46">
        <v>0</v>
      </c>
    </row>
    <row r="65" spans="1:16" ht="12" customHeight="1" x14ac:dyDescent="0.15">
      <c r="B65" s="244" t="s">
        <v>46</v>
      </c>
      <c r="C65" s="245"/>
      <c r="D65" s="115">
        <v>131</v>
      </c>
      <c r="E65" s="115">
        <v>131</v>
      </c>
      <c r="F65" s="46">
        <v>0</v>
      </c>
      <c r="G65" s="46">
        <v>0</v>
      </c>
      <c r="H65" s="115">
        <v>84</v>
      </c>
      <c r="I65" s="46">
        <v>349.3</v>
      </c>
      <c r="J65" s="46">
        <v>125.3</v>
      </c>
      <c r="K65" s="115">
        <v>130</v>
      </c>
      <c r="L65" s="46">
        <v>830</v>
      </c>
      <c r="M65" s="46">
        <v>6.3</v>
      </c>
      <c r="N65" s="115">
        <v>131</v>
      </c>
      <c r="O65" s="46">
        <v>0</v>
      </c>
      <c r="P65" s="46">
        <v>0</v>
      </c>
    </row>
    <row r="66" spans="1:16" ht="12" customHeight="1" x14ac:dyDescent="0.15">
      <c r="B66" s="244" t="s">
        <v>47</v>
      </c>
      <c r="C66" s="245"/>
      <c r="D66" s="115">
        <v>124</v>
      </c>
      <c r="E66" s="115">
        <v>124</v>
      </c>
      <c r="F66" s="46">
        <v>0</v>
      </c>
      <c r="G66" s="46">
        <v>0</v>
      </c>
      <c r="H66" s="115">
        <v>61</v>
      </c>
      <c r="I66" s="46">
        <v>391.4</v>
      </c>
      <c r="J66" s="46">
        <v>198.9</v>
      </c>
      <c r="K66" s="115">
        <v>124</v>
      </c>
      <c r="L66" s="46">
        <v>0</v>
      </c>
      <c r="M66" s="46">
        <v>0</v>
      </c>
      <c r="N66" s="115">
        <v>124</v>
      </c>
      <c r="O66" s="46">
        <v>0</v>
      </c>
      <c r="P66" s="46">
        <v>0</v>
      </c>
    </row>
    <row r="67" spans="1:16" ht="12" customHeight="1" x14ac:dyDescent="0.15">
      <c r="B67" s="244" t="s">
        <v>48</v>
      </c>
      <c r="C67" s="245"/>
      <c r="D67" s="115">
        <v>351</v>
      </c>
      <c r="E67" s="115">
        <v>349</v>
      </c>
      <c r="F67" s="46">
        <v>1345</v>
      </c>
      <c r="G67" s="46">
        <v>7.7</v>
      </c>
      <c r="H67" s="115">
        <v>178</v>
      </c>
      <c r="I67" s="46">
        <v>331.4</v>
      </c>
      <c r="J67" s="46">
        <v>163.4</v>
      </c>
      <c r="K67" s="115">
        <v>351</v>
      </c>
      <c r="L67" s="46">
        <v>0</v>
      </c>
      <c r="M67" s="46">
        <v>0</v>
      </c>
      <c r="N67" s="115">
        <v>351</v>
      </c>
      <c r="O67" s="46">
        <v>0</v>
      </c>
      <c r="P67" s="46">
        <v>0</v>
      </c>
    </row>
    <row r="68" spans="1:16" ht="12" customHeight="1" x14ac:dyDescent="0.15">
      <c r="B68" s="244" t="s">
        <v>49</v>
      </c>
      <c r="C68" s="245"/>
      <c r="D68" s="115">
        <v>115</v>
      </c>
      <c r="E68" s="115">
        <v>115</v>
      </c>
      <c r="F68" s="46">
        <v>0</v>
      </c>
      <c r="G68" s="46">
        <v>0</v>
      </c>
      <c r="H68" s="115">
        <v>69</v>
      </c>
      <c r="I68" s="46">
        <v>367.5</v>
      </c>
      <c r="J68" s="46">
        <v>147</v>
      </c>
      <c r="K68" s="115">
        <v>115</v>
      </c>
      <c r="L68" s="46">
        <v>0</v>
      </c>
      <c r="M68" s="46">
        <v>0</v>
      </c>
      <c r="N68" s="115">
        <v>115</v>
      </c>
      <c r="O68" s="46">
        <v>0</v>
      </c>
      <c r="P68" s="46">
        <v>0</v>
      </c>
    </row>
    <row r="69" spans="1:16" ht="12" customHeight="1" x14ac:dyDescent="0.15">
      <c r="B69" s="244" t="s">
        <v>50</v>
      </c>
      <c r="C69" s="245"/>
      <c r="D69" s="115">
        <v>142</v>
      </c>
      <c r="E69" s="115">
        <v>142</v>
      </c>
      <c r="F69" s="46">
        <v>0</v>
      </c>
      <c r="G69" s="46">
        <v>0</v>
      </c>
      <c r="H69" s="115">
        <v>74</v>
      </c>
      <c r="I69" s="46">
        <v>326.60000000000002</v>
      </c>
      <c r="J69" s="46">
        <v>156.4</v>
      </c>
      <c r="K69" s="115">
        <v>142</v>
      </c>
      <c r="L69" s="46">
        <v>0</v>
      </c>
      <c r="M69" s="46">
        <v>0</v>
      </c>
      <c r="N69" s="115">
        <v>142</v>
      </c>
      <c r="O69" s="46">
        <v>0</v>
      </c>
      <c r="P69" s="46">
        <v>0</v>
      </c>
    </row>
    <row r="70" spans="1:16" ht="12" customHeight="1" x14ac:dyDescent="0.15">
      <c r="B70" s="244" t="s">
        <v>51</v>
      </c>
      <c r="C70" s="245"/>
      <c r="D70" s="115">
        <v>271</v>
      </c>
      <c r="E70" s="115">
        <v>271</v>
      </c>
      <c r="F70" s="46">
        <v>0</v>
      </c>
      <c r="G70" s="46">
        <v>0</v>
      </c>
      <c r="H70" s="115">
        <v>138</v>
      </c>
      <c r="I70" s="46">
        <v>363.9</v>
      </c>
      <c r="J70" s="46">
        <v>178.6</v>
      </c>
      <c r="K70" s="115">
        <v>271</v>
      </c>
      <c r="L70" s="46">
        <v>0</v>
      </c>
      <c r="M70" s="46">
        <v>0</v>
      </c>
      <c r="N70" s="115">
        <v>271</v>
      </c>
      <c r="O70" s="46">
        <v>0</v>
      </c>
      <c r="P70" s="46">
        <v>0</v>
      </c>
    </row>
    <row r="71" spans="1:16" s="5" customFormat="1" ht="12" customHeight="1" x14ac:dyDescent="0.15">
      <c r="A71" s="134"/>
      <c r="B71" s="246" t="s">
        <v>72</v>
      </c>
      <c r="C71" s="247"/>
      <c r="D71" s="132">
        <v>44</v>
      </c>
      <c r="E71" s="132">
        <v>44</v>
      </c>
      <c r="F71" s="133">
        <v>0</v>
      </c>
      <c r="G71" s="133">
        <v>0</v>
      </c>
      <c r="H71" s="132">
        <v>29</v>
      </c>
      <c r="I71" s="133">
        <v>392.9</v>
      </c>
      <c r="J71" s="133">
        <v>133.9</v>
      </c>
      <c r="K71" s="132">
        <v>44</v>
      </c>
      <c r="L71" s="133">
        <v>0</v>
      </c>
      <c r="M71" s="133">
        <v>0</v>
      </c>
      <c r="N71" s="132">
        <v>44</v>
      </c>
      <c r="O71" s="133">
        <v>0</v>
      </c>
      <c r="P71" s="133">
        <v>0</v>
      </c>
    </row>
    <row r="72" spans="1:16" x14ac:dyDescent="0.15">
      <c r="D72" s="51"/>
      <c r="E72" s="135"/>
      <c r="F72" s="135"/>
      <c r="G72" s="135"/>
      <c r="H72" s="135"/>
      <c r="I72" s="135"/>
      <c r="J72" s="135"/>
      <c r="K72" s="135"/>
      <c r="L72" s="135"/>
      <c r="M72" s="135"/>
      <c r="N72" s="236"/>
      <c r="O72" s="135"/>
      <c r="P72" s="135"/>
    </row>
    <row r="73" spans="1:16" x14ac:dyDescent="0.15">
      <c r="D73" s="171">
        <f>D8</f>
        <v>16026</v>
      </c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</row>
    <row r="74" spans="1:16" x14ac:dyDescent="0.15">
      <c r="D74" s="171" t="str">
        <f>IF(D73=SUM(D10:D13,D14:D24,D25:D71)/3,"OK","NG")</f>
        <v>OK</v>
      </c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</row>
    <row r="75" spans="1:16" x14ac:dyDescent="0.15"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</row>
    <row r="76" spans="1:16" x14ac:dyDescent="0.15"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</row>
    <row r="77" spans="1:16" x14ac:dyDescent="0.15"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</row>
    <row r="78" spans="1:16" x14ac:dyDescent="0.15"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</row>
    <row r="79" spans="1:16" x14ac:dyDescent="0.15"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</row>
    <row r="80" spans="1:16" x14ac:dyDescent="0.15"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</row>
    <row r="81" spans="4:16" x14ac:dyDescent="0.15"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</row>
    <row r="82" spans="4:16" x14ac:dyDescent="0.15"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</row>
  </sheetData>
  <mergeCells count="84">
    <mergeCell ref="N3:P3"/>
    <mergeCell ref="E4:E7"/>
    <mergeCell ref="F4:G5"/>
    <mergeCell ref="H4:H7"/>
    <mergeCell ref="I4:J5"/>
    <mergeCell ref="B13:C13"/>
    <mergeCell ref="K4:K7"/>
    <mergeCell ref="L4:M5"/>
    <mergeCell ref="N4:N7"/>
    <mergeCell ref="O4:P5"/>
    <mergeCell ref="B6:C7"/>
    <mergeCell ref="F6:F7"/>
    <mergeCell ref="G6:G7"/>
    <mergeCell ref="I6:I7"/>
    <mergeCell ref="J6:J7"/>
    <mergeCell ref="L6:L7"/>
    <mergeCell ref="B3:C5"/>
    <mergeCell ref="D3:D7"/>
    <mergeCell ref="E3:G3"/>
    <mergeCell ref="H3:J3"/>
    <mergeCell ref="K3:M3"/>
    <mergeCell ref="M6:M7"/>
    <mergeCell ref="O6:O7"/>
    <mergeCell ref="P6:P7"/>
    <mergeCell ref="B8:C8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</mergeCells>
  <phoneticPr fontId="2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23" t="s">
        <v>236</v>
      </c>
      <c r="D1" s="23" t="s">
        <v>237</v>
      </c>
      <c r="O1" s="23"/>
      <c r="P1" s="23" t="s">
        <v>329</v>
      </c>
      <c r="AB1" s="23" t="s">
        <v>237</v>
      </c>
      <c r="AC1" s="23"/>
    </row>
    <row r="2" spans="1:36" ht="17.25" x14ac:dyDescent="0.2">
      <c r="A2" s="23"/>
      <c r="B2" s="1" t="s">
        <v>388</v>
      </c>
      <c r="C2" s="2"/>
    </row>
    <row r="3" spans="1:36" ht="24" customHeight="1" x14ac:dyDescent="0.15">
      <c r="B3" s="311" t="s">
        <v>238</v>
      </c>
      <c r="C3" s="297"/>
      <c r="D3" s="294" t="s">
        <v>90</v>
      </c>
      <c r="E3" s="56"/>
      <c r="F3" s="83">
        <v>30</v>
      </c>
      <c r="G3" s="83">
        <v>40</v>
      </c>
      <c r="H3" s="83">
        <v>50</v>
      </c>
      <c r="I3" s="83">
        <v>60</v>
      </c>
      <c r="J3" s="83">
        <v>70</v>
      </c>
      <c r="K3" s="83">
        <v>80</v>
      </c>
      <c r="L3" s="83">
        <v>90</v>
      </c>
      <c r="M3" s="83">
        <v>100</v>
      </c>
      <c r="N3" s="83">
        <v>110</v>
      </c>
      <c r="O3" s="83">
        <v>120</v>
      </c>
      <c r="P3" s="83">
        <v>130</v>
      </c>
      <c r="Q3" s="83">
        <v>140</v>
      </c>
      <c r="R3" s="83">
        <v>150</v>
      </c>
      <c r="S3" s="83">
        <v>160</v>
      </c>
      <c r="T3" s="83">
        <v>170</v>
      </c>
      <c r="U3" s="83">
        <v>180</v>
      </c>
      <c r="V3" s="83">
        <v>190</v>
      </c>
      <c r="W3" s="83">
        <v>200</v>
      </c>
      <c r="X3" s="83">
        <v>210</v>
      </c>
      <c r="Y3" s="83">
        <v>220</v>
      </c>
      <c r="Z3" s="83">
        <v>230</v>
      </c>
      <c r="AA3" s="83">
        <v>240</v>
      </c>
      <c r="AB3" s="83">
        <v>250</v>
      </c>
      <c r="AC3" s="83">
        <v>260</v>
      </c>
      <c r="AD3" s="83">
        <v>270</v>
      </c>
      <c r="AE3" s="83">
        <v>280</v>
      </c>
      <c r="AF3" s="83">
        <v>290</v>
      </c>
      <c r="AG3" s="84" t="s">
        <v>313</v>
      </c>
      <c r="AH3" s="294" t="s">
        <v>92</v>
      </c>
      <c r="AI3" s="294" t="s">
        <v>93</v>
      </c>
      <c r="AJ3" s="294" t="s">
        <v>94</v>
      </c>
    </row>
    <row r="4" spans="1:36" s="29" customFormat="1" ht="13.5" x14ac:dyDescent="0.15">
      <c r="B4" s="322" t="s">
        <v>83</v>
      </c>
      <c r="C4" s="323"/>
      <c r="D4" s="295"/>
      <c r="E4" s="59"/>
      <c r="F4" s="85" t="s">
        <v>95</v>
      </c>
      <c r="G4" s="85" t="s">
        <v>95</v>
      </c>
      <c r="H4" s="86" t="s">
        <v>95</v>
      </c>
      <c r="I4" s="85" t="s">
        <v>95</v>
      </c>
      <c r="J4" s="85" t="s">
        <v>95</v>
      </c>
      <c r="K4" s="85" t="s">
        <v>95</v>
      </c>
      <c r="L4" s="85" t="s">
        <v>95</v>
      </c>
      <c r="M4" s="87" t="s">
        <v>95</v>
      </c>
      <c r="N4" s="85" t="s">
        <v>95</v>
      </c>
      <c r="O4" s="85" t="s">
        <v>95</v>
      </c>
      <c r="P4" s="87" t="s">
        <v>95</v>
      </c>
      <c r="Q4" s="85" t="s">
        <v>95</v>
      </c>
      <c r="R4" s="87" t="s">
        <v>95</v>
      </c>
      <c r="S4" s="87" t="s">
        <v>95</v>
      </c>
      <c r="T4" s="85" t="s">
        <v>95</v>
      </c>
      <c r="U4" s="87" t="s">
        <v>95</v>
      </c>
      <c r="V4" s="87" t="s">
        <v>95</v>
      </c>
      <c r="W4" s="85" t="s">
        <v>95</v>
      </c>
      <c r="X4" s="87" t="s">
        <v>95</v>
      </c>
      <c r="Y4" s="85" t="s">
        <v>95</v>
      </c>
      <c r="Z4" s="85" t="s">
        <v>95</v>
      </c>
      <c r="AA4" s="85" t="s">
        <v>95</v>
      </c>
      <c r="AB4" s="85" t="s">
        <v>95</v>
      </c>
      <c r="AC4" s="87" t="s">
        <v>95</v>
      </c>
      <c r="AD4" s="87" t="s">
        <v>95</v>
      </c>
      <c r="AE4" s="87" t="s">
        <v>95</v>
      </c>
      <c r="AF4" s="87" t="s">
        <v>95</v>
      </c>
      <c r="AG4" s="87"/>
      <c r="AH4" s="295"/>
      <c r="AI4" s="295"/>
      <c r="AJ4" s="295"/>
    </row>
    <row r="5" spans="1:36" ht="24" customHeight="1" x14ac:dyDescent="0.15">
      <c r="B5" s="324"/>
      <c r="C5" s="321"/>
      <c r="D5" s="296"/>
      <c r="E5" s="180" t="s">
        <v>314</v>
      </c>
      <c r="F5" s="89">
        <v>40</v>
      </c>
      <c r="G5" s="89">
        <v>50</v>
      </c>
      <c r="H5" s="89">
        <v>60</v>
      </c>
      <c r="I5" s="89">
        <v>70</v>
      </c>
      <c r="J5" s="89">
        <v>80</v>
      </c>
      <c r="K5" s="89">
        <v>90</v>
      </c>
      <c r="L5" s="89">
        <v>100</v>
      </c>
      <c r="M5" s="89">
        <v>110</v>
      </c>
      <c r="N5" s="89">
        <v>120</v>
      </c>
      <c r="O5" s="89">
        <v>130</v>
      </c>
      <c r="P5" s="89">
        <v>140</v>
      </c>
      <c r="Q5" s="89">
        <v>150</v>
      </c>
      <c r="R5" s="89">
        <v>160</v>
      </c>
      <c r="S5" s="89">
        <v>170</v>
      </c>
      <c r="T5" s="89">
        <v>180</v>
      </c>
      <c r="U5" s="89">
        <v>190</v>
      </c>
      <c r="V5" s="89">
        <v>200</v>
      </c>
      <c r="W5" s="89">
        <v>210</v>
      </c>
      <c r="X5" s="89">
        <v>220</v>
      </c>
      <c r="Y5" s="89">
        <v>230</v>
      </c>
      <c r="Z5" s="89">
        <v>240</v>
      </c>
      <c r="AA5" s="89">
        <v>250</v>
      </c>
      <c r="AB5" s="89">
        <v>260</v>
      </c>
      <c r="AC5" s="89">
        <v>270</v>
      </c>
      <c r="AD5" s="89">
        <v>280</v>
      </c>
      <c r="AE5" s="89">
        <v>290</v>
      </c>
      <c r="AF5" s="89">
        <v>300</v>
      </c>
      <c r="AG5" s="136"/>
      <c r="AH5" s="35" t="s">
        <v>239</v>
      </c>
      <c r="AI5" s="35" t="s">
        <v>239</v>
      </c>
      <c r="AJ5" s="35" t="s">
        <v>239</v>
      </c>
    </row>
    <row r="6" spans="1:36" ht="12" customHeight="1" x14ac:dyDescent="0.15">
      <c r="B6" s="314" t="s">
        <v>0</v>
      </c>
      <c r="C6" s="336"/>
      <c r="D6" s="6">
        <v>16026</v>
      </c>
      <c r="E6" s="6">
        <v>17</v>
      </c>
      <c r="F6" s="6">
        <v>20</v>
      </c>
      <c r="G6" s="6">
        <v>62</v>
      </c>
      <c r="H6" s="6">
        <v>187</v>
      </c>
      <c r="I6" s="6">
        <v>390</v>
      </c>
      <c r="J6" s="6">
        <v>707</v>
      </c>
      <c r="K6" s="6">
        <v>1220</v>
      </c>
      <c r="L6" s="6">
        <v>1334</v>
      </c>
      <c r="M6" s="6">
        <v>1548</v>
      </c>
      <c r="N6" s="6">
        <v>1904</v>
      </c>
      <c r="O6" s="6">
        <v>1746</v>
      </c>
      <c r="P6" s="6">
        <v>1617</v>
      </c>
      <c r="Q6" s="6">
        <v>1181</v>
      </c>
      <c r="R6" s="6">
        <v>801</v>
      </c>
      <c r="S6" s="6">
        <v>638</v>
      </c>
      <c r="T6" s="6">
        <v>528</v>
      </c>
      <c r="U6" s="6">
        <v>417</v>
      </c>
      <c r="V6" s="6">
        <v>335</v>
      </c>
      <c r="W6" s="6">
        <v>256</v>
      </c>
      <c r="X6" s="6">
        <v>193</v>
      </c>
      <c r="Y6" s="6">
        <v>174</v>
      </c>
      <c r="Z6" s="6">
        <v>272</v>
      </c>
      <c r="AA6" s="6">
        <v>135</v>
      </c>
      <c r="AB6" s="6">
        <v>81</v>
      </c>
      <c r="AC6" s="6">
        <v>64</v>
      </c>
      <c r="AD6" s="6">
        <v>41</v>
      </c>
      <c r="AE6" s="6">
        <v>31</v>
      </c>
      <c r="AF6" s="6">
        <v>18</v>
      </c>
      <c r="AG6" s="6">
        <v>109</v>
      </c>
      <c r="AH6" s="40">
        <v>123.4</v>
      </c>
      <c r="AI6" s="8">
        <v>131.69999999999999</v>
      </c>
      <c r="AJ6" s="8">
        <v>47.9</v>
      </c>
    </row>
    <row r="7" spans="1:36" ht="12" customHeight="1" x14ac:dyDescent="0.15">
      <c r="B7" s="314" t="s">
        <v>1</v>
      </c>
      <c r="C7" s="336"/>
      <c r="D7" s="39">
        <v>9041</v>
      </c>
      <c r="E7" s="39">
        <v>9</v>
      </c>
      <c r="F7" s="39">
        <v>7</v>
      </c>
      <c r="G7" s="39">
        <v>28</v>
      </c>
      <c r="H7" s="39">
        <v>69</v>
      </c>
      <c r="I7" s="39">
        <v>144</v>
      </c>
      <c r="J7" s="39">
        <v>251</v>
      </c>
      <c r="K7" s="39">
        <v>473</v>
      </c>
      <c r="L7" s="39">
        <v>546</v>
      </c>
      <c r="M7" s="39">
        <v>681</v>
      </c>
      <c r="N7" s="39">
        <v>968</v>
      </c>
      <c r="O7" s="39">
        <v>993</v>
      </c>
      <c r="P7" s="39">
        <v>1001</v>
      </c>
      <c r="Q7" s="39">
        <v>776</v>
      </c>
      <c r="R7" s="39">
        <v>556</v>
      </c>
      <c r="S7" s="39">
        <v>457</v>
      </c>
      <c r="T7" s="39">
        <v>386</v>
      </c>
      <c r="U7" s="39">
        <v>325</v>
      </c>
      <c r="V7" s="39">
        <v>254</v>
      </c>
      <c r="W7" s="39">
        <v>207</v>
      </c>
      <c r="X7" s="39">
        <v>159</v>
      </c>
      <c r="Y7" s="39">
        <v>144</v>
      </c>
      <c r="Z7" s="39">
        <v>234</v>
      </c>
      <c r="AA7" s="39">
        <v>102</v>
      </c>
      <c r="AB7" s="39">
        <v>65</v>
      </c>
      <c r="AC7" s="39">
        <v>45</v>
      </c>
      <c r="AD7" s="39">
        <v>35</v>
      </c>
      <c r="AE7" s="39">
        <v>24</v>
      </c>
      <c r="AF7" s="39">
        <v>14</v>
      </c>
      <c r="AG7" s="39">
        <v>88</v>
      </c>
      <c r="AH7" s="40">
        <v>133.30000000000001</v>
      </c>
      <c r="AI7" s="41">
        <v>142.80000000000001</v>
      </c>
      <c r="AJ7" s="41">
        <v>51</v>
      </c>
    </row>
    <row r="8" spans="1:36" ht="12" customHeight="1" x14ac:dyDescent="0.15">
      <c r="B8" s="64"/>
      <c r="C8" s="15" t="s">
        <v>65</v>
      </c>
      <c r="D8" s="10">
        <v>4507</v>
      </c>
      <c r="E8" s="10">
        <v>3</v>
      </c>
      <c r="F8" s="10">
        <v>3</v>
      </c>
      <c r="G8" s="10">
        <v>6</v>
      </c>
      <c r="H8" s="10">
        <v>23</v>
      </c>
      <c r="I8" s="10">
        <v>49</v>
      </c>
      <c r="J8" s="10">
        <v>92</v>
      </c>
      <c r="K8" s="10">
        <v>182</v>
      </c>
      <c r="L8" s="10">
        <v>217</v>
      </c>
      <c r="M8" s="10">
        <v>259</v>
      </c>
      <c r="N8" s="10">
        <v>429</v>
      </c>
      <c r="O8" s="10">
        <v>443</v>
      </c>
      <c r="P8" s="10">
        <v>510</v>
      </c>
      <c r="Q8" s="10">
        <v>417</v>
      </c>
      <c r="R8" s="10">
        <v>329</v>
      </c>
      <c r="S8" s="10">
        <v>273</v>
      </c>
      <c r="T8" s="10">
        <v>239</v>
      </c>
      <c r="U8" s="10">
        <v>188</v>
      </c>
      <c r="V8" s="10">
        <v>151</v>
      </c>
      <c r="W8" s="10">
        <v>128</v>
      </c>
      <c r="X8" s="10">
        <v>103</v>
      </c>
      <c r="Y8" s="10">
        <v>92</v>
      </c>
      <c r="Z8" s="10">
        <v>159</v>
      </c>
      <c r="AA8" s="10">
        <v>65</v>
      </c>
      <c r="AB8" s="10">
        <v>39</v>
      </c>
      <c r="AC8" s="10">
        <v>26</v>
      </c>
      <c r="AD8" s="10">
        <v>25</v>
      </c>
      <c r="AE8" s="10">
        <v>12</v>
      </c>
      <c r="AF8" s="10">
        <v>9</v>
      </c>
      <c r="AG8" s="10">
        <v>36</v>
      </c>
      <c r="AH8" s="37">
        <v>140.69999999999999</v>
      </c>
      <c r="AI8" s="11">
        <v>150.19999999999999</v>
      </c>
      <c r="AJ8" s="11">
        <v>49.8</v>
      </c>
    </row>
    <row r="9" spans="1:36" ht="12" customHeight="1" x14ac:dyDescent="0.15">
      <c r="B9" s="64"/>
      <c r="C9" s="15" t="s">
        <v>66</v>
      </c>
      <c r="D9" s="10">
        <v>2929</v>
      </c>
      <c r="E9" s="10">
        <v>5</v>
      </c>
      <c r="F9" s="10">
        <v>3</v>
      </c>
      <c r="G9" s="10">
        <v>15</v>
      </c>
      <c r="H9" s="10">
        <v>19</v>
      </c>
      <c r="I9" s="10">
        <v>56</v>
      </c>
      <c r="J9" s="10">
        <v>90</v>
      </c>
      <c r="K9" s="10">
        <v>176</v>
      </c>
      <c r="L9" s="10">
        <v>214</v>
      </c>
      <c r="M9" s="10">
        <v>276</v>
      </c>
      <c r="N9" s="10">
        <v>359</v>
      </c>
      <c r="O9" s="10">
        <v>344</v>
      </c>
      <c r="P9" s="10">
        <v>329</v>
      </c>
      <c r="Q9" s="10">
        <v>226</v>
      </c>
      <c r="R9" s="10">
        <v>152</v>
      </c>
      <c r="S9" s="10">
        <v>129</v>
      </c>
      <c r="T9" s="10">
        <v>99</v>
      </c>
      <c r="U9" s="10">
        <v>85</v>
      </c>
      <c r="V9" s="10">
        <v>64</v>
      </c>
      <c r="W9" s="10">
        <v>51</v>
      </c>
      <c r="X9" s="10">
        <v>40</v>
      </c>
      <c r="Y9" s="10">
        <v>36</v>
      </c>
      <c r="Z9" s="10">
        <v>51</v>
      </c>
      <c r="AA9" s="10">
        <v>23</v>
      </c>
      <c r="AB9" s="10">
        <v>18</v>
      </c>
      <c r="AC9" s="10">
        <v>15</v>
      </c>
      <c r="AD9" s="10">
        <v>9</v>
      </c>
      <c r="AE9" s="10">
        <v>7</v>
      </c>
      <c r="AF9" s="10">
        <v>2</v>
      </c>
      <c r="AG9" s="10">
        <v>36</v>
      </c>
      <c r="AH9" s="37">
        <v>127.1</v>
      </c>
      <c r="AI9" s="11">
        <v>136.80000000000001</v>
      </c>
      <c r="AJ9" s="11">
        <v>51.3</v>
      </c>
    </row>
    <row r="10" spans="1:36" ht="12" customHeight="1" x14ac:dyDescent="0.15">
      <c r="B10" s="64"/>
      <c r="C10" s="15" t="s">
        <v>67</v>
      </c>
      <c r="D10" s="10">
        <v>1605</v>
      </c>
      <c r="E10" s="10">
        <v>1</v>
      </c>
      <c r="F10" s="10">
        <v>1</v>
      </c>
      <c r="G10" s="10">
        <v>7</v>
      </c>
      <c r="H10" s="10">
        <v>27</v>
      </c>
      <c r="I10" s="10">
        <v>39</v>
      </c>
      <c r="J10" s="10">
        <v>69</v>
      </c>
      <c r="K10" s="10">
        <v>115</v>
      </c>
      <c r="L10" s="10">
        <v>115</v>
      </c>
      <c r="M10" s="10">
        <v>146</v>
      </c>
      <c r="N10" s="10">
        <v>180</v>
      </c>
      <c r="O10" s="10">
        <v>206</v>
      </c>
      <c r="P10" s="10">
        <v>162</v>
      </c>
      <c r="Q10" s="10">
        <v>133</v>
      </c>
      <c r="R10" s="10">
        <v>75</v>
      </c>
      <c r="S10" s="10">
        <v>55</v>
      </c>
      <c r="T10" s="10">
        <v>48</v>
      </c>
      <c r="U10" s="10">
        <v>52</v>
      </c>
      <c r="V10" s="10">
        <v>39</v>
      </c>
      <c r="W10" s="10">
        <v>28</v>
      </c>
      <c r="X10" s="10">
        <v>16</v>
      </c>
      <c r="Y10" s="10">
        <v>16</v>
      </c>
      <c r="Z10" s="10">
        <v>24</v>
      </c>
      <c r="AA10" s="10">
        <v>14</v>
      </c>
      <c r="AB10" s="10">
        <v>8</v>
      </c>
      <c r="AC10" s="10">
        <v>4</v>
      </c>
      <c r="AD10" s="10">
        <v>1</v>
      </c>
      <c r="AE10" s="10">
        <v>5</v>
      </c>
      <c r="AF10" s="10">
        <v>3</v>
      </c>
      <c r="AG10" s="10">
        <v>16</v>
      </c>
      <c r="AH10" s="37">
        <v>125.1</v>
      </c>
      <c r="AI10" s="11">
        <v>133</v>
      </c>
      <c r="AJ10" s="11">
        <v>50.5</v>
      </c>
    </row>
    <row r="11" spans="1:36" ht="12" customHeight="1" x14ac:dyDescent="0.15">
      <c r="B11" s="246" t="s">
        <v>5</v>
      </c>
      <c r="C11" s="247"/>
      <c r="D11" s="7">
        <v>6985</v>
      </c>
      <c r="E11" s="7">
        <v>8</v>
      </c>
      <c r="F11" s="7">
        <v>13</v>
      </c>
      <c r="G11" s="7">
        <v>34</v>
      </c>
      <c r="H11" s="7">
        <v>118</v>
      </c>
      <c r="I11" s="7">
        <v>246</v>
      </c>
      <c r="J11" s="7">
        <v>456</v>
      </c>
      <c r="K11" s="7">
        <v>747</v>
      </c>
      <c r="L11" s="7">
        <v>788</v>
      </c>
      <c r="M11" s="7">
        <v>867</v>
      </c>
      <c r="N11" s="7">
        <v>936</v>
      </c>
      <c r="O11" s="7">
        <v>753</v>
      </c>
      <c r="P11" s="7">
        <v>616</v>
      </c>
      <c r="Q11" s="7">
        <v>405</v>
      </c>
      <c r="R11" s="7">
        <v>245</v>
      </c>
      <c r="S11" s="7">
        <v>181</v>
      </c>
      <c r="T11" s="7">
        <v>142</v>
      </c>
      <c r="U11" s="7">
        <v>92</v>
      </c>
      <c r="V11" s="7">
        <v>81</v>
      </c>
      <c r="W11" s="7">
        <v>49</v>
      </c>
      <c r="X11" s="7">
        <v>34</v>
      </c>
      <c r="Y11" s="7">
        <v>30</v>
      </c>
      <c r="Z11" s="7">
        <v>38</v>
      </c>
      <c r="AA11" s="7">
        <v>33</v>
      </c>
      <c r="AB11" s="7">
        <v>16</v>
      </c>
      <c r="AC11" s="7">
        <v>19</v>
      </c>
      <c r="AD11" s="7">
        <v>6</v>
      </c>
      <c r="AE11" s="7">
        <v>7</v>
      </c>
      <c r="AF11" s="7">
        <v>4</v>
      </c>
      <c r="AG11" s="7">
        <v>21</v>
      </c>
      <c r="AH11" s="42">
        <v>112.5</v>
      </c>
      <c r="AI11" s="9">
        <v>117.4</v>
      </c>
      <c r="AJ11" s="9">
        <v>39.200000000000003</v>
      </c>
    </row>
    <row r="12" spans="1:36" ht="12" customHeight="1" x14ac:dyDescent="0.15">
      <c r="B12" s="244" t="s">
        <v>240</v>
      </c>
      <c r="C12" s="245"/>
      <c r="D12" s="6">
        <v>543</v>
      </c>
      <c r="E12" s="6">
        <v>1</v>
      </c>
      <c r="F12" s="6">
        <v>0</v>
      </c>
      <c r="G12" s="6">
        <v>1</v>
      </c>
      <c r="H12" s="6">
        <v>4</v>
      </c>
      <c r="I12" s="6">
        <v>8</v>
      </c>
      <c r="J12" s="6">
        <v>32</v>
      </c>
      <c r="K12" s="6">
        <v>49</v>
      </c>
      <c r="L12" s="6">
        <v>53</v>
      </c>
      <c r="M12" s="6">
        <v>67</v>
      </c>
      <c r="N12" s="6">
        <v>80</v>
      </c>
      <c r="O12" s="6">
        <v>55</v>
      </c>
      <c r="P12" s="6">
        <v>49</v>
      </c>
      <c r="Q12" s="6">
        <v>33</v>
      </c>
      <c r="R12" s="6">
        <v>23</v>
      </c>
      <c r="S12" s="6">
        <v>19</v>
      </c>
      <c r="T12" s="6">
        <v>15</v>
      </c>
      <c r="U12" s="6">
        <v>13</v>
      </c>
      <c r="V12" s="6">
        <v>8</v>
      </c>
      <c r="W12" s="6">
        <v>6</v>
      </c>
      <c r="X12" s="6">
        <v>5</v>
      </c>
      <c r="Y12" s="6">
        <v>5</v>
      </c>
      <c r="Z12" s="6">
        <v>5</v>
      </c>
      <c r="AA12" s="6">
        <v>4</v>
      </c>
      <c r="AB12" s="6">
        <v>2</v>
      </c>
      <c r="AC12" s="6">
        <v>2</v>
      </c>
      <c r="AD12" s="6">
        <v>0</v>
      </c>
      <c r="AE12" s="6">
        <v>2</v>
      </c>
      <c r="AF12" s="6">
        <v>0</v>
      </c>
      <c r="AG12" s="6">
        <v>2</v>
      </c>
      <c r="AH12" s="37">
        <v>118.2</v>
      </c>
      <c r="AI12" s="8">
        <v>125.4</v>
      </c>
      <c r="AJ12" s="8">
        <v>41.5</v>
      </c>
    </row>
    <row r="13" spans="1:36" ht="12" customHeight="1" x14ac:dyDescent="0.15">
      <c r="B13" s="244" t="s">
        <v>241</v>
      </c>
      <c r="C13" s="245"/>
      <c r="D13" s="6">
        <v>1051</v>
      </c>
      <c r="E13" s="6">
        <v>1</v>
      </c>
      <c r="F13" s="6">
        <v>0</v>
      </c>
      <c r="G13" s="6">
        <v>6</v>
      </c>
      <c r="H13" s="6">
        <v>14</v>
      </c>
      <c r="I13" s="6">
        <v>51</v>
      </c>
      <c r="J13" s="6">
        <v>80</v>
      </c>
      <c r="K13" s="6">
        <v>110</v>
      </c>
      <c r="L13" s="6">
        <v>135</v>
      </c>
      <c r="M13" s="6">
        <v>124</v>
      </c>
      <c r="N13" s="6">
        <v>130</v>
      </c>
      <c r="O13" s="6">
        <v>108</v>
      </c>
      <c r="P13" s="6">
        <v>76</v>
      </c>
      <c r="Q13" s="6">
        <v>74</v>
      </c>
      <c r="R13" s="6">
        <v>38</v>
      </c>
      <c r="S13" s="6">
        <v>23</v>
      </c>
      <c r="T13" s="6">
        <v>24</v>
      </c>
      <c r="U13" s="6">
        <v>12</v>
      </c>
      <c r="V13" s="6">
        <v>18</v>
      </c>
      <c r="W13" s="6">
        <v>3</v>
      </c>
      <c r="X13" s="6">
        <v>3</v>
      </c>
      <c r="Y13" s="6">
        <v>1</v>
      </c>
      <c r="Z13" s="6">
        <v>2</v>
      </c>
      <c r="AA13" s="6">
        <v>4</v>
      </c>
      <c r="AB13" s="6">
        <v>3</v>
      </c>
      <c r="AC13" s="6">
        <v>3</v>
      </c>
      <c r="AD13" s="6">
        <v>3</v>
      </c>
      <c r="AE13" s="6">
        <v>1</v>
      </c>
      <c r="AF13" s="6">
        <v>1</v>
      </c>
      <c r="AG13" s="6">
        <v>3</v>
      </c>
      <c r="AH13" s="37">
        <v>110.2</v>
      </c>
      <c r="AI13" s="8">
        <v>115.7</v>
      </c>
      <c r="AJ13" s="8">
        <v>38.5</v>
      </c>
    </row>
    <row r="14" spans="1:36" ht="12" customHeight="1" x14ac:dyDescent="0.15">
      <c r="B14" s="244" t="s">
        <v>76</v>
      </c>
      <c r="C14" s="245"/>
      <c r="D14" s="6">
        <v>1095</v>
      </c>
      <c r="E14" s="6">
        <v>2</v>
      </c>
      <c r="F14" s="6">
        <v>4</v>
      </c>
      <c r="G14" s="6">
        <v>7</v>
      </c>
      <c r="H14" s="6">
        <v>22</v>
      </c>
      <c r="I14" s="6">
        <v>40</v>
      </c>
      <c r="J14" s="6">
        <v>83</v>
      </c>
      <c r="K14" s="6">
        <v>130</v>
      </c>
      <c r="L14" s="6">
        <v>134</v>
      </c>
      <c r="M14" s="6">
        <v>138</v>
      </c>
      <c r="N14" s="6">
        <v>143</v>
      </c>
      <c r="O14" s="6">
        <v>107</v>
      </c>
      <c r="P14" s="6">
        <v>103</v>
      </c>
      <c r="Q14" s="6">
        <v>55</v>
      </c>
      <c r="R14" s="6">
        <v>21</v>
      </c>
      <c r="S14" s="6">
        <v>22</v>
      </c>
      <c r="T14" s="6">
        <v>27</v>
      </c>
      <c r="U14" s="6">
        <v>9</v>
      </c>
      <c r="V14" s="6">
        <v>8</v>
      </c>
      <c r="W14" s="6">
        <v>8</v>
      </c>
      <c r="X14" s="6">
        <v>3</v>
      </c>
      <c r="Y14" s="6">
        <v>4</v>
      </c>
      <c r="Z14" s="6">
        <v>10</v>
      </c>
      <c r="AA14" s="6">
        <v>5</v>
      </c>
      <c r="AB14" s="6">
        <v>2</v>
      </c>
      <c r="AC14" s="6">
        <v>3</v>
      </c>
      <c r="AD14" s="6">
        <v>1</v>
      </c>
      <c r="AE14" s="6">
        <v>1</v>
      </c>
      <c r="AF14" s="6">
        <v>1</v>
      </c>
      <c r="AG14" s="6">
        <v>2</v>
      </c>
      <c r="AH14" s="37">
        <v>109.2</v>
      </c>
      <c r="AI14" s="8">
        <v>114</v>
      </c>
      <c r="AJ14" s="8">
        <v>38.200000000000003</v>
      </c>
    </row>
    <row r="15" spans="1:36" ht="12" customHeight="1" x14ac:dyDescent="0.15">
      <c r="B15" s="244" t="s">
        <v>77</v>
      </c>
      <c r="C15" s="245"/>
      <c r="D15" s="6">
        <v>5855</v>
      </c>
      <c r="E15" s="6">
        <v>4</v>
      </c>
      <c r="F15" s="6">
        <v>7</v>
      </c>
      <c r="G15" s="6">
        <v>11</v>
      </c>
      <c r="H15" s="6">
        <v>50</v>
      </c>
      <c r="I15" s="6">
        <v>93</v>
      </c>
      <c r="J15" s="6">
        <v>175</v>
      </c>
      <c r="K15" s="6">
        <v>336</v>
      </c>
      <c r="L15" s="6">
        <v>349</v>
      </c>
      <c r="M15" s="6">
        <v>414</v>
      </c>
      <c r="N15" s="6">
        <v>598</v>
      </c>
      <c r="O15" s="6">
        <v>590</v>
      </c>
      <c r="P15" s="6">
        <v>641</v>
      </c>
      <c r="Q15" s="6">
        <v>487</v>
      </c>
      <c r="R15" s="6">
        <v>382</v>
      </c>
      <c r="S15" s="6">
        <v>309</v>
      </c>
      <c r="T15" s="6">
        <v>268</v>
      </c>
      <c r="U15" s="6">
        <v>215</v>
      </c>
      <c r="V15" s="6">
        <v>173</v>
      </c>
      <c r="W15" s="6">
        <v>139</v>
      </c>
      <c r="X15" s="6">
        <v>111</v>
      </c>
      <c r="Y15" s="6">
        <v>100</v>
      </c>
      <c r="Z15" s="6">
        <v>171</v>
      </c>
      <c r="AA15" s="6">
        <v>72</v>
      </c>
      <c r="AB15" s="6">
        <v>41</v>
      </c>
      <c r="AC15" s="6">
        <v>33</v>
      </c>
      <c r="AD15" s="6">
        <v>25</v>
      </c>
      <c r="AE15" s="6">
        <v>12</v>
      </c>
      <c r="AF15" s="6">
        <v>9</v>
      </c>
      <c r="AG15" s="6">
        <v>40</v>
      </c>
      <c r="AH15" s="37">
        <v>134.6</v>
      </c>
      <c r="AI15" s="8">
        <v>143.19999999999999</v>
      </c>
      <c r="AJ15" s="8">
        <v>49.6</v>
      </c>
    </row>
    <row r="16" spans="1:36" ht="12" customHeight="1" x14ac:dyDescent="0.15">
      <c r="B16" s="244" t="s">
        <v>78</v>
      </c>
      <c r="C16" s="245"/>
      <c r="D16" s="6">
        <v>1190</v>
      </c>
      <c r="E16" s="6">
        <v>1</v>
      </c>
      <c r="F16" s="6">
        <v>0</v>
      </c>
      <c r="G16" s="6">
        <v>6</v>
      </c>
      <c r="H16" s="6">
        <v>21</v>
      </c>
      <c r="I16" s="6">
        <v>26</v>
      </c>
      <c r="J16" s="6">
        <v>49</v>
      </c>
      <c r="K16" s="6">
        <v>83</v>
      </c>
      <c r="L16" s="6">
        <v>89</v>
      </c>
      <c r="M16" s="6">
        <v>103</v>
      </c>
      <c r="N16" s="6">
        <v>128</v>
      </c>
      <c r="O16" s="6">
        <v>158</v>
      </c>
      <c r="P16" s="6">
        <v>115</v>
      </c>
      <c r="Q16" s="6">
        <v>99</v>
      </c>
      <c r="R16" s="6">
        <v>54</v>
      </c>
      <c r="S16" s="6">
        <v>41</v>
      </c>
      <c r="T16" s="6">
        <v>38</v>
      </c>
      <c r="U16" s="6">
        <v>35</v>
      </c>
      <c r="V16" s="6">
        <v>31</v>
      </c>
      <c r="W16" s="6">
        <v>25</v>
      </c>
      <c r="X16" s="6">
        <v>13</v>
      </c>
      <c r="Y16" s="6">
        <v>14</v>
      </c>
      <c r="Z16" s="6">
        <v>16</v>
      </c>
      <c r="AA16" s="6">
        <v>12</v>
      </c>
      <c r="AB16" s="6">
        <v>8</v>
      </c>
      <c r="AC16" s="6">
        <v>2</v>
      </c>
      <c r="AD16" s="6">
        <v>1</v>
      </c>
      <c r="AE16" s="6">
        <v>5</v>
      </c>
      <c r="AF16" s="6">
        <v>3</v>
      </c>
      <c r="AG16" s="6">
        <v>14</v>
      </c>
      <c r="AH16" s="37">
        <v>125.5</v>
      </c>
      <c r="AI16" s="8">
        <v>134.69999999999999</v>
      </c>
      <c r="AJ16" s="8">
        <v>52.7</v>
      </c>
    </row>
    <row r="17" spans="2:36" ht="12" customHeight="1" x14ac:dyDescent="0.15">
      <c r="B17" s="244" t="s">
        <v>242</v>
      </c>
      <c r="C17" s="245"/>
      <c r="D17" s="6">
        <v>225</v>
      </c>
      <c r="E17" s="6">
        <v>0</v>
      </c>
      <c r="F17" s="6">
        <v>0</v>
      </c>
      <c r="G17" s="6">
        <v>4</v>
      </c>
      <c r="H17" s="6">
        <v>6</v>
      </c>
      <c r="I17" s="6">
        <v>13</v>
      </c>
      <c r="J17" s="6">
        <v>17</v>
      </c>
      <c r="K17" s="6">
        <v>38</v>
      </c>
      <c r="L17" s="6">
        <v>29</v>
      </c>
      <c r="M17" s="6">
        <v>26</v>
      </c>
      <c r="N17" s="6">
        <v>34</v>
      </c>
      <c r="O17" s="6">
        <v>17</v>
      </c>
      <c r="P17" s="6">
        <v>13</v>
      </c>
      <c r="Q17" s="6">
        <v>8</v>
      </c>
      <c r="R17" s="6">
        <v>6</v>
      </c>
      <c r="S17" s="6">
        <v>3</v>
      </c>
      <c r="T17" s="6">
        <v>5</v>
      </c>
      <c r="U17" s="6">
        <v>0</v>
      </c>
      <c r="V17" s="6">
        <v>1</v>
      </c>
      <c r="W17" s="6">
        <v>1</v>
      </c>
      <c r="X17" s="6">
        <v>0</v>
      </c>
      <c r="Y17" s="6">
        <v>1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1</v>
      </c>
      <c r="AF17" s="6">
        <v>0</v>
      </c>
      <c r="AG17" s="6">
        <v>2</v>
      </c>
      <c r="AH17" s="37">
        <v>101.3</v>
      </c>
      <c r="AI17" s="8">
        <v>107.2</v>
      </c>
      <c r="AJ17" s="8">
        <v>38.200000000000003</v>
      </c>
    </row>
    <row r="18" spans="2:36" ht="12" customHeight="1" x14ac:dyDescent="0.15">
      <c r="B18" s="244" t="s">
        <v>80</v>
      </c>
      <c r="C18" s="245"/>
      <c r="D18" s="6">
        <v>2929</v>
      </c>
      <c r="E18" s="6">
        <v>5</v>
      </c>
      <c r="F18" s="6">
        <v>3</v>
      </c>
      <c r="G18" s="6">
        <v>15</v>
      </c>
      <c r="H18" s="6">
        <v>19</v>
      </c>
      <c r="I18" s="6">
        <v>56</v>
      </c>
      <c r="J18" s="6">
        <v>90</v>
      </c>
      <c r="K18" s="6">
        <v>176</v>
      </c>
      <c r="L18" s="6">
        <v>214</v>
      </c>
      <c r="M18" s="6">
        <v>276</v>
      </c>
      <c r="N18" s="6">
        <v>359</v>
      </c>
      <c r="O18" s="6">
        <v>344</v>
      </c>
      <c r="P18" s="6">
        <v>329</v>
      </c>
      <c r="Q18" s="6">
        <v>226</v>
      </c>
      <c r="R18" s="6">
        <v>152</v>
      </c>
      <c r="S18" s="6">
        <v>129</v>
      </c>
      <c r="T18" s="6">
        <v>99</v>
      </c>
      <c r="U18" s="6">
        <v>85</v>
      </c>
      <c r="V18" s="6">
        <v>64</v>
      </c>
      <c r="W18" s="6">
        <v>51</v>
      </c>
      <c r="X18" s="6">
        <v>40</v>
      </c>
      <c r="Y18" s="6">
        <v>36</v>
      </c>
      <c r="Z18" s="6">
        <v>51</v>
      </c>
      <c r="AA18" s="6">
        <v>23</v>
      </c>
      <c r="AB18" s="6">
        <v>18</v>
      </c>
      <c r="AC18" s="6">
        <v>15</v>
      </c>
      <c r="AD18" s="6">
        <v>9</v>
      </c>
      <c r="AE18" s="6">
        <v>7</v>
      </c>
      <c r="AF18" s="6">
        <v>2</v>
      </c>
      <c r="AG18" s="6">
        <v>36</v>
      </c>
      <c r="AH18" s="37">
        <v>127.1</v>
      </c>
      <c r="AI18" s="8">
        <v>136.80000000000001</v>
      </c>
      <c r="AJ18" s="8">
        <v>51.3</v>
      </c>
    </row>
    <row r="19" spans="2:36" ht="12" customHeight="1" x14ac:dyDescent="0.15">
      <c r="B19" s="244" t="s">
        <v>205</v>
      </c>
      <c r="C19" s="245"/>
      <c r="D19" s="6">
        <v>685</v>
      </c>
      <c r="E19" s="6">
        <v>2</v>
      </c>
      <c r="F19" s="6">
        <v>1</v>
      </c>
      <c r="G19" s="6">
        <v>2</v>
      </c>
      <c r="H19" s="6">
        <v>14</v>
      </c>
      <c r="I19" s="6">
        <v>19</v>
      </c>
      <c r="J19" s="6">
        <v>38</v>
      </c>
      <c r="K19" s="6">
        <v>73</v>
      </c>
      <c r="L19" s="6">
        <v>72</v>
      </c>
      <c r="M19" s="6">
        <v>73</v>
      </c>
      <c r="N19" s="6">
        <v>104</v>
      </c>
      <c r="O19" s="6">
        <v>69</v>
      </c>
      <c r="P19" s="6">
        <v>73</v>
      </c>
      <c r="Q19" s="6">
        <v>39</v>
      </c>
      <c r="R19" s="6">
        <v>32</v>
      </c>
      <c r="S19" s="6">
        <v>19</v>
      </c>
      <c r="T19" s="6">
        <v>11</v>
      </c>
      <c r="U19" s="6">
        <v>5</v>
      </c>
      <c r="V19" s="6">
        <v>9</v>
      </c>
      <c r="W19" s="6">
        <v>6</v>
      </c>
      <c r="X19" s="6">
        <v>6</v>
      </c>
      <c r="Y19" s="6">
        <v>1</v>
      </c>
      <c r="Z19" s="6">
        <v>4</v>
      </c>
      <c r="AA19" s="6">
        <v>3</v>
      </c>
      <c r="AB19" s="6">
        <v>3</v>
      </c>
      <c r="AC19" s="6">
        <v>1</v>
      </c>
      <c r="AD19" s="6">
        <v>0</v>
      </c>
      <c r="AE19" s="6">
        <v>1</v>
      </c>
      <c r="AF19" s="6">
        <v>1</v>
      </c>
      <c r="AG19" s="6">
        <v>4</v>
      </c>
      <c r="AH19" s="37">
        <v>114.2</v>
      </c>
      <c r="AI19" s="8">
        <v>119.7</v>
      </c>
      <c r="AJ19" s="8">
        <v>42.3</v>
      </c>
    </row>
    <row r="20" spans="2:36" ht="12" customHeight="1" x14ac:dyDescent="0.15">
      <c r="B20" s="244" t="s">
        <v>206</v>
      </c>
      <c r="C20" s="245"/>
      <c r="D20" s="6">
        <v>359</v>
      </c>
      <c r="E20" s="6">
        <v>0</v>
      </c>
      <c r="F20" s="6">
        <v>2</v>
      </c>
      <c r="G20" s="6">
        <v>5</v>
      </c>
      <c r="H20" s="6">
        <v>14</v>
      </c>
      <c r="I20" s="6">
        <v>18</v>
      </c>
      <c r="J20" s="6">
        <v>20</v>
      </c>
      <c r="K20" s="6">
        <v>38</v>
      </c>
      <c r="L20" s="6">
        <v>47</v>
      </c>
      <c r="M20" s="6">
        <v>53</v>
      </c>
      <c r="N20" s="6">
        <v>42</v>
      </c>
      <c r="O20" s="6">
        <v>48</v>
      </c>
      <c r="P20" s="6">
        <v>27</v>
      </c>
      <c r="Q20" s="6">
        <v>17</v>
      </c>
      <c r="R20" s="6">
        <v>3</v>
      </c>
      <c r="S20" s="6">
        <v>9</v>
      </c>
      <c r="T20" s="6">
        <v>4</v>
      </c>
      <c r="U20" s="6">
        <v>8</v>
      </c>
      <c r="V20" s="6">
        <v>2</v>
      </c>
      <c r="W20" s="6">
        <v>0</v>
      </c>
      <c r="X20" s="6">
        <v>0</v>
      </c>
      <c r="Y20" s="6">
        <v>1</v>
      </c>
      <c r="Z20" s="6">
        <v>0</v>
      </c>
      <c r="AA20" s="6">
        <v>0</v>
      </c>
      <c r="AB20" s="6">
        <v>0</v>
      </c>
      <c r="AC20" s="6">
        <v>0</v>
      </c>
      <c r="AD20" s="6">
        <v>1</v>
      </c>
      <c r="AE20" s="6">
        <v>0</v>
      </c>
      <c r="AF20" s="6">
        <v>0</v>
      </c>
      <c r="AG20" s="6">
        <v>0</v>
      </c>
      <c r="AH20" s="37">
        <v>107</v>
      </c>
      <c r="AI20" s="8">
        <v>108.7</v>
      </c>
      <c r="AJ20" s="8">
        <v>31.7</v>
      </c>
    </row>
    <row r="21" spans="2:36" ht="12" customHeight="1" x14ac:dyDescent="0.15">
      <c r="B21" s="244" t="s">
        <v>86</v>
      </c>
      <c r="C21" s="245"/>
      <c r="D21" s="6">
        <v>1171</v>
      </c>
      <c r="E21" s="6">
        <v>1</v>
      </c>
      <c r="F21" s="6">
        <v>3</v>
      </c>
      <c r="G21" s="6">
        <v>2</v>
      </c>
      <c r="H21" s="6">
        <v>11</v>
      </c>
      <c r="I21" s="6">
        <v>25</v>
      </c>
      <c r="J21" s="6">
        <v>52</v>
      </c>
      <c r="K21" s="6">
        <v>91</v>
      </c>
      <c r="L21" s="6">
        <v>93</v>
      </c>
      <c r="M21" s="6">
        <v>146</v>
      </c>
      <c r="N21" s="6">
        <v>165</v>
      </c>
      <c r="O21" s="6">
        <v>142</v>
      </c>
      <c r="P21" s="6">
        <v>119</v>
      </c>
      <c r="Q21" s="6">
        <v>87</v>
      </c>
      <c r="R21" s="6">
        <v>58</v>
      </c>
      <c r="S21" s="6">
        <v>48</v>
      </c>
      <c r="T21" s="6">
        <v>26</v>
      </c>
      <c r="U21" s="6">
        <v>26</v>
      </c>
      <c r="V21" s="6">
        <v>19</v>
      </c>
      <c r="W21" s="6">
        <v>13</v>
      </c>
      <c r="X21" s="6">
        <v>7</v>
      </c>
      <c r="Y21" s="6">
        <v>6</v>
      </c>
      <c r="Z21" s="6">
        <v>10</v>
      </c>
      <c r="AA21" s="6">
        <v>11</v>
      </c>
      <c r="AB21" s="6">
        <v>2</v>
      </c>
      <c r="AC21" s="6">
        <v>0</v>
      </c>
      <c r="AD21" s="6">
        <v>1</v>
      </c>
      <c r="AE21" s="6">
        <v>0</v>
      </c>
      <c r="AF21" s="6">
        <v>1</v>
      </c>
      <c r="AG21" s="6">
        <v>6</v>
      </c>
      <c r="AH21" s="37">
        <v>119.8</v>
      </c>
      <c r="AI21" s="8">
        <v>126.1</v>
      </c>
      <c r="AJ21" s="8">
        <v>41.3</v>
      </c>
    </row>
    <row r="22" spans="2:36" ht="12" customHeight="1" x14ac:dyDescent="0.15">
      <c r="B22" s="246" t="s">
        <v>207</v>
      </c>
      <c r="C22" s="247"/>
      <c r="D22" s="6">
        <v>923</v>
      </c>
      <c r="E22" s="6">
        <v>0</v>
      </c>
      <c r="F22" s="6">
        <v>0</v>
      </c>
      <c r="G22" s="6">
        <v>3</v>
      </c>
      <c r="H22" s="6">
        <v>12</v>
      </c>
      <c r="I22" s="6">
        <v>41</v>
      </c>
      <c r="J22" s="6">
        <v>71</v>
      </c>
      <c r="K22" s="6">
        <v>96</v>
      </c>
      <c r="L22" s="6">
        <v>119</v>
      </c>
      <c r="M22" s="6">
        <v>128</v>
      </c>
      <c r="N22" s="6">
        <v>121</v>
      </c>
      <c r="O22" s="6">
        <v>108</v>
      </c>
      <c r="P22" s="6">
        <v>72</v>
      </c>
      <c r="Q22" s="6">
        <v>56</v>
      </c>
      <c r="R22" s="6">
        <v>32</v>
      </c>
      <c r="S22" s="6">
        <v>16</v>
      </c>
      <c r="T22" s="6">
        <v>11</v>
      </c>
      <c r="U22" s="6">
        <v>9</v>
      </c>
      <c r="V22" s="6">
        <v>2</v>
      </c>
      <c r="W22" s="6">
        <v>4</v>
      </c>
      <c r="X22" s="6">
        <v>5</v>
      </c>
      <c r="Y22" s="6">
        <v>5</v>
      </c>
      <c r="Z22" s="6">
        <v>3</v>
      </c>
      <c r="AA22" s="6">
        <v>1</v>
      </c>
      <c r="AB22" s="6">
        <v>2</v>
      </c>
      <c r="AC22" s="6">
        <v>5</v>
      </c>
      <c r="AD22" s="6">
        <v>0</v>
      </c>
      <c r="AE22" s="6">
        <v>1</v>
      </c>
      <c r="AF22" s="6">
        <v>0</v>
      </c>
      <c r="AG22" s="6">
        <v>0</v>
      </c>
      <c r="AH22" s="37">
        <v>109.4</v>
      </c>
      <c r="AI22" s="8">
        <v>113.4</v>
      </c>
      <c r="AJ22" s="8">
        <v>34.200000000000003</v>
      </c>
    </row>
    <row r="23" spans="2:36" ht="12" customHeight="1" x14ac:dyDescent="0.15">
      <c r="B23" s="314" t="s">
        <v>6</v>
      </c>
      <c r="C23" s="336"/>
      <c r="D23" s="39">
        <v>543</v>
      </c>
      <c r="E23" s="39">
        <v>1</v>
      </c>
      <c r="F23" s="39">
        <v>0</v>
      </c>
      <c r="G23" s="39">
        <v>1</v>
      </c>
      <c r="H23" s="39">
        <v>4</v>
      </c>
      <c r="I23" s="39">
        <v>8</v>
      </c>
      <c r="J23" s="39">
        <v>32</v>
      </c>
      <c r="K23" s="39">
        <v>49</v>
      </c>
      <c r="L23" s="39">
        <v>53</v>
      </c>
      <c r="M23" s="39">
        <v>67</v>
      </c>
      <c r="N23" s="39">
        <v>80</v>
      </c>
      <c r="O23" s="39">
        <v>55</v>
      </c>
      <c r="P23" s="39">
        <v>49</v>
      </c>
      <c r="Q23" s="39">
        <v>33</v>
      </c>
      <c r="R23" s="39">
        <v>23</v>
      </c>
      <c r="S23" s="39">
        <v>19</v>
      </c>
      <c r="T23" s="39">
        <v>15</v>
      </c>
      <c r="U23" s="39">
        <v>13</v>
      </c>
      <c r="V23" s="39">
        <v>8</v>
      </c>
      <c r="W23" s="39">
        <v>6</v>
      </c>
      <c r="X23" s="39">
        <v>5</v>
      </c>
      <c r="Y23" s="39">
        <v>5</v>
      </c>
      <c r="Z23" s="39">
        <v>5</v>
      </c>
      <c r="AA23" s="39">
        <v>4</v>
      </c>
      <c r="AB23" s="39">
        <v>2</v>
      </c>
      <c r="AC23" s="39">
        <v>2</v>
      </c>
      <c r="AD23" s="39">
        <v>0</v>
      </c>
      <c r="AE23" s="39">
        <v>2</v>
      </c>
      <c r="AF23" s="39">
        <v>0</v>
      </c>
      <c r="AG23" s="39">
        <v>2</v>
      </c>
      <c r="AH23" s="40">
        <v>118.2</v>
      </c>
      <c r="AI23" s="41">
        <v>125.4</v>
      </c>
      <c r="AJ23" s="41">
        <v>41.5</v>
      </c>
    </row>
    <row r="24" spans="2:36" ht="12" customHeight="1" x14ac:dyDescent="0.15">
      <c r="B24" s="244" t="s">
        <v>7</v>
      </c>
      <c r="C24" s="245"/>
      <c r="D24" s="10">
        <v>95</v>
      </c>
      <c r="E24" s="10">
        <v>0</v>
      </c>
      <c r="F24" s="10">
        <v>0</v>
      </c>
      <c r="G24" s="10">
        <v>2</v>
      </c>
      <c r="H24" s="10">
        <v>2</v>
      </c>
      <c r="I24" s="10">
        <v>3</v>
      </c>
      <c r="J24" s="10">
        <v>4</v>
      </c>
      <c r="K24" s="10">
        <v>14</v>
      </c>
      <c r="L24" s="10">
        <v>17</v>
      </c>
      <c r="M24" s="10">
        <v>11</v>
      </c>
      <c r="N24" s="10">
        <v>17</v>
      </c>
      <c r="O24" s="10">
        <v>7</v>
      </c>
      <c r="P24" s="10">
        <v>8</v>
      </c>
      <c r="Q24" s="10">
        <v>1</v>
      </c>
      <c r="R24" s="10">
        <v>1</v>
      </c>
      <c r="S24" s="10">
        <v>2</v>
      </c>
      <c r="T24" s="10">
        <v>2</v>
      </c>
      <c r="U24" s="10">
        <v>1</v>
      </c>
      <c r="V24" s="10">
        <v>1</v>
      </c>
      <c r="W24" s="10">
        <v>0</v>
      </c>
      <c r="X24" s="10">
        <v>0</v>
      </c>
      <c r="Y24" s="10">
        <v>0</v>
      </c>
      <c r="Z24" s="10">
        <v>0</v>
      </c>
      <c r="AA24" s="10">
        <v>1</v>
      </c>
      <c r="AB24" s="10">
        <v>0</v>
      </c>
      <c r="AC24" s="10">
        <v>0</v>
      </c>
      <c r="AD24" s="10">
        <v>1</v>
      </c>
      <c r="AE24" s="10">
        <v>0</v>
      </c>
      <c r="AF24" s="10">
        <v>0</v>
      </c>
      <c r="AG24" s="10">
        <v>0</v>
      </c>
      <c r="AH24" s="37">
        <v>104.6</v>
      </c>
      <c r="AI24" s="11">
        <v>110</v>
      </c>
      <c r="AJ24" s="11">
        <v>35.1</v>
      </c>
    </row>
    <row r="25" spans="2:36" x14ac:dyDescent="0.15">
      <c r="B25" s="244" t="s">
        <v>8</v>
      </c>
      <c r="C25" s="245"/>
      <c r="D25" s="10">
        <v>152</v>
      </c>
      <c r="E25" s="10">
        <v>1</v>
      </c>
      <c r="F25" s="10">
        <v>0</v>
      </c>
      <c r="G25" s="10">
        <v>2</v>
      </c>
      <c r="H25" s="10">
        <v>0</v>
      </c>
      <c r="I25" s="10">
        <v>11</v>
      </c>
      <c r="J25" s="10">
        <v>12</v>
      </c>
      <c r="K25" s="10">
        <v>17</v>
      </c>
      <c r="L25" s="10">
        <v>22</v>
      </c>
      <c r="M25" s="10">
        <v>21</v>
      </c>
      <c r="N25" s="10">
        <v>18</v>
      </c>
      <c r="O25" s="10">
        <v>18</v>
      </c>
      <c r="P25" s="10">
        <v>10</v>
      </c>
      <c r="Q25" s="10">
        <v>10</v>
      </c>
      <c r="R25" s="10">
        <v>4</v>
      </c>
      <c r="S25" s="10">
        <v>2</v>
      </c>
      <c r="T25" s="10">
        <v>0</v>
      </c>
      <c r="U25" s="10">
        <v>2</v>
      </c>
      <c r="V25" s="10">
        <v>1</v>
      </c>
      <c r="W25" s="10">
        <v>0</v>
      </c>
      <c r="X25" s="10">
        <v>0</v>
      </c>
      <c r="Y25" s="10">
        <v>0</v>
      </c>
      <c r="Z25" s="10">
        <v>0</v>
      </c>
      <c r="AA25" s="10">
        <v>1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37">
        <v>104.1</v>
      </c>
      <c r="AI25" s="11">
        <v>107.6</v>
      </c>
      <c r="AJ25" s="11">
        <v>30.6</v>
      </c>
    </row>
    <row r="26" spans="2:36" x14ac:dyDescent="0.15">
      <c r="B26" s="244" t="s">
        <v>9</v>
      </c>
      <c r="C26" s="245"/>
      <c r="D26" s="10">
        <v>253</v>
      </c>
      <c r="E26" s="10">
        <v>0</v>
      </c>
      <c r="F26" s="10">
        <v>0</v>
      </c>
      <c r="G26" s="10">
        <v>1</v>
      </c>
      <c r="H26" s="10">
        <v>2</v>
      </c>
      <c r="I26" s="10">
        <v>5</v>
      </c>
      <c r="J26" s="10">
        <v>9</v>
      </c>
      <c r="K26" s="10">
        <v>13</v>
      </c>
      <c r="L26" s="10">
        <v>23</v>
      </c>
      <c r="M26" s="10">
        <v>21</v>
      </c>
      <c r="N26" s="10">
        <v>28</v>
      </c>
      <c r="O26" s="10">
        <v>34</v>
      </c>
      <c r="P26" s="10">
        <v>24</v>
      </c>
      <c r="Q26" s="10">
        <v>22</v>
      </c>
      <c r="R26" s="10">
        <v>19</v>
      </c>
      <c r="S26" s="10">
        <v>12</v>
      </c>
      <c r="T26" s="10">
        <v>12</v>
      </c>
      <c r="U26" s="10">
        <v>5</v>
      </c>
      <c r="V26" s="10">
        <v>8</v>
      </c>
      <c r="W26" s="10">
        <v>3</v>
      </c>
      <c r="X26" s="10">
        <v>1</v>
      </c>
      <c r="Y26" s="10">
        <v>1</v>
      </c>
      <c r="Z26" s="10">
        <v>2</v>
      </c>
      <c r="AA26" s="10">
        <v>1</v>
      </c>
      <c r="AB26" s="10">
        <v>3</v>
      </c>
      <c r="AC26" s="10">
        <v>2</v>
      </c>
      <c r="AD26" s="10">
        <v>0</v>
      </c>
      <c r="AE26" s="10">
        <v>1</v>
      </c>
      <c r="AF26" s="10">
        <v>0</v>
      </c>
      <c r="AG26" s="10">
        <v>1</v>
      </c>
      <c r="AH26" s="37">
        <v>127.8</v>
      </c>
      <c r="AI26" s="11">
        <v>133.4</v>
      </c>
      <c r="AJ26" s="11">
        <v>42.6</v>
      </c>
    </row>
    <row r="27" spans="2:36" x14ac:dyDescent="0.15">
      <c r="B27" s="244" t="s">
        <v>10</v>
      </c>
      <c r="C27" s="245"/>
      <c r="D27" s="10">
        <v>225</v>
      </c>
      <c r="E27" s="10">
        <v>0</v>
      </c>
      <c r="F27" s="10">
        <v>0</v>
      </c>
      <c r="G27" s="10">
        <v>1</v>
      </c>
      <c r="H27" s="10">
        <v>5</v>
      </c>
      <c r="I27" s="10">
        <v>19</v>
      </c>
      <c r="J27" s="10">
        <v>34</v>
      </c>
      <c r="K27" s="10">
        <v>36</v>
      </c>
      <c r="L27" s="10">
        <v>29</v>
      </c>
      <c r="M27" s="10">
        <v>26</v>
      </c>
      <c r="N27" s="10">
        <v>27</v>
      </c>
      <c r="O27" s="10">
        <v>15</v>
      </c>
      <c r="P27" s="10">
        <v>7</v>
      </c>
      <c r="Q27" s="10">
        <v>7</v>
      </c>
      <c r="R27" s="10">
        <v>5</v>
      </c>
      <c r="S27" s="10">
        <v>2</v>
      </c>
      <c r="T27" s="10">
        <v>4</v>
      </c>
      <c r="U27" s="10">
        <v>3</v>
      </c>
      <c r="V27" s="10">
        <v>2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1</v>
      </c>
      <c r="AE27" s="10">
        <v>0</v>
      </c>
      <c r="AF27" s="10">
        <v>1</v>
      </c>
      <c r="AG27" s="10">
        <v>1</v>
      </c>
      <c r="AH27" s="43">
        <v>95.3</v>
      </c>
      <c r="AI27" s="44">
        <v>103.4</v>
      </c>
      <c r="AJ27" s="44">
        <v>36.4</v>
      </c>
    </row>
    <row r="28" spans="2:36" x14ac:dyDescent="0.15">
      <c r="B28" s="244" t="s">
        <v>11</v>
      </c>
      <c r="C28" s="245"/>
      <c r="D28" s="10">
        <v>139</v>
      </c>
      <c r="E28" s="10">
        <v>0</v>
      </c>
      <c r="F28" s="10">
        <v>0</v>
      </c>
      <c r="G28" s="10">
        <v>0</v>
      </c>
      <c r="H28" s="10">
        <v>2</v>
      </c>
      <c r="I28" s="10">
        <v>8</v>
      </c>
      <c r="J28" s="10">
        <v>11</v>
      </c>
      <c r="K28" s="10">
        <v>16</v>
      </c>
      <c r="L28" s="10">
        <v>21</v>
      </c>
      <c r="M28" s="10">
        <v>20</v>
      </c>
      <c r="N28" s="10">
        <v>16</v>
      </c>
      <c r="O28" s="10">
        <v>11</v>
      </c>
      <c r="P28" s="10">
        <v>10</v>
      </c>
      <c r="Q28" s="10">
        <v>13</v>
      </c>
      <c r="R28" s="10">
        <v>2</v>
      </c>
      <c r="S28" s="10">
        <v>3</v>
      </c>
      <c r="T28" s="10">
        <v>0</v>
      </c>
      <c r="U28" s="10">
        <v>0</v>
      </c>
      <c r="V28" s="10">
        <v>3</v>
      </c>
      <c r="W28" s="10">
        <v>0</v>
      </c>
      <c r="X28" s="10">
        <v>1</v>
      </c>
      <c r="Y28" s="10">
        <v>0</v>
      </c>
      <c r="Z28" s="10">
        <v>0</v>
      </c>
      <c r="AA28" s="10">
        <v>1</v>
      </c>
      <c r="AB28" s="10">
        <v>0</v>
      </c>
      <c r="AC28" s="10">
        <v>0</v>
      </c>
      <c r="AD28" s="10">
        <v>1</v>
      </c>
      <c r="AE28" s="10">
        <v>0</v>
      </c>
      <c r="AF28" s="10">
        <v>0</v>
      </c>
      <c r="AG28" s="10">
        <v>0</v>
      </c>
      <c r="AH28" s="37">
        <v>106.4</v>
      </c>
      <c r="AI28" s="11">
        <v>111.5</v>
      </c>
      <c r="AJ28" s="44">
        <v>34.9</v>
      </c>
    </row>
    <row r="29" spans="2:36" x14ac:dyDescent="0.15">
      <c r="B29" s="244" t="s">
        <v>12</v>
      </c>
      <c r="C29" s="245"/>
      <c r="D29" s="10">
        <v>187</v>
      </c>
      <c r="E29" s="10">
        <v>0</v>
      </c>
      <c r="F29" s="10">
        <v>0</v>
      </c>
      <c r="G29" s="10">
        <v>0</v>
      </c>
      <c r="H29" s="10">
        <v>3</v>
      </c>
      <c r="I29" s="10">
        <v>5</v>
      </c>
      <c r="J29" s="10">
        <v>10</v>
      </c>
      <c r="K29" s="10">
        <v>14</v>
      </c>
      <c r="L29" s="10">
        <v>23</v>
      </c>
      <c r="M29" s="10">
        <v>25</v>
      </c>
      <c r="N29" s="10">
        <v>24</v>
      </c>
      <c r="O29" s="10">
        <v>23</v>
      </c>
      <c r="P29" s="10">
        <v>17</v>
      </c>
      <c r="Q29" s="10">
        <v>21</v>
      </c>
      <c r="R29" s="10">
        <v>7</v>
      </c>
      <c r="S29" s="10">
        <v>2</v>
      </c>
      <c r="T29" s="10">
        <v>6</v>
      </c>
      <c r="U29" s="10">
        <v>1</v>
      </c>
      <c r="V29" s="10">
        <v>3</v>
      </c>
      <c r="W29" s="10">
        <v>0</v>
      </c>
      <c r="X29" s="10">
        <v>1</v>
      </c>
      <c r="Y29" s="10">
        <v>0</v>
      </c>
      <c r="Z29" s="10">
        <v>0</v>
      </c>
      <c r="AA29" s="10">
        <v>0</v>
      </c>
      <c r="AB29" s="10">
        <v>0</v>
      </c>
      <c r="AC29" s="10">
        <v>1</v>
      </c>
      <c r="AD29" s="10">
        <v>0</v>
      </c>
      <c r="AE29" s="10">
        <v>0</v>
      </c>
      <c r="AF29" s="10">
        <v>0</v>
      </c>
      <c r="AG29" s="10">
        <v>1</v>
      </c>
      <c r="AH29" s="37">
        <v>115.9</v>
      </c>
      <c r="AI29" s="11">
        <v>119</v>
      </c>
      <c r="AJ29" s="11">
        <v>35.700000000000003</v>
      </c>
    </row>
    <row r="30" spans="2:36" x14ac:dyDescent="0.15">
      <c r="B30" s="244" t="s">
        <v>13</v>
      </c>
      <c r="C30" s="245"/>
      <c r="D30" s="10">
        <v>648</v>
      </c>
      <c r="E30" s="10">
        <v>0</v>
      </c>
      <c r="F30" s="10">
        <v>3</v>
      </c>
      <c r="G30" s="10">
        <v>4</v>
      </c>
      <c r="H30" s="10">
        <v>16</v>
      </c>
      <c r="I30" s="10">
        <v>23</v>
      </c>
      <c r="J30" s="10">
        <v>40</v>
      </c>
      <c r="K30" s="10">
        <v>78</v>
      </c>
      <c r="L30" s="10">
        <v>67</v>
      </c>
      <c r="M30" s="10">
        <v>78</v>
      </c>
      <c r="N30" s="10">
        <v>76</v>
      </c>
      <c r="O30" s="10">
        <v>70</v>
      </c>
      <c r="P30" s="10">
        <v>57</v>
      </c>
      <c r="Q30" s="10">
        <v>29</v>
      </c>
      <c r="R30" s="10">
        <v>28</v>
      </c>
      <c r="S30" s="10">
        <v>17</v>
      </c>
      <c r="T30" s="10">
        <v>17</v>
      </c>
      <c r="U30" s="10">
        <v>8</v>
      </c>
      <c r="V30" s="10">
        <v>10</v>
      </c>
      <c r="W30" s="10">
        <v>5</v>
      </c>
      <c r="X30" s="10">
        <v>4</v>
      </c>
      <c r="Y30" s="10">
        <v>5</v>
      </c>
      <c r="Z30" s="10">
        <v>2</v>
      </c>
      <c r="AA30" s="10">
        <v>3</v>
      </c>
      <c r="AB30" s="10">
        <v>2</v>
      </c>
      <c r="AC30" s="10">
        <v>5</v>
      </c>
      <c r="AD30" s="10">
        <v>0</v>
      </c>
      <c r="AE30" s="10">
        <v>0</v>
      </c>
      <c r="AF30" s="10">
        <v>0</v>
      </c>
      <c r="AG30" s="10">
        <v>1</v>
      </c>
      <c r="AH30" s="37">
        <v>111.7</v>
      </c>
      <c r="AI30" s="11">
        <v>117.7</v>
      </c>
      <c r="AJ30" s="11">
        <v>40.200000000000003</v>
      </c>
    </row>
    <row r="31" spans="2:36" x14ac:dyDescent="0.15">
      <c r="B31" s="244" t="s">
        <v>14</v>
      </c>
      <c r="C31" s="245"/>
      <c r="D31" s="10">
        <v>335</v>
      </c>
      <c r="E31" s="10">
        <v>2</v>
      </c>
      <c r="F31" s="10">
        <v>3</v>
      </c>
      <c r="G31" s="10">
        <v>1</v>
      </c>
      <c r="H31" s="10">
        <v>4</v>
      </c>
      <c r="I31" s="10">
        <v>19</v>
      </c>
      <c r="J31" s="10">
        <v>23</v>
      </c>
      <c r="K31" s="10">
        <v>37</v>
      </c>
      <c r="L31" s="10">
        <v>47</v>
      </c>
      <c r="M31" s="10">
        <v>36</v>
      </c>
      <c r="N31" s="10">
        <v>46</v>
      </c>
      <c r="O31" s="10">
        <v>35</v>
      </c>
      <c r="P31" s="10">
        <v>30</v>
      </c>
      <c r="Q31" s="10">
        <v>22</v>
      </c>
      <c r="R31" s="10">
        <v>5</v>
      </c>
      <c r="S31" s="10">
        <v>6</v>
      </c>
      <c r="T31" s="10">
        <v>7</v>
      </c>
      <c r="U31" s="10">
        <v>2</v>
      </c>
      <c r="V31" s="10">
        <v>0</v>
      </c>
      <c r="W31" s="10">
        <v>3</v>
      </c>
      <c r="X31" s="10">
        <v>2</v>
      </c>
      <c r="Y31" s="10">
        <v>1</v>
      </c>
      <c r="Z31" s="10">
        <v>1</v>
      </c>
      <c r="AA31" s="10">
        <v>1</v>
      </c>
      <c r="AB31" s="10">
        <v>0</v>
      </c>
      <c r="AC31" s="10">
        <v>0</v>
      </c>
      <c r="AD31" s="10">
        <v>0</v>
      </c>
      <c r="AE31" s="10">
        <v>1</v>
      </c>
      <c r="AF31" s="10">
        <v>0</v>
      </c>
      <c r="AG31" s="10">
        <v>1</v>
      </c>
      <c r="AH31" s="37">
        <v>108.2</v>
      </c>
      <c r="AI31" s="11">
        <v>111.4</v>
      </c>
      <c r="AJ31" s="11">
        <v>36.4</v>
      </c>
    </row>
    <row r="32" spans="2:36" x14ac:dyDescent="0.15">
      <c r="B32" s="244" t="s">
        <v>15</v>
      </c>
      <c r="C32" s="245"/>
      <c r="D32" s="10">
        <v>395</v>
      </c>
      <c r="E32" s="10">
        <v>0</v>
      </c>
      <c r="F32" s="10">
        <v>1</v>
      </c>
      <c r="G32" s="10">
        <v>0</v>
      </c>
      <c r="H32" s="10">
        <v>6</v>
      </c>
      <c r="I32" s="10">
        <v>10</v>
      </c>
      <c r="J32" s="10">
        <v>34</v>
      </c>
      <c r="K32" s="10">
        <v>48</v>
      </c>
      <c r="L32" s="10">
        <v>41</v>
      </c>
      <c r="M32" s="10">
        <v>62</v>
      </c>
      <c r="N32" s="10">
        <v>47</v>
      </c>
      <c r="O32" s="10">
        <v>30</v>
      </c>
      <c r="P32" s="10">
        <v>48</v>
      </c>
      <c r="Q32" s="10">
        <v>20</v>
      </c>
      <c r="R32" s="10">
        <v>11</v>
      </c>
      <c r="S32" s="10">
        <v>7</v>
      </c>
      <c r="T32" s="10">
        <v>7</v>
      </c>
      <c r="U32" s="10">
        <v>5</v>
      </c>
      <c r="V32" s="10">
        <v>2</v>
      </c>
      <c r="W32" s="10">
        <v>3</v>
      </c>
      <c r="X32" s="10">
        <v>1</v>
      </c>
      <c r="Y32" s="10">
        <v>2</v>
      </c>
      <c r="Z32" s="10">
        <v>5</v>
      </c>
      <c r="AA32" s="10">
        <v>1</v>
      </c>
      <c r="AB32" s="10">
        <v>1</v>
      </c>
      <c r="AC32" s="10">
        <v>1</v>
      </c>
      <c r="AD32" s="10">
        <v>1</v>
      </c>
      <c r="AE32" s="10">
        <v>0</v>
      </c>
      <c r="AF32" s="10">
        <v>0</v>
      </c>
      <c r="AG32" s="10">
        <v>1</v>
      </c>
      <c r="AH32" s="37">
        <v>109.7</v>
      </c>
      <c r="AI32" s="11">
        <v>116</v>
      </c>
      <c r="AJ32" s="11">
        <v>37.700000000000003</v>
      </c>
    </row>
    <row r="33" spans="2:36" x14ac:dyDescent="0.15">
      <c r="B33" s="244" t="s">
        <v>16</v>
      </c>
      <c r="C33" s="245"/>
      <c r="D33" s="10">
        <v>1155</v>
      </c>
      <c r="E33" s="10">
        <v>1</v>
      </c>
      <c r="F33" s="10">
        <v>1</v>
      </c>
      <c r="G33" s="10">
        <v>1</v>
      </c>
      <c r="H33" s="10">
        <v>7</v>
      </c>
      <c r="I33" s="10">
        <v>17</v>
      </c>
      <c r="J33" s="10">
        <v>24</v>
      </c>
      <c r="K33" s="10">
        <v>56</v>
      </c>
      <c r="L33" s="10">
        <v>65</v>
      </c>
      <c r="M33" s="10">
        <v>94</v>
      </c>
      <c r="N33" s="10">
        <v>135</v>
      </c>
      <c r="O33" s="10">
        <v>145</v>
      </c>
      <c r="P33" s="10">
        <v>140</v>
      </c>
      <c r="Q33" s="10">
        <v>111</v>
      </c>
      <c r="R33" s="10">
        <v>83</v>
      </c>
      <c r="S33" s="10">
        <v>54</v>
      </c>
      <c r="T33" s="10">
        <v>54</v>
      </c>
      <c r="U33" s="10">
        <v>31</v>
      </c>
      <c r="V33" s="10">
        <v>34</v>
      </c>
      <c r="W33" s="10">
        <v>18</v>
      </c>
      <c r="X33" s="10">
        <v>16</v>
      </c>
      <c r="Y33" s="10">
        <v>15</v>
      </c>
      <c r="Z33" s="10">
        <v>19</v>
      </c>
      <c r="AA33" s="10">
        <v>14</v>
      </c>
      <c r="AB33" s="10">
        <v>4</v>
      </c>
      <c r="AC33" s="10">
        <v>4</v>
      </c>
      <c r="AD33" s="10">
        <v>7</v>
      </c>
      <c r="AE33" s="10">
        <v>0</v>
      </c>
      <c r="AF33" s="10">
        <v>1</v>
      </c>
      <c r="AG33" s="10">
        <v>4</v>
      </c>
      <c r="AH33" s="37">
        <v>131.80000000000001</v>
      </c>
      <c r="AI33" s="11">
        <v>139.19999999999999</v>
      </c>
      <c r="AJ33" s="11">
        <v>43.8</v>
      </c>
    </row>
    <row r="34" spans="2:36" x14ac:dyDescent="0.15">
      <c r="B34" s="244" t="s">
        <v>17</v>
      </c>
      <c r="C34" s="245"/>
      <c r="D34" s="10">
        <v>1125</v>
      </c>
      <c r="E34" s="10">
        <v>1</v>
      </c>
      <c r="F34" s="10">
        <v>0</v>
      </c>
      <c r="G34" s="10">
        <v>2</v>
      </c>
      <c r="H34" s="10">
        <v>9</v>
      </c>
      <c r="I34" s="10">
        <v>22</v>
      </c>
      <c r="J34" s="10">
        <v>44</v>
      </c>
      <c r="K34" s="10">
        <v>75</v>
      </c>
      <c r="L34" s="10">
        <v>95</v>
      </c>
      <c r="M34" s="10">
        <v>95</v>
      </c>
      <c r="N34" s="10">
        <v>136</v>
      </c>
      <c r="O34" s="10">
        <v>131</v>
      </c>
      <c r="P34" s="10">
        <v>109</v>
      </c>
      <c r="Q34" s="10">
        <v>102</v>
      </c>
      <c r="R34" s="10">
        <v>69</v>
      </c>
      <c r="S34" s="10">
        <v>56</v>
      </c>
      <c r="T34" s="10">
        <v>43</v>
      </c>
      <c r="U34" s="10">
        <v>30</v>
      </c>
      <c r="V34" s="10">
        <v>24</v>
      </c>
      <c r="W34" s="10">
        <v>14</v>
      </c>
      <c r="X34" s="10">
        <v>9</v>
      </c>
      <c r="Y34" s="10">
        <v>12</v>
      </c>
      <c r="Z34" s="10">
        <v>19</v>
      </c>
      <c r="AA34" s="10">
        <v>6</v>
      </c>
      <c r="AB34" s="10">
        <v>8</v>
      </c>
      <c r="AC34" s="10">
        <v>1</v>
      </c>
      <c r="AD34" s="10">
        <v>3</v>
      </c>
      <c r="AE34" s="10">
        <v>3</v>
      </c>
      <c r="AF34" s="10">
        <v>2</v>
      </c>
      <c r="AG34" s="10">
        <v>5</v>
      </c>
      <c r="AH34" s="37">
        <v>127.1</v>
      </c>
      <c r="AI34" s="11">
        <v>133.19999999999999</v>
      </c>
      <c r="AJ34" s="11">
        <v>43.8</v>
      </c>
    </row>
    <row r="35" spans="2:36" x14ac:dyDescent="0.15">
      <c r="B35" s="244" t="s">
        <v>18</v>
      </c>
      <c r="C35" s="245"/>
      <c r="D35" s="10">
        <v>1073</v>
      </c>
      <c r="E35" s="10">
        <v>0</v>
      </c>
      <c r="F35" s="10">
        <v>1</v>
      </c>
      <c r="G35" s="10">
        <v>1</v>
      </c>
      <c r="H35" s="10">
        <v>4</v>
      </c>
      <c r="I35" s="10">
        <v>6</v>
      </c>
      <c r="J35" s="10">
        <v>10</v>
      </c>
      <c r="K35" s="10">
        <v>11</v>
      </c>
      <c r="L35" s="10">
        <v>23</v>
      </c>
      <c r="M35" s="10">
        <v>23</v>
      </c>
      <c r="N35" s="10">
        <v>46</v>
      </c>
      <c r="O35" s="10">
        <v>66</v>
      </c>
      <c r="P35" s="10">
        <v>104</v>
      </c>
      <c r="Q35" s="10">
        <v>87</v>
      </c>
      <c r="R35" s="10">
        <v>81</v>
      </c>
      <c r="S35" s="10">
        <v>81</v>
      </c>
      <c r="T35" s="10">
        <v>77</v>
      </c>
      <c r="U35" s="10">
        <v>65</v>
      </c>
      <c r="V35" s="10">
        <v>57</v>
      </c>
      <c r="W35" s="10">
        <v>56</v>
      </c>
      <c r="X35" s="10">
        <v>49</v>
      </c>
      <c r="Y35" s="10">
        <v>48</v>
      </c>
      <c r="Z35" s="10">
        <v>80</v>
      </c>
      <c r="AA35" s="10">
        <v>33</v>
      </c>
      <c r="AB35" s="10">
        <v>13</v>
      </c>
      <c r="AC35" s="10">
        <v>15</v>
      </c>
      <c r="AD35" s="10">
        <v>11</v>
      </c>
      <c r="AE35" s="10">
        <v>5</v>
      </c>
      <c r="AF35" s="10">
        <v>5</v>
      </c>
      <c r="AG35" s="10">
        <v>15</v>
      </c>
      <c r="AH35" s="37">
        <v>169.2</v>
      </c>
      <c r="AI35" s="11">
        <v>174.9</v>
      </c>
      <c r="AJ35" s="11">
        <v>51.2</v>
      </c>
    </row>
    <row r="36" spans="2:36" x14ac:dyDescent="0.15">
      <c r="B36" s="244" t="s">
        <v>19</v>
      </c>
      <c r="C36" s="245"/>
      <c r="D36" s="10">
        <v>1154</v>
      </c>
      <c r="E36" s="10">
        <v>1</v>
      </c>
      <c r="F36" s="10">
        <v>1</v>
      </c>
      <c r="G36" s="10">
        <v>2</v>
      </c>
      <c r="H36" s="10">
        <v>3</v>
      </c>
      <c r="I36" s="10">
        <v>4</v>
      </c>
      <c r="J36" s="10">
        <v>14</v>
      </c>
      <c r="K36" s="10">
        <v>40</v>
      </c>
      <c r="L36" s="10">
        <v>34</v>
      </c>
      <c r="M36" s="10">
        <v>47</v>
      </c>
      <c r="N36" s="10">
        <v>112</v>
      </c>
      <c r="O36" s="10">
        <v>101</v>
      </c>
      <c r="P36" s="10">
        <v>157</v>
      </c>
      <c r="Q36" s="10">
        <v>117</v>
      </c>
      <c r="R36" s="10">
        <v>96</v>
      </c>
      <c r="S36" s="10">
        <v>82</v>
      </c>
      <c r="T36" s="10">
        <v>65</v>
      </c>
      <c r="U36" s="10">
        <v>62</v>
      </c>
      <c r="V36" s="10">
        <v>36</v>
      </c>
      <c r="W36" s="10">
        <v>40</v>
      </c>
      <c r="X36" s="10">
        <v>29</v>
      </c>
      <c r="Y36" s="10">
        <v>17</v>
      </c>
      <c r="Z36" s="10">
        <v>41</v>
      </c>
      <c r="AA36" s="10">
        <v>12</v>
      </c>
      <c r="AB36" s="10">
        <v>14</v>
      </c>
      <c r="AC36" s="10">
        <v>6</v>
      </c>
      <c r="AD36" s="10">
        <v>4</v>
      </c>
      <c r="AE36" s="10">
        <v>4</v>
      </c>
      <c r="AF36" s="10">
        <v>1</v>
      </c>
      <c r="AG36" s="10">
        <v>12</v>
      </c>
      <c r="AH36" s="37">
        <v>144.6</v>
      </c>
      <c r="AI36" s="11">
        <v>154.69999999999999</v>
      </c>
      <c r="AJ36" s="11">
        <v>49.7</v>
      </c>
    </row>
    <row r="37" spans="2:36" x14ac:dyDescent="0.15">
      <c r="B37" s="244" t="s">
        <v>20</v>
      </c>
      <c r="C37" s="245"/>
      <c r="D37" s="10">
        <v>172</v>
      </c>
      <c r="E37" s="10">
        <v>0</v>
      </c>
      <c r="F37" s="10">
        <v>0</v>
      </c>
      <c r="G37" s="10">
        <v>1</v>
      </c>
      <c r="H37" s="10">
        <v>6</v>
      </c>
      <c r="I37" s="10">
        <v>6</v>
      </c>
      <c r="J37" s="10">
        <v>12</v>
      </c>
      <c r="K37" s="10">
        <v>28</v>
      </c>
      <c r="L37" s="10">
        <v>26</v>
      </c>
      <c r="M37" s="10">
        <v>23</v>
      </c>
      <c r="N37" s="10">
        <v>19</v>
      </c>
      <c r="O37" s="10">
        <v>23</v>
      </c>
      <c r="P37" s="10">
        <v>9</v>
      </c>
      <c r="Q37" s="10">
        <v>7</v>
      </c>
      <c r="R37" s="10">
        <v>2</v>
      </c>
      <c r="S37" s="10">
        <v>2</v>
      </c>
      <c r="T37" s="10">
        <v>3</v>
      </c>
      <c r="U37" s="10">
        <v>0</v>
      </c>
      <c r="V37" s="10">
        <v>0</v>
      </c>
      <c r="W37" s="10">
        <v>2</v>
      </c>
      <c r="X37" s="10">
        <v>0</v>
      </c>
      <c r="Y37" s="10">
        <v>0</v>
      </c>
      <c r="Z37" s="10">
        <v>1</v>
      </c>
      <c r="AA37" s="10">
        <v>1</v>
      </c>
      <c r="AB37" s="10">
        <v>0</v>
      </c>
      <c r="AC37" s="10">
        <v>1</v>
      </c>
      <c r="AD37" s="10">
        <v>0</v>
      </c>
      <c r="AE37" s="10">
        <v>0</v>
      </c>
      <c r="AF37" s="10">
        <v>0</v>
      </c>
      <c r="AG37" s="10">
        <v>0</v>
      </c>
      <c r="AH37" s="37">
        <v>101.9</v>
      </c>
      <c r="AI37" s="11">
        <v>107.5</v>
      </c>
      <c r="AJ37" s="44">
        <v>33.4</v>
      </c>
    </row>
    <row r="38" spans="2:36" x14ac:dyDescent="0.15">
      <c r="B38" s="244" t="s">
        <v>21</v>
      </c>
      <c r="C38" s="245"/>
      <c r="D38" s="10">
        <v>84</v>
      </c>
      <c r="E38" s="10">
        <v>0</v>
      </c>
      <c r="F38" s="10">
        <v>0</v>
      </c>
      <c r="G38" s="10">
        <v>1</v>
      </c>
      <c r="H38" s="10">
        <v>1</v>
      </c>
      <c r="I38" s="10">
        <v>7</v>
      </c>
      <c r="J38" s="10">
        <v>9</v>
      </c>
      <c r="K38" s="10">
        <v>16</v>
      </c>
      <c r="L38" s="10">
        <v>9</v>
      </c>
      <c r="M38" s="10">
        <v>11</v>
      </c>
      <c r="N38" s="10">
        <v>12</v>
      </c>
      <c r="O38" s="10">
        <v>5</v>
      </c>
      <c r="P38" s="10">
        <v>2</v>
      </c>
      <c r="Q38" s="10">
        <v>3</v>
      </c>
      <c r="R38" s="10">
        <v>2</v>
      </c>
      <c r="S38" s="10">
        <v>1</v>
      </c>
      <c r="T38" s="10">
        <v>2</v>
      </c>
      <c r="U38" s="10">
        <v>0</v>
      </c>
      <c r="V38" s="10">
        <v>1</v>
      </c>
      <c r="W38" s="10">
        <v>0</v>
      </c>
      <c r="X38" s="10">
        <v>0</v>
      </c>
      <c r="Y38" s="10">
        <v>1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1</v>
      </c>
      <c r="AF38" s="10">
        <v>0</v>
      </c>
      <c r="AG38" s="10">
        <v>0</v>
      </c>
      <c r="AH38" s="37">
        <v>97.3</v>
      </c>
      <c r="AI38" s="11">
        <v>105.3</v>
      </c>
      <c r="AJ38" s="11">
        <v>37</v>
      </c>
    </row>
    <row r="39" spans="2:36" x14ac:dyDescent="0.15">
      <c r="B39" s="244" t="s">
        <v>22</v>
      </c>
      <c r="C39" s="245"/>
      <c r="D39" s="10">
        <v>89</v>
      </c>
      <c r="E39" s="10">
        <v>0</v>
      </c>
      <c r="F39" s="10">
        <v>0</v>
      </c>
      <c r="G39" s="10">
        <v>0</v>
      </c>
      <c r="H39" s="10">
        <v>5</v>
      </c>
      <c r="I39" s="10">
        <v>5</v>
      </c>
      <c r="J39" s="10">
        <v>5</v>
      </c>
      <c r="K39" s="10">
        <v>15</v>
      </c>
      <c r="L39" s="10">
        <v>16</v>
      </c>
      <c r="M39" s="10">
        <v>9</v>
      </c>
      <c r="N39" s="10">
        <v>10</v>
      </c>
      <c r="O39" s="10">
        <v>7</v>
      </c>
      <c r="P39" s="10">
        <v>9</v>
      </c>
      <c r="Q39" s="10">
        <v>2</v>
      </c>
      <c r="R39" s="10">
        <v>1</v>
      </c>
      <c r="S39" s="10">
        <v>2</v>
      </c>
      <c r="T39" s="10">
        <v>1</v>
      </c>
      <c r="U39" s="10">
        <v>0</v>
      </c>
      <c r="V39" s="10">
        <v>0</v>
      </c>
      <c r="W39" s="10">
        <v>1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1</v>
      </c>
      <c r="AH39" s="37">
        <v>97</v>
      </c>
      <c r="AI39" s="11">
        <v>105.8</v>
      </c>
      <c r="AJ39" s="11">
        <v>36.799999999999997</v>
      </c>
    </row>
    <row r="40" spans="2:36" x14ac:dyDescent="0.15">
      <c r="B40" s="244" t="s">
        <v>23</v>
      </c>
      <c r="C40" s="245"/>
      <c r="D40" s="10">
        <v>52</v>
      </c>
      <c r="E40" s="10">
        <v>0</v>
      </c>
      <c r="F40" s="10">
        <v>0</v>
      </c>
      <c r="G40" s="10">
        <v>3</v>
      </c>
      <c r="H40" s="10">
        <v>0</v>
      </c>
      <c r="I40" s="10">
        <v>1</v>
      </c>
      <c r="J40" s="10">
        <v>3</v>
      </c>
      <c r="K40" s="10">
        <v>7</v>
      </c>
      <c r="L40" s="10">
        <v>4</v>
      </c>
      <c r="M40" s="10">
        <v>6</v>
      </c>
      <c r="N40" s="10">
        <v>12</v>
      </c>
      <c r="O40" s="10">
        <v>5</v>
      </c>
      <c r="P40" s="10">
        <v>2</v>
      </c>
      <c r="Q40" s="10">
        <v>3</v>
      </c>
      <c r="R40" s="10">
        <v>3</v>
      </c>
      <c r="S40" s="10">
        <v>0</v>
      </c>
      <c r="T40" s="10">
        <v>2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1</v>
      </c>
      <c r="AH40" s="45">
        <v>111.5</v>
      </c>
      <c r="AI40" s="46">
        <v>112.9</v>
      </c>
      <c r="AJ40" s="46">
        <v>41.8</v>
      </c>
    </row>
    <row r="41" spans="2:36" x14ac:dyDescent="0.15">
      <c r="B41" s="244" t="s">
        <v>24</v>
      </c>
      <c r="C41" s="245"/>
      <c r="D41" s="10">
        <v>285</v>
      </c>
      <c r="E41" s="10">
        <v>1</v>
      </c>
      <c r="F41" s="10">
        <v>0</v>
      </c>
      <c r="G41" s="10">
        <v>0</v>
      </c>
      <c r="H41" s="10">
        <v>5</v>
      </c>
      <c r="I41" s="10">
        <v>8</v>
      </c>
      <c r="J41" s="10">
        <v>23</v>
      </c>
      <c r="K41" s="10">
        <v>44</v>
      </c>
      <c r="L41" s="10">
        <v>39</v>
      </c>
      <c r="M41" s="10">
        <v>34</v>
      </c>
      <c r="N41" s="10">
        <v>41</v>
      </c>
      <c r="O41" s="10">
        <v>29</v>
      </c>
      <c r="P41" s="10">
        <v>27</v>
      </c>
      <c r="Q41" s="10">
        <v>7</v>
      </c>
      <c r="R41" s="10">
        <v>4</v>
      </c>
      <c r="S41" s="10">
        <v>5</v>
      </c>
      <c r="T41" s="10">
        <v>2</v>
      </c>
      <c r="U41" s="10">
        <v>2</v>
      </c>
      <c r="V41" s="10">
        <v>4</v>
      </c>
      <c r="W41" s="10">
        <v>3</v>
      </c>
      <c r="X41" s="10">
        <v>1</v>
      </c>
      <c r="Y41" s="10">
        <v>1</v>
      </c>
      <c r="Z41" s="10">
        <v>2</v>
      </c>
      <c r="AA41" s="10">
        <v>2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1</v>
      </c>
      <c r="AH41" s="37">
        <v>107.2</v>
      </c>
      <c r="AI41" s="11">
        <v>111.8</v>
      </c>
      <c r="AJ41" s="11">
        <v>36</v>
      </c>
    </row>
    <row r="42" spans="2:36" x14ac:dyDescent="0.15">
      <c r="B42" s="244" t="s">
        <v>25</v>
      </c>
      <c r="C42" s="245"/>
      <c r="D42" s="10">
        <v>193</v>
      </c>
      <c r="E42" s="10">
        <v>0</v>
      </c>
      <c r="F42" s="10">
        <v>0</v>
      </c>
      <c r="G42" s="10">
        <v>5</v>
      </c>
      <c r="H42" s="10">
        <v>6</v>
      </c>
      <c r="I42" s="10">
        <v>5</v>
      </c>
      <c r="J42" s="10">
        <v>14</v>
      </c>
      <c r="K42" s="10">
        <v>17</v>
      </c>
      <c r="L42" s="10">
        <v>20</v>
      </c>
      <c r="M42" s="10">
        <v>17</v>
      </c>
      <c r="N42" s="10">
        <v>31</v>
      </c>
      <c r="O42" s="10">
        <v>19</v>
      </c>
      <c r="P42" s="10">
        <v>16</v>
      </c>
      <c r="Q42" s="10">
        <v>6</v>
      </c>
      <c r="R42" s="10">
        <v>3</v>
      </c>
      <c r="S42" s="10">
        <v>7</v>
      </c>
      <c r="T42" s="10">
        <v>10</v>
      </c>
      <c r="U42" s="10">
        <v>2</v>
      </c>
      <c r="V42" s="10">
        <v>6</v>
      </c>
      <c r="W42" s="10">
        <v>0</v>
      </c>
      <c r="X42" s="10">
        <v>0</v>
      </c>
      <c r="Y42" s="10">
        <v>1</v>
      </c>
      <c r="Z42" s="10">
        <v>3</v>
      </c>
      <c r="AA42" s="10">
        <v>2</v>
      </c>
      <c r="AB42" s="10">
        <v>1</v>
      </c>
      <c r="AC42" s="10">
        <v>1</v>
      </c>
      <c r="AD42" s="10">
        <v>0</v>
      </c>
      <c r="AE42" s="10">
        <v>0</v>
      </c>
      <c r="AF42" s="10">
        <v>1</v>
      </c>
      <c r="AG42" s="10">
        <v>0</v>
      </c>
      <c r="AH42" s="37">
        <v>113.8</v>
      </c>
      <c r="AI42" s="11">
        <v>120.2</v>
      </c>
      <c r="AJ42" s="11">
        <v>44.5</v>
      </c>
    </row>
    <row r="43" spans="2:36" x14ac:dyDescent="0.15">
      <c r="B43" s="244" t="s">
        <v>26</v>
      </c>
      <c r="C43" s="245"/>
      <c r="D43" s="10">
        <v>341</v>
      </c>
      <c r="E43" s="10">
        <v>0</v>
      </c>
      <c r="F43" s="10">
        <v>0</v>
      </c>
      <c r="G43" s="10">
        <v>2</v>
      </c>
      <c r="H43" s="10">
        <v>11</v>
      </c>
      <c r="I43" s="10">
        <v>11</v>
      </c>
      <c r="J43" s="10">
        <v>25</v>
      </c>
      <c r="K43" s="10">
        <v>34</v>
      </c>
      <c r="L43" s="10">
        <v>36</v>
      </c>
      <c r="M43" s="10">
        <v>36</v>
      </c>
      <c r="N43" s="10">
        <v>47</v>
      </c>
      <c r="O43" s="10">
        <v>50</v>
      </c>
      <c r="P43" s="10">
        <v>22</v>
      </c>
      <c r="Q43" s="10">
        <v>26</v>
      </c>
      <c r="R43" s="10">
        <v>10</v>
      </c>
      <c r="S43" s="10">
        <v>5</v>
      </c>
      <c r="T43" s="10">
        <v>4</v>
      </c>
      <c r="U43" s="10">
        <v>4</v>
      </c>
      <c r="V43" s="10">
        <v>3</v>
      </c>
      <c r="W43" s="10">
        <v>3</v>
      </c>
      <c r="X43" s="10">
        <v>1</v>
      </c>
      <c r="Y43" s="10">
        <v>2</v>
      </c>
      <c r="Z43" s="10">
        <v>2</v>
      </c>
      <c r="AA43" s="10">
        <v>5</v>
      </c>
      <c r="AB43" s="10">
        <v>0</v>
      </c>
      <c r="AC43" s="10">
        <v>1</v>
      </c>
      <c r="AD43" s="10">
        <v>0</v>
      </c>
      <c r="AE43" s="10">
        <v>0</v>
      </c>
      <c r="AF43" s="10">
        <v>0</v>
      </c>
      <c r="AG43" s="10">
        <v>1</v>
      </c>
      <c r="AH43" s="37">
        <v>113.8</v>
      </c>
      <c r="AI43" s="11">
        <v>116.6</v>
      </c>
      <c r="AJ43" s="11">
        <v>39.700000000000003</v>
      </c>
    </row>
    <row r="44" spans="2:36" x14ac:dyDescent="0.15">
      <c r="B44" s="244" t="s">
        <v>27</v>
      </c>
      <c r="C44" s="245"/>
      <c r="D44" s="10">
        <v>415</v>
      </c>
      <c r="E44" s="10">
        <v>0</v>
      </c>
      <c r="F44" s="10">
        <v>1</v>
      </c>
      <c r="G44" s="10">
        <v>1</v>
      </c>
      <c r="H44" s="10">
        <v>6</v>
      </c>
      <c r="I44" s="10">
        <v>13</v>
      </c>
      <c r="J44" s="10">
        <v>20</v>
      </c>
      <c r="K44" s="10">
        <v>32</v>
      </c>
      <c r="L44" s="10">
        <v>26</v>
      </c>
      <c r="M44" s="10">
        <v>43</v>
      </c>
      <c r="N44" s="10">
        <v>52</v>
      </c>
      <c r="O44" s="10">
        <v>48</v>
      </c>
      <c r="P44" s="10">
        <v>47</v>
      </c>
      <c r="Q44" s="10">
        <v>34</v>
      </c>
      <c r="R44" s="10">
        <v>21</v>
      </c>
      <c r="S44" s="10">
        <v>14</v>
      </c>
      <c r="T44" s="10">
        <v>10</v>
      </c>
      <c r="U44" s="10">
        <v>17</v>
      </c>
      <c r="V44" s="10">
        <v>8</v>
      </c>
      <c r="W44" s="10">
        <v>3</v>
      </c>
      <c r="X44" s="10">
        <v>3</v>
      </c>
      <c r="Y44" s="10">
        <v>2</v>
      </c>
      <c r="Z44" s="10">
        <v>8</v>
      </c>
      <c r="AA44" s="10">
        <v>2</v>
      </c>
      <c r="AB44" s="10">
        <v>0</v>
      </c>
      <c r="AC44" s="10">
        <v>2</v>
      </c>
      <c r="AD44" s="10">
        <v>0</v>
      </c>
      <c r="AE44" s="10">
        <v>0</v>
      </c>
      <c r="AF44" s="10">
        <v>0</v>
      </c>
      <c r="AG44" s="10">
        <v>2</v>
      </c>
      <c r="AH44" s="37">
        <v>123.7</v>
      </c>
      <c r="AI44" s="11">
        <v>128.1</v>
      </c>
      <c r="AJ44" s="11">
        <v>43.1</v>
      </c>
    </row>
    <row r="45" spans="2:36" x14ac:dyDescent="0.15">
      <c r="B45" s="244" t="s">
        <v>28</v>
      </c>
      <c r="C45" s="245"/>
      <c r="D45" s="10">
        <v>636</v>
      </c>
      <c r="E45" s="10">
        <v>1</v>
      </c>
      <c r="F45" s="10">
        <v>0</v>
      </c>
      <c r="G45" s="10">
        <v>1</v>
      </c>
      <c r="H45" s="10">
        <v>4</v>
      </c>
      <c r="I45" s="10">
        <v>7</v>
      </c>
      <c r="J45" s="10">
        <v>14</v>
      </c>
      <c r="K45" s="10">
        <v>31</v>
      </c>
      <c r="L45" s="10">
        <v>33</v>
      </c>
      <c r="M45" s="10">
        <v>33</v>
      </c>
      <c r="N45" s="10">
        <v>61</v>
      </c>
      <c r="O45" s="10">
        <v>88</v>
      </c>
      <c r="P45" s="10">
        <v>69</v>
      </c>
      <c r="Q45" s="10">
        <v>61</v>
      </c>
      <c r="R45" s="10">
        <v>36</v>
      </c>
      <c r="S45" s="10">
        <v>31</v>
      </c>
      <c r="T45" s="10">
        <v>27</v>
      </c>
      <c r="U45" s="10">
        <v>26</v>
      </c>
      <c r="V45" s="10">
        <v>27</v>
      </c>
      <c r="W45" s="10">
        <v>18</v>
      </c>
      <c r="X45" s="10">
        <v>11</v>
      </c>
      <c r="Y45" s="10">
        <v>11</v>
      </c>
      <c r="Z45" s="10">
        <v>14</v>
      </c>
      <c r="AA45" s="10">
        <v>7</v>
      </c>
      <c r="AB45" s="10">
        <v>8</v>
      </c>
      <c r="AC45" s="10">
        <v>1</v>
      </c>
      <c r="AD45" s="10">
        <v>1</v>
      </c>
      <c r="AE45" s="10">
        <v>2</v>
      </c>
      <c r="AF45" s="10">
        <v>3</v>
      </c>
      <c r="AG45" s="10">
        <v>10</v>
      </c>
      <c r="AH45" s="37">
        <v>137.5</v>
      </c>
      <c r="AI45" s="11">
        <v>148.30000000000001</v>
      </c>
      <c r="AJ45" s="11">
        <v>55.2</v>
      </c>
    </row>
    <row r="46" spans="2:36" x14ac:dyDescent="0.15">
      <c r="B46" s="244" t="s">
        <v>29</v>
      </c>
      <c r="C46" s="245"/>
      <c r="D46" s="10">
        <v>213</v>
      </c>
      <c r="E46" s="10">
        <v>0</v>
      </c>
      <c r="F46" s="10">
        <v>0</v>
      </c>
      <c r="G46" s="10">
        <v>3</v>
      </c>
      <c r="H46" s="10">
        <v>6</v>
      </c>
      <c r="I46" s="10">
        <v>8</v>
      </c>
      <c r="J46" s="10">
        <v>10</v>
      </c>
      <c r="K46" s="10">
        <v>18</v>
      </c>
      <c r="L46" s="10">
        <v>20</v>
      </c>
      <c r="M46" s="10">
        <v>34</v>
      </c>
      <c r="N46" s="10">
        <v>20</v>
      </c>
      <c r="O46" s="10">
        <v>20</v>
      </c>
      <c r="P46" s="10">
        <v>24</v>
      </c>
      <c r="Q46" s="10">
        <v>12</v>
      </c>
      <c r="R46" s="10">
        <v>8</v>
      </c>
      <c r="S46" s="10">
        <v>5</v>
      </c>
      <c r="T46" s="10">
        <v>7</v>
      </c>
      <c r="U46" s="10">
        <v>5</v>
      </c>
      <c r="V46" s="10">
        <v>1</v>
      </c>
      <c r="W46" s="10">
        <v>4</v>
      </c>
      <c r="X46" s="10">
        <v>1</v>
      </c>
      <c r="Y46" s="10">
        <v>1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3</v>
      </c>
      <c r="AF46" s="10">
        <v>0</v>
      </c>
      <c r="AG46" s="10">
        <v>3</v>
      </c>
      <c r="AH46" s="37">
        <v>115.2</v>
      </c>
      <c r="AI46" s="11">
        <v>123.2</v>
      </c>
      <c r="AJ46" s="11">
        <v>51.7</v>
      </c>
    </row>
    <row r="47" spans="2:36" x14ac:dyDescent="0.15">
      <c r="B47" s="244" t="s">
        <v>30</v>
      </c>
      <c r="C47" s="245"/>
      <c r="D47" s="10">
        <v>260</v>
      </c>
      <c r="E47" s="10">
        <v>0</v>
      </c>
      <c r="F47" s="10">
        <v>2</v>
      </c>
      <c r="G47" s="10">
        <v>1</v>
      </c>
      <c r="H47" s="10">
        <v>1</v>
      </c>
      <c r="I47" s="10">
        <v>8</v>
      </c>
      <c r="J47" s="10">
        <v>18</v>
      </c>
      <c r="K47" s="10">
        <v>20</v>
      </c>
      <c r="L47" s="10">
        <v>18</v>
      </c>
      <c r="M47" s="10">
        <v>35</v>
      </c>
      <c r="N47" s="10">
        <v>30</v>
      </c>
      <c r="O47" s="10">
        <v>31</v>
      </c>
      <c r="P47" s="10">
        <v>29</v>
      </c>
      <c r="Q47" s="10">
        <v>18</v>
      </c>
      <c r="R47" s="10">
        <v>7</v>
      </c>
      <c r="S47" s="10">
        <v>9</v>
      </c>
      <c r="T47" s="10">
        <v>7</v>
      </c>
      <c r="U47" s="10">
        <v>8</v>
      </c>
      <c r="V47" s="10">
        <v>2</v>
      </c>
      <c r="W47" s="10">
        <v>5</v>
      </c>
      <c r="X47" s="10">
        <v>2</v>
      </c>
      <c r="Y47" s="10">
        <v>1</v>
      </c>
      <c r="Z47" s="10">
        <v>1</v>
      </c>
      <c r="AA47" s="10">
        <v>2</v>
      </c>
      <c r="AB47" s="10">
        <v>1</v>
      </c>
      <c r="AC47" s="10">
        <v>2</v>
      </c>
      <c r="AD47" s="10">
        <v>1</v>
      </c>
      <c r="AE47" s="10">
        <v>0</v>
      </c>
      <c r="AF47" s="10">
        <v>0</v>
      </c>
      <c r="AG47" s="10">
        <v>1</v>
      </c>
      <c r="AH47" s="37">
        <v>119.8</v>
      </c>
      <c r="AI47" s="11">
        <v>125.3</v>
      </c>
      <c r="AJ47" s="11">
        <v>46</v>
      </c>
    </row>
    <row r="48" spans="2:36" x14ac:dyDescent="0.15">
      <c r="B48" s="244" t="s">
        <v>31</v>
      </c>
      <c r="C48" s="245"/>
      <c r="D48" s="10">
        <v>316</v>
      </c>
      <c r="E48" s="10">
        <v>0</v>
      </c>
      <c r="F48" s="10">
        <v>0</v>
      </c>
      <c r="G48" s="10">
        <v>0</v>
      </c>
      <c r="H48" s="10">
        <v>1</v>
      </c>
      <c r="I48" s="10">
        <v>1</v>
      </c>
      <c r="J48" s="10">
        <v>9</v>
      </c>
      <c r="K48" s="10">
        <v>19</v>
      </c>
      <c r="L48" s="10">
        <v>19</v>
      </c>
      <c r="M48" s="10">
        <v>30</v>
      </c>
      <c r="N48" s="10">
        <v>54</v>
      </c>
      <c r="O48" s="10">
        <v>39</v>
      </c>
      <c r="P48" s="10">
        <v>29</v>
      </c>
      <c r="Q48" s="10">
        <v>23</v>
      </c>
      <c r="R48" s="10">
        <v>16</v>
      </c>
      <c r="S48" s="10">
        <v>18</v>
      </c>
      <c r="T48" s="10">
        <v>8</v>
      </c>
      <c r="U48" s="10">
        <v>13</v>
      </c>
      <c r="V48" s="10">
        <v>7</v>
      </c>
      <c r="W48" s="10">
        <v>5</v>
      </c>
      <c r="X48" s="10">
        <v>4</v>
      </c>
      <c r="Y48" s="10">
        <v>9</v>
      </c>
      <c r="Z48" s="10">
        <v>6</v>
      </c>
      <c r="AA48" s="10">
        <v>0</v>
      </c>
      <c r="AB48" s="10">
        <v>1</v>
      </c>
      <c r="AC48" s="10">
        <v>1</v>
      </c>
      <c r="AD48" s="10">
        <v>0</v>
      </c>
      <c r="AE48" s="10">
        <v>1</v>
      </c>
      <c r="AF48" s="10">
        <v>0</v>
      </c>
      <c r="AG48" s="10">
        <v>3</v>
      </c>
      <c r="AH48" s="37">
        <v>125.8</v>
      </c>
      <c r="AI48" s="11">
        <v>138.4</v>
      </c>
      <c r="AJ48" s="11">
        <v>47.8</v>
      </c>
    </row>
    <row r="49" spans="2:36" x14ac:dyDescent="0.15">
      <c r="B49" s="244" t="s">
        <v>32</v>
      </c>
      <c r="C49" s="245"/>
      <c r="D49" s="10">
        <v>1268</v>
      </c>
      <c r="E49" s="10">
        <v>3</v>
      </c>
      <c r="F49" s="10">
        <v>1</v>
      </c>
      <c r="G49" s="10">
        <v>9</v>
      </c>
      <c r="H49" s="10">
        <v>10</v>
      </c>
      <c r="I49" s="10">
        <v>23</v>
      </c>
      <c r="J49" s="10">
        <v>22</v>
      </c>
      <c r="K49" s="10">
        <v>56</v>
      </c>
      <c r="L49" s="10">
        <v>88</v>
      </c>
      <c r="M49" s="10">
        <v>110</v>
      </c>
      <c r="N49" s="10">
        <v>143</v>
      </c>
      <c r="O49" s="10">
        <v>148</v>
      </c>
      <c r="P49" s="10">
        <v>146</v>
      </c>
      <c r="Q49" s="10">
        <v>102</v>
      </c>
      <c r="R49" s="10">
        <v>82</v>
      </c>
      <c r="S49" s="10">
        <v>62</v>
      </c>
      <c r="T49" s="10">
        <v>52</v>
      </c>
      <c r="U49" s="10">
        <v>44</v>
      </c>
      <c r="V49" s="10">
        <v>34</v>
      </c>
      <c r="W49" s="10">
        <v>22</v>
      </c>
      <c r="X49" s="10">
        <v>18</v>
      </c>
      <c r="Y49" s="10">
        <v>14</v>
      </c>
      <c r="Z49" s="10">
        <v>25</v>
      </c>
      <c r="AA49" s="10">
        <v>10</v>
      </c>
      <c r="AB49" s="10">
        <v>12</v>
      </c>
      <c r="AC49" s="10">
        <v>8</v>
      </c>
      <c r="AD49" s="10">
        <v>3</v>
      </c>
      <c r="AE49" s="10">
        <v>3</v>
      </c>
      <c r="AF49" s="10">
        <v>1</v>
      </c>
      <c r="AG49" s="10">
        <v>17</v>
      </c>
      <c r="AH49" s="37">
        <v>131.19999999999999</v>
      </c>
      <c r="AI49" s="11">
        <v>140.69999999999999</v>
      </c>
      <c r="AJ49" s="11">
        <v>51.7</v>
      </c>
    </row>
    <row r="50" spans="2:36" x14ac:dyDescent="0.15">
      <c r="B50" s="244" t="s">
        <v>33</v>
      </c>
      <c r="C50" s="245"/>
      <c r="D50" s="10">
        <v>678</v>
      </c>
      <c r="E50" s="10">
        <v>1</v>
      </c>
      <c r="F50" s="10">
        <v>0</v>
      </c>
      <c r="G50" s="10">
        <v>3</v>
      </c>
      <c r="H50" s="10">
        <v>2</v>
      </c>
      <c r="I50" s="10">
        <v>9</v>
      </c>
      <c r="J50" s="10">
        <v>16</v>
      </c>
      <c r="K50" s="10">
        <v>41</v>
      </c>
      <c r="L50" s="10">
        <v>56</v>
      </c>
      <c r="M50" s="10">
        <v>56</v>
      </c>
      <c r="N50" s="10">
        <v>80</v>
      </c>
      <c r="O50" s="10">
        <v>81</v>
      </c>
      <c r="P50" s="10">
        <v>71</v>
      </c>
      <c r="Q50" s="10">
        <v>62</v>
      </c>
      <c r="R50" s="10">
        <v>33</v>
      </c>
      <c r="S50" s="10">
        <v>24</v>
      </c>
      <c r="T50" s="10">
        <v>24</v>
      </c>
      <c r="U50" s="10">
        <v>16</v>
      </c>
      <c r="V50" s="10">
        <v>11</v>
      </c>
      <c r="W50" s="10">
        <v>14</v>
      </c>
      <c r="X50" s="10">
        <v>14</v>
      </c>
      <c r="Y50" s="10">
        <v>10</v>
      </c>
      <c r="Z50" s="10">
        <v>18</v>
      </c>
      <c r="AA50" s="10">
        <v>9</v>
      </c>
      <c r="AB50" s="10">
        <v>4</v>
      </c>
      <c r="AC50" s="10">
        <v>3</v>
      </c>
      <c r="AD50" s="10">
        <v>2</v>
      </c>
      <c r="AE50" s="10">
        <v>3</v>
      </c>
      <c r="AF50" s="10">
        <v>1</v>
      </c>
      <c r="AG50" s="10">
        <v>14</v>
      </c>
      <c r="AH50" s="37">
        <v>129</v>
      </c>
      <c r="AI50" s="11">
        <v>142.30000000000001</v>
      </c>
      <c r="AJ50" s="11">
        <v>56.8</v>
      </c>
    </row>
    <row r="51" spans="2:36" x14ac:dyDescent="0.15">
      <c r="B51" s="244" t="s">
        <v>34</v>
      </c>
      <c r="C51" s="245"/>
      <c r="D51" s="10">
        <v>232</v>
      </c>
      <c r="E51" s="10">
        <v>0</v>
      </c>
      <c r="F51" s="10">
        <v>0</v>
      </c>
      <c r="G51" s="10">
        <v>1</v>
      </c>
      <c r="H51" s="10">
        <v>2</v>
      </c>
      <c r="I51" s="10">
        <v>4</v>
      </c>
      <c r="J51" s="10">
        <v>5</v>
      </c>
      <c r="K51" s="10">
        <v>15</v>
      </c>
      <c r="L51" s="10">
        <v>17</v>
      </c>
      <c r="M51" s="10">
        <v>25</v>
      </c>
      <c r="N51" s="10">
        <v>32</v>
      </c>
      <c r="O51" s="10">
        <v>28</v>
      </c>
      <c r="P51" s="10">
        <v>38</v>
      </c>
      <c r="Q51" s="10">
        <v>11</v>
      </c>
      <c r="R51" s="10">
        <v>9</v>
      </c>
      <c r="S51" s="10">
        <v>13</v>
      </c>
      <c r="T51" s="10">
        <v>6</v>
      </c>
      <c r="U51" s="10">
        <v>3</v>
      </c>
      <c r="V51" s="10">
        <v>8</v>
      </c>
      <c r="W51" s="10">
        <v>4</v>
      </c>
      <c r="X51" s="10">
        <v>2</v>
      </c>
      <c r="Y51" s="10">
        <v>2</v>
      </c>
      <c r="Z51" s="10">
        <v>1</v>
      </c>
      <c r="AA51" s="10">
        <v>1</v>
      </c>
      <c r="AB51" s="10">
        <v>0</v>
      </c>
      <c r="AC51" s="10">
        <v>1</v>
      </c>
      <c r="AD51" s="10">
        <v>3</v>
      </c>
      <c r="AE51" s="10">
        <v>0</v>
      </c>
      <c r="AF51" s="10">
        <v>0</v>
      </c>
      <c r="AG51" s="10">
        <v>1</v>
      </c>
      <c r="AH51" s="37">
        <v>123.7</v>
      </c>
      <c r="AI51" s="11">
        <v>132.19999999999999</v>
      </c>
      <c r="AJ51" s="11">
        <v>43.7</v>
      </c>
    </row>
    <row r="52" spans="2:36" x14ac:dyDescent="0.15">
      <c r="B52" s="244" t="s">
        <v>35</v>
      </c>
      <c r="C52" s="245"/>
      <c r="D52" s="10">
        <v>175</v>
      </c>
      <c r="E52" s="10">
        <v>1</v>
      </c>
      <c r="F52" s="10">
        <v>0</v>
      </c>
      <c r="G52" s="10">
        <v>1</v>
      </c>
      <c r="H52" s="10">
        <v>3</v>
      </c>
      <c r="I52" s="10">
        <v>11</v>
      </c>
      <c r="J52" s="10">
        <v>20</v>
      </c>
      <c r="K52" s="10">
        <v>25</v>
      </c>
      <c r="L52" s="10">
        <v>16</v>
      </c>
      <c r="M52" s="10">
        <v>20</v>
      </c>
      <c r="N52" s="10">
        <v>20</v>
      </c>
      <c r="O52" s="10">
        <v>17</v>
      </c>
      <c r="P52" s="10">
        <v>16</v>
      </c>
      <c r="Q52" s="10">
        <v>10</v>
      </c>
      <c r="R52" s="10">
        <v>5</v>
      </c>
      <c r="S52" s="10">
        <v>3</v>
      </c>
      <c r="T52" s="10">
        <v>2</v>
      </c>
      <c r="U52" s="10">
        <v>1</v>
      </c>
      <c r="V52" s="10">
        <v>2</v>
      </c>
      <c r="W52" s="10">
        <v>1</v>
      </c>
      <c r="X52" s="10">
        <v>0</v>
      </c>
      <c r="Y52" s="10">
        <v>0</v>
      </c>
      <c r="Z52" s="10">
        <v>0</v>
      </c>
      <c r="AA52" s="10">
        <v>1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37">
        <v>106.5</v>
      </c>
      <c r="AI52" s="11">
        <v>107.9</v>
      </c>
      <c r="AJ52" s="11">
        <v>32.5</v>
      </c>
    </row>
    <row r="53" spans="2:36" x14ac:dyDescent="0.15">
      <c r="B53" s="244" t="s">
        <v>36</v>
      </c>
      <c r="C53" s="245"/>
      <c r="D53" s="10">
        <v>16</v>
      </c>
      <c r="E53" s="10">
        <v>0</v>
      </c>
      <c r="F53" s="10">
        <v>0</v>
      </c>
      <c r="G53" s="10">
        <v>0</v>
      </c>
      <c r="H53" s="10">
        <v>0</v>
      </c>
      <c r="I53" s="10">
        <v>1</v>
      </c>
      <c r="J53" s="10">
        <v>2</v>
      </c>
      <c r="K53" s="10">
        <v>3</v>
      </c>
      <c r="L53" s="10">
        <v>4</v>
      </c>
      <c r="M53" s="10">
        <v>1</v>
      </c>
      <c r="N53" s="10">
        <v>1</v>
      </c>
      <c r="O53" s="10">
        <v>0</v>
      </c>
      <c r="P53" s="10">
        <v>2</v>
      </c>
      <c r="Q53" s="10">
        <v>1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1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37">
        <v>95.2</v>
      </c>
      <c r="AI53" s="11">
        <v>108</v>
      </c>
      <c r="AJ53" s="11">
        <v>41.7</v>
      </c>
    </row>
    <row r="54" spans="2:36" x14ac:dyDescent="0.15">
      <c r="B54" s="244" t="s">
        <v>37</v>
      </c>
      <c r="C54" s="245"/>
      <c r="D54" s="10">
        <v>10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2</v>
      </c>
      <c r="M54" s="10">
        <v>3</v>
      </c>
      <c r="N54" s="10">
        <v>2</v>
      </c>
      <c r="O54" s="10">
        <v>0</v>
      </c>
      <c r="P54" s="10">
        <v>1</v>
      </c>
      <c r="Q54" s="10">
        <v>1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1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37">
        <v>112.2</v>
      </c>
      <c r="AI54" s="11">
        <v>126.4</v>
      </c>
      <c r="AJ54" s="11">
        <v>40.9</v>
      </c>
    </row>
    <row r="55" spans="2:36" x14ac:dyDescent="0.15">
      <c r="B55" s="244" t="s">
        <v>38</v>
      </c>
      <c r="C55" s="245"/>
      <c r="D55" s="10">
        <v>273</v>
      </c>
      <c r="E55" s="10">
        <v>1</v>
      </c>
      <c r="F55" s="10">
        <v>1</v>
      </c>
      <c r="G55" s="10">
        <v>1</v>
      </c>
      <c r="H55" s="10">
        <v>8</v>
      </c>
      <c r="I55" s="10">
        <v>7</v>
      </c>
      <c r="J55" s="10">
        <v>16</v>
      </c>
      <c r="K55" s="10">
        <v>26</v>
      </c>
      <c r="L55" s="10">
        <v>27</v>
      </c>
      <c r="M55" s="10">
        <v>22</v>
      </c>
      <c r="N55" s="10">
        <v>48</v>
      </c>
      <c r="O55" s="10">
        <v>22</v>
      </c>
      <c r="P55" s="10">
        <v>33</v>
      </c>
      <c r="Q55" s="10">
        <v>16</v>
      </c>
      <c r="R55" s="10">
        <v>12</v>
      </c>
      <c r="S55" s="10">
        <v>10</v>
      </c>
      <c r="T55" s="10">
        <v>4</v>
      </c>
      <c r="U55" s="10">
        <v>1</v>
      </c>
      <c r="V55" s="10">
        <v>6</v>
      </c>
      <c r="W55" s="10">
        <v>2</v>
      </c>
      <c r="X55" s="10">
        <v>4</v>
      </c>
      <c r="Y55" s="10">
        <v>1</v>
      </c>
      <c r="Z55" s="10">
        <v>1</v>
      </c>
      <c r="AA55" s="10">
        <v>1</v>
      </c>
      <c r="AB55" s="10">
        <v>1</v>
      </c>
      <c r="AC55" s="10">
        <v>0</v>
      </c>
      <c r="AD55" s="10">
        <v>0</v>
      </c>
      <c r="AE55" s="10">
        <v>0</v>
      </c>
      <c r="AF55" s="10">
        <v>0</v>
      </c>
      <c r="AG55" s="10">
        <v>2</v>
      </c>
      <c r="AH55" s="37">
        <v>116.1</v>
      </c>
      <c r="AI55" s="11">
        <v>120.3</v>
      </c>
      <c r="AJ55" s="11">
        <v>42.6</v>
      </c>
    </row>
    <row r="56" spans="2:36" x14ac:dyDescent="0.15">
      <c r="B56" s="244" t="s">
        <v>39</v>
      </c>
      <c r="C56" s="245"/>
      <c r="D56" s="10">
        <v>259</v>
      </c>
      <c r="E56" s="10">
        <v>0</v>
      </c>
      <c r="F56" s="10">
        <v>0</v>
      </c>
      <c r="G56" s="10">
        <v>1</v>
      </c>
      <c r="H56" s="10">
        <v>3</v>
      </c>
      <c r="I56" s="10">
        <v>6</v>
      </c>
      <c r="J56" s="10">
        <v>12</v>
      </c>
      <c r="K56" s="10">
        <v>27</v>
      </c>
      <c r="L56" s="10">
        <v>29</v>
      </c>
      <c r="M56" s="10">
        <v>34</v>
      </c>
      <c r="N56" s="10">
        <v>30</v>
      </c>
      <c r="O56" s="10">
        <v>34</v>
      </c>
      <c r="P56" s="10">
        <v>25</v>
      </c>
      <c r="Q56" s="10">
        <v>13</v>
      </c>
      <c r="R56" s="10">
        <v>15</v>
      </c>
      <c r="S56" s="10">
        <v>8</v>
      </c>
      <c r="T56" s="10">
        <v>5</v>
      </c>
      <c r="U56" s="10">
        <v>2</v>
      </c>
      <c r="V56" s="10">
        <v>3</v>
      </c>
      <c r="W56" s="10">
        <v>3</v>
      </c>
      <c r="X56" s="10">
        <v>1</v>
      </c>
      <c r="Y56" s="10">
        <v>0</v>
      </c>
      <c r="Z56" s="10">
        <v>3</v>
      </c>
      <c r="AA56" s="10">
        <v>0</v>
      </c>
      <c r="AB56" s="10">
        <v>1</v>
      </c>
      <c r="AC56" s="10">
        <v>1</v>
      </c>
      <c r="AD56" s="10">
        <v>0</v>
      </c>
      <c r="AE56" s="10">
        <v>0</v>
      </c>
      <c r="AF56" s="10">
        <v>1</v>
      </c>
      <c r="AG56" s="10">
        <v>2</v>
      </c>
      <c r="AH56" s="37">
        <v>114</v>
      </c>
      <c r="AI56" s="11">
        <v>122.2</v>
      </c>
      <c r="AJ56" s="11">
        <v>44</v>
      </c>
    </row>
    <row r="57" spans="2:36" x14ac:dyDescent="0.15">
      <c r="B57" s="244" t="s">
        <v>40</v>
      </c>
      <c r="C57" s="245"/>
      <c r="D57" s="10">
        <v>127</v>
      </c>
      <c r="E57" s="10">
        <v>1</v>
      </c>
      <c r="F57" s="10">
        <v>0</v>
      </c>
      <c r="G57" s="10">
        <v>0</v>
      </c>
      <c r="H57" s="10">
        <v>3</v>
      </c>
      <c r="I57" s="10">
        <v>5</v>
      </c>
      <c r="J57" s="10">
        <v>8</v>
      </c>
      <c r="K57" s="10">
        <v>17</v>
      </c>
      <c r="L57" s="10">
        <v>10</v>
      </c>
      <c r="M57" s="10">
        <v>13</v>
      </c>
      <c r="N57" s="10">
        <v>23</v>
      </c>
      <c r="O57" s="10">
        <v>13</v>
      </c>
      <c r="P57" s="10">
        <v>12</v>
      </c>
      <c r="Q57" s="10">
        <v>8</v>
      </c>
      <c r="R57" s="10">
        <v>5</v>
      </c>
      <c r="S57" s="10">
        <v>1</v>
      </c>
      <c r="T57" s="10">
        <v>2</v>
      </c>
      <c r="U57" s="10">
        <v>2</v>
      </c>
      <c r="V57" s="10">
        <v>0</v>
      </c>
      <c r="W57" s="10">
        <v>1</v>
      </c>
      <c r="X57" s="10">
        <v>1</v>
      </c>
      <c r="Y57" s="10">
        <v>0</v>
      </c>
      <c r="Z57" s="10">
        <v>0</v>
      </c>
      <c r="AA57" s="10">
        <v>0</v>
      </c>
      <c r="AB57" s="10">
        <v>1</v>
      </c>
      <c r="AC57" s="10">
        <v>0</v>
      </c>
      <c r="AD57" s="10">
        <v>0</v>
      </c>
      <c r="AE57" s="10">
        <v>1</v>
      </c>
      <c r="AF57" s="10">
        <v>0</v>
      </c>
      <c r="AG57" s="10">
        <v>0</v>
      </c>
      <c r="AH57" s="37">
        <v>111.2</v>
      </c>
      <c r="AI57" s="11">
        <v>114.3</v>
      </c>
      <c r="AJ57" s="11">
        <v>37.1</v>
      </c>
    </row>
    <row r="58" spans="2:36" x14ac:dyDescent="0.15">
      <c r="B58" s="244" t="s">
        <v>41</v>
      </c>
      <c r="C58" s="245"/>
      <c r="D58" s="10">
        <v>38</v>
      </c>
      <c r="E58" s="10">
        <v>0</v>
      </c>
      <c r="F58" s="10">
        <v>1</v>
      </c>
      <c r="G58" s="10">
        <v>0</v>
      </c>
      <c r="H58" s="10">
        <v>2</v>
      </c>
      <c r="I58" s="10">
        <v>3</v>
      </c>
      <c r="J58" s="10">
        <v>0</v>
      </c>
      <c r="K58" s="10">
        <v>9</v>
      </c>
      <c r="L58" s="10">
        <v>8</v>
      </c>
      <c r="M58" s="10">
        <v>1</v>
      </c>
      <c r="N58" s="10">
        <v>6</v>
      </c>
      <c r="O58" s="10">
        <v>4</v>
      </c>
      <c r="P58" s="10">
        <v>1</v>
      </c>
      <c r="Q58" s="10">
        <v>1</v>
      </c>
      <c r="R58" s="10">
        <v>1</v>
      </c>
      <c r="S58" s="10">
        <v>0</v>
      </c>
      <c r="T58" s="10">
        <v>1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37">
        <v>92.1</v>
      </c>
      <c r="AI58" s="11">
        <v>98.6</v>
      </c>
      <c r="AJ58" s="11">
        <v>27.4</v>
      </c>
    </row>
    <row r="59" spans="2:36" x14ac:dyDescent="0.15">
      <c r="B59" s="244" t="s">
        <v>42</v>
      </c>
      <c r="C59" s="245"/>
      <c r="D59" s="10">
        <v>119</v>
      </c>
      <c r="E59" s="10">
        <v>0</v>
      </c>
      <c r="F59" s="10">
        <v>1</v>
      </c>
      <c r="G59" s="10">
        <v>3</v>
      </c>
      <c r="H59" s="10">
        <v>8</v>
      </c>
      <c r="I59" s="10">
        <v>9</v>
      </c>
      <c r="J59" s="10">
        <v>11</v>
      </c>
      <c r="K59" s="10">
        <v>20</v>
      </c>
      <c r="L59" s="10">
        <v>16</v>
      </c>
      <c r="M59" s="10">
        <v>14</v>
      </c>
      <c r="N59" s="10">
        <v>11</v>
      </c>
      <c r="O59" s="10">
        <v>9</v>
      </c>
      <c r="P59" s="10">
        <v>7</v>
      </c>
      <c r="Q59" s="10">
        <v>2</v>
      </c>
      <c r="R59" s="10">
        <v>1</v>
      </c>
      <c r="S59" s="10">
        <v>2</v>
      </c>
      <c r="T59" s="10">
        <v>0</v>
      </c>
      <c r="U59" s="10">
        <v>3</v>
      </c>
      <c r="V59" s="10">
        <v>1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1</v>
      </c>
      <c r="AE59" s="10">
        <v>0</v>
      </c>
      <c r="AF59" s="10">
        <v>0</v>
      </c>
      <c r="AG59" s="10">
        <v>0</v>
      </c>
      <c r="AH59" s="37">
        <v>94.5</v>
      </c>
      <c r="AI59" s="11">
        <v>100</v>
      </c>
      <c r="AJ59" s="11">
        <v>34.6</v>
      </c>
    </row>
    <row r="60" spans="2:36" x14ac:dyDescent="0.15">
      <c r="B60" s="244" t="s">
        <v>43</v>
      </c>
      <c r="C60" s="245"/>
      <c r="D60" s="10">
        <v>122</v>
      </c>
      <c r="E60" s="10">
        <v>0</v>
      </c>
      <c r="F60" s="10">
        <v>0</v>
      </c>
      <c r="G60" s="10">
        <v>1</v>
      </c>
      <c r="H60" s="10">
        <v>0</v>
      </c>
      <c r="I60" s="10">
        <v>4</v>
      </c>
      <c r="J60" s="10">
        <v>5</v>
      </c>
      <c r="K60" s="10">
        <v>6</v>
      </c>
      <c r="L60" s="10">
        <v>18</v>
      </c>
      <c r="M60" s="10">
        <v>24</v>
      </c>
      <c r="N60" s="10">
        <v>17</v>
      </c>
      <c r="O60" s="10">
        <v>21</v>
      </c>
      <c r="P60" s="10">
        <v>8</v>
      </c>
      <c r="Q60" s="10">
        <v>8</v>
      </c>
      <c r="R60" s="10">
        <v>1</v>
      </c>
      <c r="S60" s="10">
        <v>4</v>
      </c>
      <c r="T60" s="10">
        <v>2</v>
      </c>
      <c r="U60" s="10">
        <v>2</v>
      </c>
      <c r="V60" s="10">
        <v>0</v>
      </c>
      <c r="W60" s="10">
        <v>0</v>
      </c>
      <c r="X60" s="10">
        <v>0</v>
      </c>
      <c r="Y60" s="10">
        <v>1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37">
        <v>115</v>
      </c>
      <c r="AI60" s="11">
        <v>115.1</v>
      </c>
      <c r="AJ60" s="11">
        <v>26.7</v>
      </c>
    </row>
    <row r="61" spans="2:36" x14ac:dyDescent="0.15">
      <c r="B61" s="244" t="s">
        <v>44</v>
      </c>
      <c r="C61" s="245"/>
      <c r="D61" s="10">
        <v>80</v>
      </c>
      <c r="E61" s="10">
        <v>0</v>
      </c>
      <c r="F61" s="10">
        <v>0</v>
      </c>
      <c r="G61" s="10">
        <v>1</v>
      </c>
      <c r="H61" s="10">
        <v>4</v>
      </c>
      <c r="I61" s="10">
        <v>2</v>
      </c>
      <c r="J61" s="10">
        <v>4</v>
      </c>
      <c r="K61" s="10">
        <v>3</v>
      </c>
      <c r="L61" s="10">
        <v>5</v>
      </c>
      <c r="M61" s="10">
        <v>14</v>
      </c>
      <c r="N61" s="10">
        <v>8</v>
      </c>
      <c r="O61" s="10">
        <v>14</v>
      </c>
      <c r="P61" s="10">
        <v>11</v>
      </c>
      <c r="Q61" s="10">
        <v>6</v>
      </c>
      <c r="R61" s="10">
        <v>0</v>
      </c>
      <c r="S61" s="10">
        <v>3</v>
      </c>
      <c r="T61" s="10">
        <v>1</v>
      </c>
      <c r="U61" s="10">
        <v>3</v>
      </c>
      <c r="V61" s="10">
        <v>1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37">
        <v>118.9</v>
      </c>
      <c r="AI61" s="11">
        <v>116.6</v>
      </c>
      <c r="AJ61" s="11">
        <v>31.5</v>
      </c>
    </row>
    <row r="62" spans="2:36" x14ac:dyDescent="0.15">
      <c r="B62" s="244" t="s">
        <v>45</v>
      </c>
      <c r="C62" s="245"/>
      <c r="D62" s="10">
        <v>916</v>
      </c>
      <c r="E62" s="10">
        <v>0</v>
      </c>
      <c r="F62" s="10">
        <v>3</v>
      </c>
      <c r="G62" s="10">
        <v>2</v>
      </c>
      <c r="H62" s="10">
        <v>8</v>
      </c>
      <c r="I62" s="10">
        <v>15</v>
      </c>
      <c r="J62" s="10">
        <v>31</v>
      </c>
      <c r="K62" s="10">
        <v>62</v>
      </c>
      <c r="L62" s="10">
        <v>67</v>
      </c>
      <c r="M62" s="10">
        <v>116</v>
      </c>
      <c r="N62" s="10">
        <v>127</v>
      </c>
      <c r="O62" s="10">
        <v>110</v>
      </c>
      <c r="P62" s="10">
        <v>104</v>
      </c>
      <c r="Q62" s="10">
        <v>79</v>
      </c>
      <c r="R62" s="10">
        <v>52</v>
      </c>
      <c r="S62" s="10">
        <v>40</v>
      </c>
      <c r="T62" s="10">
        <v>22</v>
      </c>
      <c r="U62" s="10">
        <v>18</v>
      </c>
      <c r="V62" s="10">
        <v>13</v>
      </c>
      <c r="W62" s="10">
        <v>11</v>
      </c>
      <c r="X62" s="10">
        <v>5</v>
      </c>
      <c r="Y62" s="10">
        <v>3</v>
      </c>
      <c r="Z62" s="10">
        <v>9</v>
      </c>
      <c r="AA62" s="10">
        <v>11</v>
      </c>
      <c r="AB62" s="10">
        <v>2</v>
      </c>
      <c r="AC62" s="10">
        <v>0</v>
      </c>
      <c r="AD62" s="10">
        <v>1</v>
      </c>
      <c r="AE62" s="10">
        <v>0</v>
      </c>
      <c r="AF62" s="10">
        <v>0</v>
      </c>
      <c r="AG62" s="10">
        <v>5</v>
      </c>
      <c r="AH62" s="37">
        <v>122.3</v>
      </c>
      <c r="AI62" s="11">
        <v>128.4</v>
      </c>
      <c r="AJ62" s="11">
        <v>41.4</v>
      </c>
    </row>
    <row r="63" spans="2:36" x14ac:dyDescent="0.15">
      <c r="B63" s="244" t="s">
        <v>46</v>
      </c>
      <c r="C63" s="245"/>
      <c r="D63" s="10">
        <v>131</v>
      </c>
      <c r="E63" s="10">
        <v>1</v>
      </c>
      <c r="F63" s="10">
        <v>0</v>
      </c>
      <c r="G63" s="10">
        <v>0</v>
      </c>
      <c r="H63" s="10">
        <v>3</v>
      </c>
      <c r="I63" s="10">
        <v>6</v>
      </c>
      <c r="J63" s="10">
        <v>13</v>
      </c>
      <c r="K63" s="10">
        <v>16</v>
      </c>
      <c r="L63" s="10">
        <v>14</v>
      </c>
      <c r="M63" s="10">
        <v>12</v>
      </c>
      <c r="N63" s="10">
        <v>19</v>
      </c>
      <c r="O63" s="10">
        <v>20</v>
      </c>
      <c r="P63" s="10">
        <v>5</v>
      </c>
      <c r="Q63" s="10">
        <v>3</v>
      </c>
      <c r="R63" s="10">
        <v>4</v>
      </c>
      <c r="S63" s="10">
        <v>3</v>
      </c>
      <c r="T63" s="10">
        <v>0</v>
      </c>
      <c r="U63" s="10">
        <v>4</v>
      </c>
      <c r="V63" s="10">
        <v>2</v>
      </c>
      <c r="W63" s="10">
        <v>1</v>
      </c>
      <c r="X63" s="10">
        <v>2</v>
      </c>
      <c r="Y63" s="10">
        <v>2</v>
      </c>
      <c r="Z63" s="10">
        <v>1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37">
        <v>110.2</v>
      </c>
      <c r="AI63" s="11">
        <v>114.1</v>
      </c>
      <c r="AJ63" s="11">
        <v>38.5</v>
      </c>
    </row>
    <row r="64" spans="2:36" x14ac:dyDescent="0.15">
      <c r="B64" s="244" t="s">
        <v>47</v>
      </c>
      <c r="C64" s="245"/>
      <c r="D64" s="10">
        <v>124</v>
      </c>
      <c r="E64" s="10">
        <v>0</v>
      </c>
      <c r="F64" s="10">
        <v>0</v>
      </c>
      <c r="G64" s="10">
        <v>0</v>
      </c>
      <c r="H64" s="10">
        <v>0</v>
      </c>
      <c r="I64" s="10">
        <v>4</v>
      </c>
      <c r="J64" s="10">
        <v>8</v>
      </c>
      <c r="K64" s="10">
        <v>13</v>
      </c>
      <c r="L64" s="10">
        <v>12</v>
      </c>
      <c r="M64" s="10">
        <v>18</v>
      </c>
      <c r="N64" s="10">
        <v>19</v>
      </c>
      <c r="O64" s="10">
        <v>12</v>
      </c>
      <c r="P64" s="10">
        <v>10</v>
      </c>
      <c r="Q64" s="10">
        <v>5</v>
      </c>
      <c r="R64" s="10">
        <v>2</v>
      </c>
      <c r="S64" s="10">
        <v>5</v>
      </c>
      <c r="T64" s="10">
        <v>4</v>
      </c>
      <c r="U64" s="10">
        <v>4</v>
      </c>
      <c r="V64" s="10">
        <v>4</v>
      </c>
      <c r="W64" s="10">
        <v>1</v>
      </c>
      <c r="X64" s="10">
        <v>0</v>
      </c>
      <c r="Y64" s="10">
        <v>1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1</v>
      </c>
      <c r="AG64" s="10">
        <v>1</v>
      </c>
      <c r="AH64" s="37">
        <v>113.1</v>
      </c>
      <c r="AI64" s="11">
        <v>122</v>
      </c>
      <c r="AJ64" s="11">
        <v>41.1</v>
      </c>
    </row>
    <row r="65" spans="2:36" x14ac:dyDescent="0.15">
      <c r="B65" s="244" t="s">
        <v>48</v>
      </c>
      <c r="C65" s="245"/>
      <c r="D65" s="10">
        <v>351</v>
      </c>
      <c r="E65" s="10">
        <v>0</v>
      </c>
      <c r="F65" s="10">
        <v>0</v>
      </c>
      <c r="G65" s="10">
        <v>1</v>
      </c>
      <c r="H65" s="10">
        <v>5</v>
      </c>
      <c r="I65" s="10">
        <v>11</v>
      </c>
      <c r="J65" s="10">
        <v>24</v>
      </c>
      <c r="K65" s="10">
        <v>31</v>
      </c>
      <c r="L65" s="10">
        <v>51</v>
      </c>
      <c r="M65" s="10">
        <v>58</v>
      </c>
      <c r="N65" s="10">
        <v>44</v>
      </c>
      <c r="O65" s="10">
        <v>45</v>
      </c>
      <c r="P65" s="10">
        <v>29</v>
      </c>
      <c r="Q65" s="10">
        <v>19</v>
      </c>
      <c r="R65" s="10">
        <v>13</v>
      </c>
      <c r="S65" s="10">
        <v>6</v>
      </c>
      <c r="T65" s="10">
        <v>3</v>
      </c>
      <c r="U65" s="10">
        <v>2</v>
      </c>
      <c r="V65" s="10">
        <v>1</v>
      </c>
      <c r="W65" s="10">
        <v>1</v>
      </c>
      <c r="X65" s="10">
        <v>1</v>
      </c>
      <c r="Y65" s="10">
        <v>3</v>
      </c>
      <c r="Z65" s="10">
        <v>3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37">
        <v>109.3</v>
      </c>
      <c r="AI65" s="11">
        <v>113</v>
      </c>
      <c r="AJ65" s="11">
        <v>31</v>
      </c>
    </row>
    <row r="66" spans="2:36" x14ac:dyDescent="0.15">
      <c r="B66" s="244" t="s">
        <v>49</v>
      </c>
      <c r="C66" s="245"/>
      <c r="D66" s="10">
        <v>115</v>
      </c>
      <c r="E66" s="10">
        <v>0</v>
      </c>
      <c r="F66" s="10">
        <v>0</v>
      </c>
      <c r="G66" s="10">
        <v>0</v>
      </c>
      <c r="H66" s="10">
        <v>1</v>
      </c>
      <c r="I66" s="10">
        <v>5</v>
      </c>
      <c r="J66" s="10">
        <v>6</v>
      </c>
      <c r="K66" s="10">
        <v>11</v>
      </c>
      <c r="L66" s="10">
        <v>8</v>
      </c>
      <c r="M66" s="10">
        <v>9</v>
      </c>
      <c r="N66" s="10">
        <v>16</v>
      </c>
      <c r="O66" s="10">
        <v>20</v>
      </c>
      <c r="P66" s="10">
        <v>10</v>
      </c>
      <c r="Q66" s="10">
        <v>11</v>
      </c>
      <c r="R66" s="10">
        <v>5</v>
      </c>
      <c r="S66" s="10">
        <v>1</v>
      </c>
      <c r="T66" s="10">
        <v>4</v>
      </c>
      <c r="U66" s="10">
        <v>3</v>
      </c>
      <c r="V66" s="10">
        <v>0</v>
      </c>
      <c r="W66" s="10">
        <v>2</v>
      </c>
      <c r="X66" s="10">
        <v>0</v>
      </c>
      <c r="Y66" s="10">
        <v>1</v>
      </c>
      <c r="Z66" s="10">
        <v>0</v>
      </c>
      <c r="AA66" s="10">
        <v>0</v>
      </c>
      <c r="AB66" s="10">
        <v>0</v>
      </c>
      <c r="AC66" s="10">
        <v>2</v>
      </c>
      <c r="AD66" s="10">
        <v>0</v>
      </c>
      <c r="AE66" s="10">
        <v>0</v>
      </c>
      <c r="AF66" s="10">
        <v>0</v>
      </c>
      <c r="AG66" s="10">
        <v>0</v>
      </c>
      <c r="AH66" s="37">
        <v>122.1</v>
      </c>
      <c r="AI66" s="11">
        <v>123.1</v>
      </c>
      <c r="AJ66" s="11">
        <v>37.799999999999997</v>
      </c>
    </row>
    <row r="67" spans="2:36" x14ac:dyDescent="0.15">
      <c r="B67" s="244" t="s">
        <v>50</v>
      </c>
      <c r="C67" s="245"/>
      <c r="D67" s="10">
        <v>142</v>
      </c>
      <c r="E67" s="10">
        <v>0</v>
      </c>
      <c r="F67" s="10">
        <v>0</v>
      </c>
      <c r="G67" s="10">
        <v>0</v>
      </c>
      <c r="H67" s="10">
        <v>1</v>
      </c>
      <c r="I67" s="10">
        <v>10</v>
      </c>
      <c r="J67" s="10">
        <v>13</v>
      </c>
      <c r="K67" s="10">
        <v>17</v>
      </c>
      <c r="L67" s="10">
        <v>17</v>
      </c>
      <c r="M67" s="10">
        <v>16</v>
      </c>
      <c r="N67" s="10">
        <v>23</v>
      </c>
      <c r="O67" s="10">
        <v>11</v>
      </c>
      <c r="P67" s="10">
        <v>9</v>
      </c>
      <c r="Q67" s="10">
        <v>12</v>
      </c>
      <c r="R67" s="10">
        <v>2</v>
      </c>
      <c r="S67" s="10">
        <v>2</v>
      </c>
      <c r="T67" s="10">
        <v>1</v>
      </c>
      <c r="U67" s="10">
        <v>1</v>
      </c>
      <c r="V67" s="10">
        <v>1</v>
      </c>
      <c r="W67" s="10">
        <v>0</v>
      </c>
      <c r="X67" s="10">
        <v>1</v>
      </c>
      <c r="Y67" s="10">
        <v>1</v>
      </c>
      <c r="Z67" s="10">
        <v>0</v>
      </c>
      <c r="AA67" s="10">
        <v>1</v>
      </c>
      <c r="AB67" s="10">
        <v>1</v>
      </c>
      <c r="AC67" s="10">
        <v>2</v>
      </c>
      <c r="AD67" s="10">
        <v>0</v>
      </c>
      <c r="AE67" s="10">
        <v>0</v>
      </c>
      <c r="AF67" s="10">
        <v>0</v>
      </c>
      <c r="AG67" s="10">
        <v>0</v>
      </c>
      <c r="AH67" s="37">
        <v>108.9</v>
      </c>
      <c r="AI67" s="11">
        <v>113.1</v>
      </c>
      <c r="AJ67" s="11">
        <v>38.6</v>
      </c>
    </row>
    <row r="68" spans="2:36" x14ac:dyDescent="0.15">
      <c r="B68" s="244" t="s">
        <v>51</v>
      </c>
      <c r="C68" s="245"/>
      <c r="D68" s="10">
        <v>271</v>
      </c>
      <c r="E68" s="10">
        <v>0</v>
      </c>
      <c r="F68" s="10">
        <v>0</v>
      </c>
      <c r="G68" s="10">
        <v>2</v>
      </c>
      <c r="H68" s="10">
        <v>5</v>
      </c>
      <c r="I68" s="10">
        <v>14</v>
      </c>
      <c r="J68" s="10">
        <v>28</v>
      </c>
      <c r="K68" s="10">
        <v>33</v>
      </c>
      <c r="L68" s="10">
        <v>40</v>
      </c>
      <c r="M68" s="10">
        <v>39</v>
      </c>
      <c r="N68" s="10">
        <v>34</v>
      </c>
      <c r="O68" s="10">
        <v>27</v>
      </c>
      <c r="P68" s="10">
        <v>21</v>
      </c>
      <c r="Q68" s="10">
        <v>9</v>
      </c>
      <c r="R68" s="10">
        <v>9</v>
      </c>
      <c r="S68" s="10">
        <v>5</v>
      </c>
      <c r="T68" s="10">
        <v>1</v>
      </c>
      <c r="U68" s="10">
        <v>2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1</v>
      </c>
      <c r="AC68" s="10">
        <v>1</v>
      </c>
      <c r="AD68" s="10">
        <v>0</v>
      </c>
      <c r="AE68" s="10">
        <v>0</v>
      </c>
      <c r="AF68" s="10">
        <v>0</v>
      </c>
      <c r="AG68" s="10">
        <v>0</v>
      </c>
      <c r="AH68" s="37">
        <v>104.2</v>
      </c>
      <c r="AI68" s="11">
        <v>106</v>
      </c>
      <c r="AJ68" s="11">
        <v>29.3</v>
      </c>
    </row>
    <row r="69" spans="2:36" s="5" customFormat="1" x14ac:dyDescent="0.15">
      <c r="B69" s="246" t="s">
        <v>72</v>
      </c>
      <c r="C69" s="247"/>
      <c r="D69" s="7">
        <v>44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7">
        <v>0</v>
      </c>
      <c r="K69" s="7">
        <v>4</v>
      </c>
      <c r="L69" s="7">
        <v>3</v>
      </c>
      <c r="M69" s="7">
        <v>6</v>
      </c>
      <c r="N69" s="7">
        <v>4</v>
      </c>
      <c r="O69" s="7">
        <v>5</v>
      </c>
      <c r="P69" s="7">
        <v>3</v>
      </c>
      <c r="Q69" s="7">
        <v>5</v>
      </c>
      <c r="R69" s="7">
        <v>3</v>
      </c>
      <c r="S69" s="7">
        <v>2</v>
      </c>
      <c r="T69" s="7">
        <v>2</v>
      </c>
      <c r="U69" s="7">
        <v>1</v>
      </c>
      <c r="V69" s="7">
        <v>0</v>
      </c>
      <c r="W69" s="7">
        <v>1</v>
      </c>
      <c r="X69" s="7">
        <v>3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1</v>
      </c>
      <c r="AF69" s="7">
        <v>0</v>
      </c>
      <c r="AG69" s="7">
        <v>0</v>
      </c>
      <c r="AH69" s="42">
        <v>126.9</v>
      </c>
      <c r="AI69" s="9">
        <v>137.19999999999999</v>
      </c>
      <c r="AJ69" s="9">
        <v>43.5</v>
      </c>
    </row>
    <row r="71" spans="2:36" x14ac:dyDescent="0.15">
      <c r="D71" s="171">
        <f>D6</f>
        <v>16026</v>
      </c>
    </row>
    <row r="72" spans="2:36" x14ac:dyDescent="0.15">
      <c r="D72" s="171" t="str">
        <f>IF(D71=SUM(D8:D11,D12:D22,D23:D69)/3,"OK","NG")</f>
        <v>OK</v>
      </c>
    </row>
  </sheetData>
  <mergeCells count="67">
    <mergeCell ref="AJ3:AJ4"/>
    <mergeCell ref="B4:C5"/>
    <mergeCell ref="B14:C14"/>
    <mergeCell ref="B3:C3"/>
    <mergeCell ref="D3:D5"/>
    <mergeCell ref="AH3:AH4"/>
    <mergeCell ref="AI3:AI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headerFooter alignWithMargins="0"/>
  <colBreaks count="1" manualBreakCount="1">
    <brk id="27" max="68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23" t="s">
        <v>318</v>
      </c>
      <c r="D1" s="23" t="s">
        <v>292</v>
      </c>
      <c r="M1" s="23"/>
      <c r="O1"/>
      <c r="P1"/>
    </row>
    <row r="2" spans="1:16" x14ac:dyDescent="0.15">
      <c r="B2" s="1" t="s">
        <v>388</v>
      </c>
      <c r="O2"/>
      <c r="P2"/>
    </row>
    <row r="3" spans="1:16" ht="24" customHeight="1" x14ac:dyDescent="0.15">
      <c r="B3" s="311" t="s">
        <v>293</v>
      </c>
      <c r="C3" s="297"/>
      <c r="D3" s="294" t="s">
        <v>90</v>
      </c>
      <c r="E3" s="82"/>
      <c r="F3" s="56">
        <v>5</v>
      </c>
      <c r="G3" s="56">
        <v>10</v>
      </c>
      <c r="H3" s="56">
        <v>15</v>
      </c>
      <c r="I3" s="56">
        <v>20</v>
      </c>
      <c r="J3" s="56">
        <v>25</v>
      </c>
      <c r="K3" s="91" t="s">
        <v>317</v>
      </c>
      <c r="L3" s="331" t="s">
        <v>92</v>
      </c>
      <c r="M3" s="331" t="s">
        <v>93</v>
      </c>
      <c r="N3" s="350" t="s">
        <v>161</v>
      </c>
      <c r="O3"/>
      <c r="P3"/>
    </row>
    <row r="4" spans="1:16" s="29" customFormat="1" ht="13.5" x14ac:dyDescent="0.15">
      <c r="B4" s="322" t="s">
        <v>83</v>
      </c>
      <c r="C4" s="323"/>
      <c r="D4" s="295"/>
      <c r="E4" s="61"/>
      <c r="F4" s="59" t="s">
        <v>95</v>
      </c>
      <c r="G4" s="59" t="s">
        <v>95</v>
      </c>
      <c r="H4" s="59" t="s">
        <v>95</v>
      </c>
      <c r="I4" s="60" t="s">
        <v>95</v>
      </c>
      <c r="J4" s="59" t="s">
        <v>95</v>
      </c>
      <c r="K4" s="59"/>
      <c r="L4" s="295"/>
      <c r="M4" s="295"/>
      <c r="N4" s="330"/>
    </row>
    <row r="5" spans="1:16" ht="24" customHeight="1" x14ac:dyDescent="0.15">
      <c r="B5" s="324"/>
      <c r="C5" s="321"/>
      <c r="D5" s="296"/>
      <c r="E5" s="137" t="s">
        <v>316</v>
      </c>
      <c r="F5" s="63">
        <v>10</v>
      </c>
      <c r="G5" s="63">
        <v>15</v>
      </c>
      <c r="H5" s="63">
        <v>20</v>
      </c>
      <c r="I5" s="63">
        <v>25</v>
      </c>
      <c r="J5" s="63">
        <v>30</v>
      </c>
      <c r="K5" s="63"/>
      <c r="L5" s="89" t="s">
        <v>224</v>
      </c>
      <c r="M5" s="89" t="s">
        <v>224</v>
      </c>
      <c r="N5" s="89" t="s">
        <v>224</v>
      </c>
      <c r="O5"/>
      <c r="P5"/>
    </row>
    <row r="6" spans="1:16" ht="12" customHeight="1" x14ac:dyDescent="0.15">
      <c r="B6" s="314" t="s">
        <v>0</v>
      </c>
      <c r="C6" s="336"/>
      <c r="D6" s="6">
        <v>16026</v>
      </c>
      <c r="E6" s="6">
        <v>20</v>
      </c>
      <c r="F6" s="6">
        <v>148</v>
      </c>
      <c r="G6" s="6">
        <v>797</v>
      </c>
      <c r="H6" s="6">
        <v>2227</v>
      </c>
      <c r="I6" s="6">
        <v>3698</v>
      </c>
      <c r="J6" s="6">
        <v>4983</v>
      </c>
      <c r="K6" s="6">
        <v>4153</v>
      </c>
      <c r="L6" s="40">
        <v>26.3</v>
      </c>
      <c r="M6" s="41">
        <v>25.6</v>
      </c>
      <c r="N6" s="237">
        <v>6.3</v>
      </c>
      <c r="O6" s="96"/>
      <c r="P6" s="96"/>
    </row>
    <row r="7" spans="1:16" ht="12" customHeight="1" x14ac:dyDescent="0.15">
      <c r="A7" s="29"/>
      <c r="B7" s="314" t="s">
        <v>1</v>
      </c>
      <c r="C7" s="336"/>
      <c r="D7" s="39">
        <v>9041</v>
      </c>
      <c r="E7" s="39">
        <v>8</v>
      </c>
      <c r="F7" s="39">
        <v>86</v>
      </c>
      <c r="G7" s="39">
        <v>361</v>
      </c>
      <c r="H7" s="39">
        <v>1058</v>
      </c>
      <c r="I7" s="39">
        <v>1931</v>
      </c>
      <c r="J7" s="39">
        <v>2758</v>
      </c>
      <c r="K7" s="39">
        <v>2839</v>
      </c>
      <c r="L7" s="40">
        <v>27.3</v>
      </c>
      <c r="M7" s="41">
        <v>26.3</v>
      </c>
      <c r="N7" s="237">
        <v>6.2</v>
      </c>
      <c r="O7" s="96"/>
      <c r="P7" s="96"/>
    </row>
    <row r="8" spans="1:16" x14ac:dyDescent="0.15">
      <c r="B8" s="64"/>
      <c r="C8" s="15" t="s">
        <v>65</v>
      </c>
      <c r="D8" s="10">
        <v>4507</v>
      </c>
      <c r="E8" s="10">
        <v>4</v>
      </c>
      <c r="F8" s="10">
        <v>45</v>
      </c>
      <c r="G8" s="10">
        <v>183</v>
      </c>
      <c r="H8" s="10">
        <v>510</v>
      </c>
      <c r="I8" s="10">
        <v>949</v>
      </c>
      <c r="J8" s="10">
        <v>1276</v>
      </c>
      <c r="K8" s="10">
        <v>1540</v>
      </c>
      <c r="L8" s="37">
        <v>27.5</v>
      </c>
      <c r="M8" s="11">
        <v>26.5</v>
      </c>
      <c r="N8" s="223">
        <v>6.3</v>
      </c>
      <c r="O8" s="96"/>
      <c r="P8" s="96"/>
    </row>
    <row r="9" spans="1:16" x14ac:dyDescent="0.15">
      <c r="B9" s="64"/>
      <c r="C9" s="15" t="s">
        <v>66</v>
      </c>
      <c r="D9" s="10">
        <v>2929</v>
      </c>
      <c r="E9" s="10">
        <v>2</v>
      </c>
      <c r="F9" s="10">
        <v>24</v>
      </c>
      <c r="G9" s="10">
        <v>113</v>
      </c>
      <c r="H9" s="10">
        <v>338</v>
      </c>
      <c r="I9" s="10">
        <v>624</v>
      </c>
      <c r="J9" s="10">
        <v>969</v>
      </c>
      <c r="K9" s="10">
        <v>859</v>
      </c>
      <c r="L9" s="37">
        <v>27.2</v>
      </c>
      <c r="M9" s="11">
        <v>26.3</v>
      </c>
      <c r="N9" s="223">
        <v>6.1</v>
      </c>
      <c r="O9" s="96"/>
      <c r="P9" s="96"/>
    </row>
    <row r="10" spans="1:16" x14ac:dyDescent="0.15">
      <c r="B10" s="64"/>
      <c r="C10" s="15" t="s">
        <v>67</v>
      </c>
      <c r="D10" s="10">
        <v>1605</v>
      </c>
      <c r="E10" s="10">
        <v>2</v>
      </c>
      <c r="F10" s="10">
        <v>17</v>
      </c>
      <c r="G10" s="10">
        <v>65</v>
      </c>
      <c r="H10" s="10">
        <v>210</v>
      </c>
      <c r="I10" s="10">
        <v>358</v>
      </c>
      <c r="J10" s="10">
        <v>513</v>
      </c>
      <c r="K10" s="10">
        <v>440</v>
      </c>
      <c r="L10" s="37">
        <v>26.7</v>
      </c>
      <c r="M10" s="11">
        <v>25.9</v>
      </c>
      <c r="N10" s="223">
        <v>6.2</v>
      </c>
      <c r="O10" s="96"/>
      <c r="P10" s="96"/>
    </row>
    <row r="11" spans="1:16" ht="12" customHeight="1" x14ac:dyDescent="0.15">
      <c r="B11" s="246" t="s">
        <v>5</v>
      </c>
      <c r="C11" s="247"/>
      <c r="D11" s="7">
        <v>6985</v>
      </c>
      <c r="E11" s="7">
        <v>12</v>
      </c>
      <c r="F11" s="7">
        <v>62</v>
      </c>
      <c r="G11" s="7">
        <v>436</v>
      </c>
      <c r="H11" s="7">
        <v>1169</v>
      </c>
      <c r="I11" s="7">
        <v>1767</v>
      </c>
      <c r="J11" s="7">
        <v>2225</v>
      </c>
      <c r="K11" s="7">
        <v>1314</v>
      </c>
      <c r="L11" s="42">
        <v>25.1</v>
      </c>
      <c r="M11" s="9">
        <v>24.6</v>
      </c>
      <c r="N11" s="222">
        <v>6.2</v>
      </c>
      <c r="O11" s="96"/>
      <c r="P11" s="96"/>
    </row>
    <row r="12" spans="1:16" ht="12" customHeight="1" x14ac:dyDescent="0.15">
      <c r="B12" s="244" t="s">
        <v>74</v>
      </c>
      <c r="C12" s="245"/>
      <c r="D12" s="6">
        <v>543</v>
      </c>
      <c r="E12" s="6">
        <v>2</v>
      </c>
      <c r="F12" s="6">
        <v>5</v>
      </c>
      <c r="G12" s="6">
        <v>41</v>
      </c>
      <c r="H12" s="6">
        <v>80</v>
      </c>
      <c r="I12" s="6">
        <v>151</v>
      </c>
      <c r="J12" s="6">
        <v>152</v>
      </c>
      <c r="K12" s="6">
        <v>112</v>
      </c>
      <c r="L12" s="37">
        <v>24.9</v>
      </c>
      <c r="M12" s="11">
        <v>24.5</v>
      </c>
      <c r="N12" s="223">
        <v>6.3</v>
      </c>
      <c r="O12" s="96"/>
      <c r="P12" s="96"/>
    </row>
    <row r="13" spans="1:16" ht="12" customHeight="1" x14ac:dyDescent="0.15">
      <c r="B13" s="244" t="s">
        <v>75</v>
      </c>
      <c r="C13" s="245"/>
      <c r="D13" s="6">
        <v>1051</v>
      </c>
      <c r="E13" s="6">
        <v>1</v>
      </c>
      <c r="F13" s="6">
        <v>8</v>
      </c>
      <c r="G13" s="6">
        <v>70</v>
      </c>
      <c r="H13" s="6">
        <v>187</v>
      </c>
      <c r="I13" s="6">
        <v>284</v>
      </c>
      <c r="J13" s="6">
        <v>340</v>
      </c>
      <c r="K13" s="6">
        <v>161</v>
      </c>
      <c r="L13" s="37">
        <v>24.6</v>
      </c>
      <c r="M13" s="11">
        <v>24.2</v>
      </c>
      <c r="N13" s="223">
        <v>6.1</v>
      </c>
      <c r="O13" s="96"/>
      <c r="P13" s="96"/>
    </row>
    <row r="14" spans="1:16" ht="12" customHeight="1" x14ac:dyDescent="0.15">
      <c r="B14" s="244" t="s">
        <v>76</v>
      </c>
      <c r="C14" s="245"/>
      <c r="D14" s="6">
        <v>1095</v>
      </c>
      <c r="E14" s="6">
        <v>3</v>
      </c>
      <c r="F14" s="6">
        <v>12</v>
      </c>
      <c r="G14" s="6">
        <v>75</v>
      </c>
      <c r="H14" s="6">
        <v>182</v>
      </c>
      <c r="I14" s="6">
        <v>277</v>
      </c>
      <c r="J14" s="6">
        <v>360</v>
      </c>
      <c r="K14" s="6">
        <v>186</v>
      </c>
      <c r="L14" s="37">
        <v>25</v>
      </c>
      <c r="M14" s="11">
        <v>24.4</v>
      </c>
      <c r="N14" s="223">
        <v>6.3</v>
      </c>
      <c r="O14" s="96"/>
      <c r="P14" s="96"/>
    </row>
    <row r="15" spans="1:16" ht="12" customHeight="1" x14ac:dyDescent="0.15">
      <c r="B15" s="244" t="s">
        <v>77</v>
      </c>
      <c r="C15" s="245"/>
      <c r="D15" s="6">
        <v>5855</v>
      </c>
      <c r="E15" s="6">
        <v>6</v>
      </c>
      <c r="F15" s="6">
        <v>60</v>
      </c>
      <c r="G15" s="6">
        <v>238</v>
      </c>
      <c r="H15" s="6">
        <v>725</v>
      </c>
      <c r="I15" s="6">
        <v>1294</v>
      </c>
      <c r="J15" s="6">
        <v>1719</v>
      </c>
      <c r="K15" s="6">
        <v>1813</v>
      </c>
      <c r="L15" s="37">
        <v>27</v>
      </c>
      <c r="M15" s="11">
        <v>26.2</v>
      </c>
      <c r="N15" s="223">
        <v>6.3</v>
      </c>
      <c r="O15" s="96"/>
      <c r="P15" s="96"/>
    </row>
    <row r="16" spans="1:16" ht="12" customHeight="1" x14ac:dyDescent="0.15">
      <c r="B16" s="244" t="s">
        <v>78</v>
      </c>
      <c r="C16" s="245"/>
      <c r="D16" s="6">
        <v>1190</v>
      </c>
      <c r="E16" s="6">
        <v>2</v>
      </c>
      <c r="F16" s="6">
        <v>13</v>
      </c>
      <c r="G16" s="6">
        <v>54</v>
      </c>
      <c r="H16" s="6">
        <v>149</v>
      </c>
      <c r="I16" s="6">
        <v>253</v>
      </c>
      <c r="J16" s="6">
        <v>389</v>
      </c>
      <c r="K16" s="6">
        <v>330</v>
      </c>
      <c r="L16" s="37">
        <v>26.9</v>
      </c>
      <c r="M16" s="11">
        <v>26</v>
      </c>
      <c r="N16" s="223">
        <v>6.3</v>
      </c>
      <c r="O16" s="96"/>
      <c r="P16" s="96"/>
    </row>
    <row r="17" spans="2:16" ht="12" customHeight="1" x14ac:dyDescent="0.15">
      <c r="B17" s="244" t="s">
        <v>79</v>
      </c>
      <c r="C17" s="245"/>
      <c r="D17" s="6">
        <v>225</v>
      </c>
      <c r="E17" s="6">
        <v>0</v>
      </c>
      <c r="F17" s="6">
        <v>1</v>
      </c>
      <c r="G17" s="6">
        <v>24</v>
      </c>
      <c r="H17" s="6">
        <v>56</v>
      </c>
      <c r="I17" s="6">
        <v>52</v>
      </c>
      <c r="J17" s="6">
        <v>66</v>
      </c>
      <c r="K17" s="6">
        <v>26</v>
      </c>
      <c r="L17" s="37">
        <v>22.8</v>
      </c>
      <c r="M17" s="11">
        <v>22.9</v>
      </c>
      <c r="N17" s="223">
        <v>6.3</v>
      </c>
      <c r="O17" s="96"/>
      <c r="P17" s="96"/>
    </row>
    <row r="18" spans="2:16" ht="12" customHeight="1" x14ac:dyDescent="0.15">
      <c r="B18" s="244" t="s">
        <v>80</v>
      </c>
      <c r="C18" s="245"/>
      <c r="D18" s="6">
        <v>2929</v>
      </c>
      <c r="E18" s="6">
        <v>2</v>
      </c>
      <c r="F18" s="6">
        <v>24</v>
      </c>
      <c r="G18" s="6">
        <v>113</v>
      </c>
      <c r="H18" s="6">
        <v>338</v>
      </c>
      <c r="I18" s="6">
        <v>624</v>
      </c>
      <c r="J18" s="6">
        <v>969</v>
      </c>
      <c r="K18" s="6">
        <v>859</v>
      </c>
      <c r="L18" s="37">
        <v>27.2</v>
      </c>
      <c r="M18" s="11">
        <v>26.3</v>
      </c>
      <c r="N18" s="223">
        <v>6.1</v>
      </c>
      <c r="O18" s="96"/>
      <c r="P18" s="96"/>
    </row>
    <row r="19" spans="2:16" ht="12" customHeight="1" x14ac:dyDescent="0.15">
      <c r="B19" s="244" t="s">
        <v>205</v>
      </c>
      <c r="C19" s="245"/>
      <c r="D19" s="6">
        <v>685</v>
      </c>
      <c r="E19" s="6">
        <v>0</v>
      </c>
      <c r="F19" s="6">
        <v>9</v>
      </c>
      <c r="G19" s="6">
        <v>43</v>
      </c>
      <c r="H19" s="6">
        <v>123</v>
      </c>
      <c r="I19" s="6">
        <v>159</v>
      </c>
      <c r="J19" s="6">
        <v>208</v>
      </c>
      <c r="K19" s="6">
        <v>143</v>
      </c>
      <c r="L19" s="37">
        <v>25.2</v>
      </c>
      <c r="M19" s="11">
        <v>24.7</v>
      </c>
      <c r="N19" s="223">
        <v>6.4</v>
      </c>
      <c r="O19" s="96"/>
      <c r="P19" s="96"/>
    </row>
    <row r="20" spans="2:16" ht="12" customHeight="1" x14ac:dyDescent="0.15">
      <c r="B20" s="244" t="s">
        <v>206</v>
      </c>
      <c r="C20" s="245"/>
      <c r="D20" s="6">
        <v>359</v>
      </c>
      <c r="E20" s="6">
        <v>0</v>
      </c>
      <c r="F20" s="6">
        <v>4</v>
      </c>
      <c r="G20" s="6">
        <v>24</v>
      </c>
      <c r="H20" s="6">
        <v>64</v>
      </c>
      <c r="I20" s="6">
        <v>102</v>
      </c>
      <c r="J20" s="6">
        <v>104</v>
      </c>
      <c r="K20" s="6">
        <v>61</v>
      </c>
      <c r="L20" s="37">
        <v>24.3</v>
      </c>
      <c r="M20" s="11">
        <v>24.1</v>
      </c>
      <c r="N20" s="223">
        <v>6.2</v>
      </c>
      <c r="O20" s="96"/>
      <c r="P20" s="96"/>
    </row>
    <row r="21" spans="2:16" ht="12" customHeight="1" x14ac:dyDescent="0.15">
      <c r="B21" s="244" t="s">
        <v>86</v>
      </c>
      <c r="C21" s="245"/>
      <c r="D21" s="6">
        <v>1171</v>
      </c>
      <c r="E21" s="6">
        <v>3</v>
      </c>
      <c r="F21" s="6">
        <v>5</v>
      </c>
      <c r="G21" s="6">
        <v>53</v>
      </c>
      <c r="H21" s="6">
        <v>154</v>
      </c>
      <c r="I21" s="6">
        <v>267</v>
      </c>
      <c r="J21" s="6">
        <v>388</v>
      </c>
      <c r="K21" s="6">
        <v>301</v>
      </c>
      <c r="L21" s="37">
        <v>26.8</v>
      </c>
      <c r="M21" s="11">
        <v>25.8</v>
      </c>
      <c r="N21" s="223">
        <v>6</v>
      </c>
      <c r="O21" s="96"/>
      <c r="P21" s="96"/>
    </row>
    <row r="22" spans="2:16" ht="12" customHeight="1" x14ac:dyDescent="0.15">
      <c r="B22" s="246" t="s">
        <v>207</v>
      </c>
      <c r="C22" s="247"/>
      <c r="D22" s="6">
        <v>923</v>
      </c>
      <c r="E22" s="6">
        <v>1</v>
      </c>
      <c r="F22" s="6">
        <v>7</v>
      </c>
      <c r="G22" s="6">
        <v>62</v>
      </c>
      <c r="H22" s="6">
        <v>169</v>
      </c>
      <c r="I22" s="6">
        <v>235</v>
      </c>
      <c r="J22" s="6">
        <v>288</v>
      </c>
      <c r="K22" s="6">
        <v>161</v>
      </c>
      <c r="L22" s="37">
        <v>24.8</v>
      </c>
      <c r="M22" s="11">
        <v>24.2</v>
      </c>
      <c r="N22" s="223">
        <v>6.1</v>
      </c>
      <c r="O22" s="96"/>
      <c r="P22" s="96"/>
    </row>
    <row r="23" spans="2:16" x14ac:dyDescent="0.15">
      <c r="B23" s="314" t="s">
        <v>6</v>
      </c>
      <c r="C23" s="336"/>
      <c r="D23" s="39">
        <v>543</v>
      </c>
      <c r="E23" s="39">
        <v>2</v>
      </c>
      <c r="F23" s="39">
        <v>5</v>
      </c>
      <c r="G23" s="39">
        <v>41</v>
      </c>
      <c r="H23" s="39">
        <v>80</v>
      </c>
      <c r="I23" s="39">
        <v>151</v>
      </c>
      <c r="J23" s="39">
        <v>152</v>
      </c>
      <c r="K23" s="39">
        <v>112</v>
      </c>
      <c r="L23" s="40">
        <v>24.9</v>
      </c>
      <c r="M23" s="41">
        <v>24.5</v>
      </c>
      <c r="N23" s="237">
        <v>6.3</v>
      </c>
      <c r="O23" s="96"/>
      <c r="P23" s="96"/>
    </row>
    <row r="24" spans="2:16" x14ac:dyDescent="0.15">
      <c r="B24" s="244" t="s">
        <v>7</v>
      </c>
      <c r="C24" s="245"/>
      <c r="D24" s="10">
        <v>95</v>
      </c>
      <c r="E24" s="10">
        <v>0</v>
      </c>
      <c r="F24" s="10">
        <v>1</v>
      </c>
      <c r="G24" s="10">
        <v>4</v>
      </c>
      <c r="H24" s="10">
        <v>17</v>
      </c>
      <c r="I24" s="10">
        <v>24</v>
      </c>
      <c r="J24" s="10">
        <v>35</v>
      </c>
      <c r="K24" s="10">
        <v>14</v>
      </c>
      <c r="L24" s="37">
        <v>25.3</v>
      </c>
      <c r="M24" s="11">
        <v>24.5</v>
      </c>
      <c r="N24" s="223">
        <v>6.1</v>
      </c>
      <c r="O24" s="96"/>
      <c r="P24" s="96"/>
    </row>
    <row r="25" spans="2:16" x14ac:dyDescent="0.15">
      <c r="B25" s="244" t="s">
        <v>8</v>
      </c>
      <c r="C25" s="245"/>
      <c r="D25" s="10">
        <v>152</v>
      </c>
      <c r="E25" s="10">
        <v>0</v>
      </c>
      <c r="F25" s="10">
        <v>1</v>
      </c>
      <c r="G25" s="10">
        <v>10</v>
      </c>
      <c r="H25" s="10">
        <v>26</v>
      </c>
      <c r="I25" s="10">
        <v>44</v>
      </c>
      <c r="J25" s="10">
        <v>52</v>
      </c>
      <c r="K25" s="10">
        <v>19</v>
      </c>
      <c r="L25" s="37">
        <v>24.4</v>
      </c>
      <c r="M25" s="11">
        <v>24.2</v>
      </c>
      <c r="N25" s="223">
        <v>5.9</v>
      </c>
      <c r="O25" s="96"/>
      <c r="P25" s="96"/>
    </row>
    <row r="26" spans="2:16" x14ac:dyDescent="0.15">
      <c r="B26" s="244" t="s">
        <v>9</v>
      </c>
      <c r="C26" s="245"/>
      <c r="D26" s="10">
        <v>253</v>
      </c>
      <c r="E26" s="10">
        <v>0</v>
      </c>
      <c r="F26" s="10">
        <v>1</v>
      </c>
      <c r="G26" s="10">
        <v>15</v>
      </c>
      <c r="H26" s="10">
        <v>44</v>
      </c>
      <c r="I26" s="10">
        <v>50</v>
      </c>
      <c r="J26" s="10">
        <v>78</v>
      </c>
      <c r="K26" s="10">
        <v>65</v>
      </c>
      <c r="L26" s="37">
        <v>26.1</v>
      </c>
      <c r="M26" s="11">
        <v>25.4</v>
      </c>
      <c r="N26" s="223">
        <v>6.3</v>
      </c>
      <c r="O26" s="96"/>
      <c r="P26" s="96"/>
    </row>
    <row r="27" spans="2:16" x14ac:dyDescent="0.15">
      <c r="B27" s="244" t="s">
        <v>10</v>
      </c>
      <c r="C27" s="245"/>
      <c r="D27" s="10">
        <v>225</v>
      </c>
      <c r="E27" s="10">
        <v>0</v>
      </c>
      <c r="F27" s="10">
        <v>1</v>
      </c>
      <c r="G27" s="10">
        <v>18</v>
      </c>
      <c r="H27" s="10">
        <v>42</v>
      </c>
      <c r="I27" s="10">
        <v>69</v>
      </c>
      <c r="J27" s="10">
        <v>75</v>
      </c>
      <c r="K27" s="10">
        <v>20</v>
      </c>
      <c r="L27" s="43">
        <v>24</v>
      </c>
      <c r="M27" s="44">
        <v>23.5</v>
      </c>
      <c r="N27" s="238">
        <v>5.7</v>
      </c>
      <c r="O27" s="96"/>
      <c r="P27" s="96"/>
    </row>
    <row r="28" spans="2:16" x14ac:dyDescent="0.15">
      <c r="B28" s="244" t="s">
        <v>11</v>
      </c>
      <c r="C28" s="245"/>
      <c r="D28" s="10">
        <v>139</v>
      </c>
      <c r="E28" s="10">
        <v>0</v>
      </c>
      <c r="F28" s="10">
        <v>2</v>
      </c>
      <c r="G28" s="10">
        <v>8</v>
      </c>
      <c r="H28" s="10">
        <v>30</v>
      </c>
      <c r="I28" s="10">
        <v>48</v>
      </c>
      <c r="J28" s="10">
        <v>36</v>
      </c>
      <c r="K28" s="10">
        <v>15</v>
      </c>
      <c r="L28" s="37">
        <v>22.9</v>
      </c>
      <c r="M28" s="11">
        <v>23.2</v>
      </c>
      <c r="N28" s="238">
        <v>5.7</v>
      </c>
      <c r="O28" s="96"/>
      <c r="P28" s="96"/>
    </row>
    <row r="29" spans="2:16" x14ac:dyDescent="0.15">
      <c r="B29" s="244" t="s">
        <v>12</v>
      </c>
      <c r="C29" s="245"/>
      <c r="D29" s="10">
        <v>187</v>
      </c>
      <c r="E29" s="10">
        <v>1</v>
      </c>
      <c r="F29" s="10">
        <v>2</v>
      </c>
      <c r="G29" s="10">
        <v>15</v>
      </c>
      <c r="H29" s="10">
        <v>28</v>
      </c>
      <c r="I29" s="10">
        <v>49</v>
      </c>
      <c r="J29" s="10">
        <v>64</v>
      </c>
      <c r="K29" s="10">
        <v>28</v>
      </c>
      <c r="L29" s="37">
        <v>24.8</v>
      </c>
      <c r="M29" s="11">
        <v>24.1</v>
      </c>
      <c r="N29" s="223">
        <v>6.2</v>
      </c>
      <c r="O29" s="96"/>
      <c r="P29" s="96"/>
    </row>
    <row r="30" spans="2:16" x14ac:dyDescent="0.15">
      <c r="B30" s="244" t="s">
        <v>13</v>
      </c>
      <c r="C30" s="245"/>
      <c r="D30" s="10">
        <v>648</v>
      </c>
      <c r="E30" s="10">
        <v>1</v>
      </c>
      <c r="F30" s="10">
        <v>9</v>
      </c>
      <c r="G30" s="10">
        <v>28</v>
      </c>
      <c r="H30" s="10">
        <v>97</v>
      </c>
      <c r="I30" s="10">
        <v>164</v>
      </c>
      <c r="J30" s="10">
        <v>235</v>
      </c>
      <c r="K30" s="10">
        <v>114</v>
      </c>
      <c r="L30" s="37">
        <v>25.7</v>
      </c>
      <c r="M30" s="11">
        <v>25</v>
      </c>
      <c r="N30" s="223">
        <v>5.9</v>
      </c>
      <c r="O30" s="96"/>
      <c r="P30" s="96"/>
    </row>
    <row r="31" spans="2:16" x14ac:dyDescent="0.15">
      <c r="B31" s="244" t="s">
        <v>14</v>
      </c>
      <c r="C31" s="245"/>
      <c r="D31" s="10">
        <v>335</v>
      </c>
      <c r="E31" s="10">
        <v>2</v>
      </c>
      <c r="F31" s="10">
        <v>1</v>
      </c>
      <c r="G31" s="10">
        <v>21</v>
      </c>
      <c r="H31" s="10">
        <v>57</v>
      </c>
      <c r="I31" s="10">
        <v>94</v>
      </c>
      <c r="J31" s="10">
        <v>104</v>
      </c>
      <c r="K31" s="10">
        <v>56</v>
      </c>
      <c r="L31" s="37">
        <v>24.5</v>
      </c>
      <c r="M31" s="11">
        <v>24.4</v>
      </c>
      <c r="N31" s="223">
        <v>6.2</v>
      </c>
      <c r="O31" s="96"/>
      <c r="P31" s="96"/>
    </row>
    <row r="32" spans="2:16" x14ac:dyDescent="0.15">
      <c r="B32" s="244" t="s">
        <v>15</v>
      </c>
      <c r="C32" s="245"/>
      <c r="D32" s="10">
        <v>395</v>
      </c>
      <c r="E32" s="10">
        <v>0</v>
      </c>
      <c r="F32" s="10">
        <v>3</v>
      </c>
      <c r="G32" s="10">
        <v>22</v>
      </c>
      <c r="H32" s="10">
        <v>46</v>
      </c>
      <c r="I32" s="10">
        <v>100</v>
      </c>
      <c r="J32" s="10">
        <v>144</v>
      </c>
      <c r="K32" s="10">
        <v>80</v>
      </c>
      <c r="L32" s="37">
        <v>26.2</v>
      </c>
      <c r="M32" s="11">
        <v>25.5</v>
      </c>
      <c r="N32" s="223">
        <v>5.8</v>
      </c>
      <c r="O32" s="96"/>
      <c r="P32" s="96"/>
    </row>
    <row r="33" spans="2:16" x14ac:dyDescent="0.15">
      <c r="B33" s="244" t="s">
        <v>16</v>
      </c>
      <c r="C33" s="245"/>
      <c r="D33" s="10">
        <v>1155</v>
      </c>
      <c r="E33" s="10">
        <v>0</v>
      </c>
      <c r="F33" s="10">
        <v>5</v>
      </c>
      <c r="G33" s="10">
        <v>36</v>
      </c>
      <c r="H33" s="10">
        <v>131</v>
      </c>
      <c r="I33" s="10">
        <v>284</v>
      </c>
      <c r="J33" s="10">
        <v>354</v>
      </c>
      <c r="K33" s="10">
        <v>345</v>
      </c>
      <c r="L33" s="37">
        <v>26.9</v>
      </c>
      <c r="M33" s="11">
        <v>26.4</v>
      </c>
      <c r="N33" s="223">
        <v>5.8</v>
      </c>
      <c r="O33" s="96"/>
      <c r="P33" s="96"/>
    </row>
    <row r="34" spans="2:16" x14ac:dyDescent="0.15">
      <c r="B34" s="244" t="s">
        <v>17</v>
      </c>
      <c r="C34" s="245"/>
      <c r="D34" s="10">
        <v>1125</v>
      </c>
      <c r="E34" s="10">
        <v>3</v>
      </c>
      <c r="F34" s="10">
        <v>20</v>
      </c>
      <c r="G34" s="10">
        <v>53</v>
      </c>
      <c r="H34" s="10">
        <v>155</v>
      </c>
      <c r="I34" s="10">
        <v>248</v>
      </c>
      <c r="J34" s="10">
        <v>332</v>
      </c>
      <c r="K34" s="10">
        <v>314</v>
      </c>
      <c r="L34" s="37">
        <v>26.7</v>
      </c>
      <c r="M34" s="11">
        <v>25.6</v>
      </c>
      <c r="N34" s="223">
        <v>6.6</v>
      </c>
      <c r="O34" s="96"/>
      <c r="P34" s="96"/>
    </row>
    <row r="35" spans="2:16" x14ac:dyDescent="0.15">
      <c r="B35" s="244" t="s">
        <v>18</v>
      </c>
      <c r="C35" s="245"/>
      <c r="D35" s="10">
        <v>1073</v>
      </c>
      <c r="E35" s="10">
        <v>1</v>
      </c>
      <c r="F35" s="10">
        <v>5</v>
      </c>
      <c r="G35" s="10">
        <v>52</v>
      </c>
      <c r="H35" s="10">
        <v>104</v>
      </c>
      <c r="I35" s="10">
        <v>215</v>
      </c>
      <c r="J35" s="10">
        <v>281</v>
      </c>
      <c r="K35" s="10">
        <v>415</v>
      </c>
      <c r="L35" s="37">
        <v>28.2</v>
      </c>
      <c r="M35" s="11">
        <v>27</v>
      </c>
      <c r="N35" s="223">
        <v>6.3</v>
      </c>
      <c r="O35" s="96"/>
      <c r="P35" s="96"/>
    </row>
    <row r="36" spans="2:16" x14ac:dyDescent="0.15">
      <c r="B36" s="244" t="s">
        <v>19</v>
      </c>
      <c r="C36" s="245"/>
      <c r="D36" s="10">
        <v>1154</v>
      </c>
      <c r="E36" s="10">
        <v>0</v>
      </c>
      <c r="F36" s="10">
        <v>15</v>
      </c>
      <c r="G36" s="10">
        <v>42</v>
      </c>
      <c r="H36" s="10">
        <v>120</v>
      </c>
      <c r="I36" s="10">
        <v>202</v>
      </c>
      <c r="J36" s="10">
        <v>309</v>
      </c>
      <c r="K36" s="10">
        <v>466</v>
      </c>
      <c r="L36" s="37">
        <v>28.4</v>
      </c>
      <c r="M36" s="11">
        <v>27.1</v>
      </c>
      <c r="N36" s="223">
        <v>6.3</v>
      </c>
      <c r="O36" s="96"/>
      <c r="P36" s="96"/>
    </row>
    <row r="37" spans="2:16" x14ac:dyDescent="0.15">
      <c r="B37" s="244" t="s">
        <v>20</v>
      </c>
      <c r="C37" s="245"/>
      <c r="D37" s="10">
        <v>172</v>
      </c>
      <c r="E37" s="10">
        <v>0</v>
      </c>
      <c r="F37" s="10">
        <v>2</v>
      </c>
      <c r="G37" s="10">
        <v>14</v>
      </c>
      <c r="H37" s="10">
        <v>42</v>
      </c>
      <c r="I37" s="10">
        <v>48</v>
      </c>
      <c r="J37" s="10">
        <v>48</v>
      </c>
      <c r="K37" s="10">
        <v>18</v>
      </c>
      <c r="L37" s="37">
        <v>22.9</v>
      </c>
      <c r="M37" s="11">
        <v>23</v>
      </c>
      <c r="N37" s="238">
        <v>6</v>
      </c>
      <c r="O37" s="96"/>
      <c r="P37" s="96"/>
    </row>
    <row r="38" spans="2:16" x14ac:dyDescent="0.15">
      <c r="B38" s="244" t="s">
        <v>21</v>
      </c>
      <c r="C38" s="245"/>
      <c r="D38" s="10">
        <v>84</v>
      </c>
      <c r="E38" s="10">
        <v>0</v>
      </c>
      <c r="F38" s="10">
        <v>0</v>
      </c>
      <c r="G38" s="10">
        <v>10</v>
      </c>
      <c r="H38" s="10">
        <v>20</v>
      </c>
      <c r="I38" s="10">
        <v>21</v>
      </c>
      <c r="J38" s="10">
        <v>28</v>
      </c>
      <c r="K38" s="10">
        <v>5</v>
      </c>
      <c r="L38" s="37">
        <v>22.5</v>
      </c>
      <c r="M38" s="11">
        <v>22.5</v>
      </c>
      <c r="N38" s="223">
        <v>5.8</v>
      </c>
      <c r="O38" s="96"/>
      <c r="P38" s="96"/>
    </row>
    <row r="39" spans="2:16" x14ac:dyDescent="0.15">
      <c r="B39" s="244" t="s">
        <v>22</v>
      </c>
      <c r="C39" s="245"/>
      <c r="D39" s="10">
        <v>89</v>
      </c>
      <c r="E39" s="10">
        <v>0</v>
      </c>
      <c r="F39" s="10">
        <v>1</v>
      </c>
      <c r="G39" s="10">
        <v>8</v>
      </c>
      <c r="H39" s="10">
        <v>26</v>
      </c>
      <c r="I39" s="10">
        <v>21</v>
      </c>
      <c r="J39" s="10">
        <v>23</v>
      </c>
      <c r="K39" s="10">
        <v>10</v>
      </c>
      <c r="L39" s="37">
        <v>22.5</v>
      </c>
      <c r="M39" s="11">
        <v>22.7</v>
      </c>
      <c r="N39" s="223">
        <v>6.3</v>
      </c>
      <c r="O39" s="96"/>
      <c r="P39" s="96"/>
    </row>
    <row r="40" spans="2:16" x14ac:dyDescent="0.15">
      <c r="B40" s="244" t="s">
        <v>23</v>
      </c>
      <c r="C40" s="245"/>
      <c r="D40" s="10">
        <v>52</v>
      </c>
      <c r="E40" s="10">
        <v>0</v>
      </c>
      <c r="F40" s="10">
        <v>0</v>
      </c>
      <c r="G40" s="10">
        <v>6</v>
      </c>
      <c r="H40" s="10">
        <v>10</v>
      </c>
      <c r="I40" s="10">
        <v>10</v>
      </c>
      <c r="J40" s="10">
        <v>15</v>
      </c>
      <c r="K40" s="10">
        <v>11</v>
      </c>
      <c r="L40" s="37">
        <v>25</v>
      </c>
      <c r="M40" s="11">
        <v>24</v>
      </c>
      <c r="N40" s="239">
        <v>6.7</v>
      </c>
      <c r="O40" s="125"/>
      <c r="P40" s="125"/>
    </row>
    <row r="41" spans="2:16" x14ac:dyDescent="0.15">
      <c r="B41" s="244" t="s">
        <v>24</v>
      </c>
      <c r="C41" s="245"/>
      <c r="D41" s="10">
        <v>285</v>
      </c>
      <c r="E41" s="10">
        <v>1</v>
      </c>
      <c r="F41" s="10">
        <v>2</v>
      </c>
      <c r="G41" s="10">
        <v>16</v>
      </c>
      <c r="H41" s="10">
        <v>57</v>
      </c>
      <c r="I41" s="10">
        <v>76</v>
      </c>
      <c r="J41" s="10">
        <v>84</v>
      </c>
      <c r="K41" s="10">
        <v>49</v>
      </c>
      <c r="L41" s="37">
        <v>24.6</v>
      </c>
      <c r="M41" s="11">
        <v>24.3</v>
      </c>
      <c r="N41" s="223">
        <v>6.1</v>
      </c>
      <c r="O41" s="96"/>
      <c r="P41" s="96"/>
    </row>
    <row r="42" spans="2:16" x14ac:dyDescent="0.15">
      <c r="B42" s="244" t="s">
        <v>25</v>
      </c>
      <c r="C42" s="245"/>
      <c r="D42" s="10">
        <v>193</v>
      </c>
      <c r="E42" s="10">
        <v>1</v>
      </c>
      <c r="F42" s="10">
        <v>6</v>
      </c>
      <c r="G42" s="10">
        <v>18</v>
      </c>
      <c r="H42" s="10">
        <v>37</v>
      </c>
      <c r="I42" s="10">
        <v>35</v>
      </c>
      <c r="J42" s="10">
        <v>64</v>
      </c>
      <c r="K42" s="10">
        <v>32</v>
      </c>
      <c r="L42" s="37">
        <v>24.7</v>
      </c>
      <c r="M42" s="11">
        <v>23.5</v>
      </c>
      <c r="N42" s="223">
        <v>7.2</v>
      </c>
      <c r="O42" s="96"/>
      <c r="P42" s="96"/>
    </row>
    <row r="43" spans="2:16" x14ac:dyDescent="0.15">
      <c r="B43" s="244" t="s">
        <v>26</v>
      </c>
      <c r="C43" s="245"/>
      <c r="D43" s="10">
        <v>341</v>
      </c>
      <c r="E43" s="10">
        <v>2</v>
      </c>
      <c r="F43" s="10">
        <v>2</v>
      </c>
      <c r="G43" s="10">
        <v>15</v>
      </c>
      <c r="H43" s="10">
        <v>37</v>
      </c>
      <c r="I43" s="10">
        <v>83</v>
      </c>
      <c r="J43" s="10">
        <v>122</v>
      </c>
      <c r="K43" s="10">
        <v>80</v>
      </c>
      <c r="L43" s="37">
        <v>26.6</v>
      </c>
      <c r="M43" s="11">
        <v>25.8</v>
      </c>
      <c r="N43" s="223">
        <v>6</v>
      </c>
      <c r="O43" s="96"/>
      <c r="P43" s="96"/>
    </row>
    <row r="44" spans="2:16" x14ac:dyDescent="0.15">
      <c r="B44" s="244" t="s">
        <v>27</v>
      </c>
      <c r="C44" s="245"/>
      <c r="D44" s="10">
        <v>415</v>
      </c>
      <c r="E44" s="10">
        <v>0</v>
      </c>
      <c r="F44" s="10">
        <v>4</v>
      </c>
      <c r="G44" s="10">
        <v>11</v>
      </c>
      <c r="H44" s="10">
        <v>61</v>
      </c>
      <c r="I44" s="10">
        <v>105</v>
      </c>
      <c r="J44" s="10">
        <v>124</v>
      </c>
      <c r="K44" s="10">
        <v>110</v>
      </c>
      <c r="L44" s="37">
        <v>26.1</v>
      </c>
      <c r="M44" s="11">
        <v>25.8</v>
      </c>
      <c r="N44" s="223">
        <v>6</v>
      </c>
      <c r="O44" s="96"/>
      <c r="P44" s="96"/>
    </row>
    <row r="45" spans="2:16" x14ac:dyDescent="0.15">
      <c r="B45" s="244" t="s">
        <v>28</v>
      </c>
      <c r="C45" s="245"/>
      <c r="D45" s="10">
        <v>636</v>
      </c>
      <c r="E45" s="10">
        <v>0</v>
      </c>
      <c r="F45" s="10">
        <v>9</v>
      </c>
      <c r="G45" s="10">
        <v>20</v>
      </c>
      <c r="H45" s="10">
        <v>71</v>
      </c>
      <c r="I45" s="10">
        <v>120</v>
      </c>
      <c r="J45" s="10">
        <v>198</v>
      </c>
      <c r="K45" s="10">
        <v>218</v>
      </c>
      <c r="L45" s="37">
        <v>27.6</v>
      </c>
      <c r="M45" s="11">
        <v>26.7</v>
      </c>
      <c r="N45" s="223">
        <v>6.3</v>
      </c>
      <c r="O45" s="96"/>
      <c r="P45" s="96"/>
    </row>
    <row r="46" spans="2:16" x14ac:dyDescent="0.15">
      <c r="B46" s="244" t="s">
        <v>29</v>
      </c>
      <c r="C46" s="245"/>
      <c r="D46" s="10">
        <v>213</v>
      </c>
      <c r="E46" s="10">
        <v>0</v>
      </c>
      <c r="F46" s="10">
        <v>2</v>
      </c>
      <c r="G46" s="10">
        <v>19</v>
      </c>
      <c r="H46" s="10">
        <v>41</v>
      </c>
      <c r="I46" s="10">
        <v>50</v>
      </c>
      <c r="J46" s="10">
        <v>69</v>
      </c>
      <c r="K46" s="10">
        <v>32</v>
      </c>
      <c r="L46" s="37">
        <v>24.2</v>
      </c>
      <c r="M46" s="11">
        <v>23.9</v>
      </c>
      <c r="N46" s="223">
        <v>6.1</v>
      </c>
      <c r="O46" s="96"/>
      <c r="P46" s="96"/>
    </row>
    <row r="47" spans="2:16" x14ac:dyDescent="0.15">
      <c r="B47" s="244" t="s">
        <v>30</v>
      </c>
      <c r="C47" s="245"/>
      <c r="D47" s="10">
        <v>260</v>
      </c>
      <c r="E47" s="10">
        <v>0</v>
      </c>
      <c r="F47" s="10">
        <v>1</v>
      </c>
      <c r="G47" s="10">
        <v>8</v>
      </c>
      <c r="H47" s="10">
        <v>37</v>
      </c>
      <c r="I47" s="10">
        <v>55</v>
      </c>
      <c r="J47" s="10">
        <v>95</v>
      </c>
      <c r="K47" s="10">
        <v>64</v>
      </c>
      <c r="L47" s="37">
        <v>26.5</v>
      </c>
      <c r="M47" s="11">
        <v>25.9</v>
      </c>
      <c r="N47" s="223">
        <v>5.9</v>
      </c>
      <c r="O47" s="96"/>
      <c r="P47" s="96"/>
    </row>
    <row r="48" spans="2:16" x14ac:dyDescent="0.15">
      <c r="B48" s="244" t="s">
        <v>31</v>
      </c>
      <c r="C48" s="245"/>
      <c r="D48" s="10">
        <v>316</v>
      </c>
      <c r="E48" s="10">
        <v>0</v>
      </c>
      <c r="F48" s="10">
        <v>1</v>
      </c>
      <c r="G48" s="10">
        <v>11</v>
      </c>
      <c r="H48" s="10">
        <v>37</v>
      </c>
      <c r="I48" s="10">
        <v>65</v>
      </c>
      <c r="J48" s="10">
        <v>113</v>
      </c>
      <c r="K48" s="10">
        <v>89</v>
      </c>
      <c r="L48" s="37">
        <v>27.1</v>
      </c>
      <c r="M48" s="11">
        <v>26.4</v>
      </c>
      <c r="N48" s="223">
        <v>5.8</v>
      </c>
      <c r="O48" s="96"/>
      <c r="P48" s="96"/>
    </row>
    <row r="49" spans="2:16" x14ac:dyDescent="0.15">
      <c r="B49" s="244" t="s">
        <v>32</v>
      </c>
      <c r="C49" s="245"/>
      <c r="D49" s="10">
        <v>1268</v>
      </c>
      <c r="E49" s="10">
        <v>1</v>
      </c>
      <c r="F49" s="10">
        <v>12</v>
      </c>
      <c r="G49" s="10">
        <v>49</v>
      </c>
      <c r="H49" s="10">
        <v>141</v>
      </c>
      <c r="I49" s="10">
        <v>272</v>
      </c>
      <c r="J49" s="10">
        <v>398</v>
      </c>
      <c r="K49" s="10">
        <v>395</v>
      </c>
      <c r="L49" s="37">
        <v>27.4</v>
      </c>
      <c r="M49" s="11">
        <v>26.4</v>
      </c>
      <c r="N49" s="223">
        <v>6.1</v>
      </c>
      <c r="O49" s="96"/>
      <c r="P49" s="96"/>
    </row>
    <row r="50" spans="2:16" x14ac:dyDescent="0.15">
      <c r="B50" s="244" t="s">
        <v>33</v>
      </c>
      <c r="C50" s="245"/>
      <c r="D50" s="10">
        <v>678</v>
      </c>
      <c r="E50" s="10">
        <v>0</v>
      </c>
      <c r="F50" s="10">
        <v>8</v>
      </c>
      <c r="G50" s="10">
        <v>25</v>
      </c>
      <c r="H50" s="10">
        <v>72</v>
      </c>
      <c r="I50" s="10">
        <v>145</v>
      </c>
      <c r="J50" s="10">
        <v>218</v>
      </c>
      <c r="K50" s="10">
        <v>210</v>
      </c>
      <c r="L50" s="37">
        <v>27.3</v>
      </c>
      <c r="M50" s="11">
        <v>26.5</v>
      </c>
      <c r="N50" s="223">
        <v>6.2</v>
      </c>
      <c r="O50" s="96"/>
      <c r="P50" s="96"/>
    </row>
    <row r="51" spans="2:16" x14ac:dyDescent="0.15">
      <c r="B51" s="244" t="s">
        <v>34</v>
      </c>
      <c r="C51" s="245"/>
      <c r="D51" s="10">
        <v>232</v>
      </c>
      <c r="E51" s="10">
        <v>1</v>
      </c>
      <c r="F51" s="10">
        <v>1</v>
      </c>
      <c r="G51" s="10">
        <v>11</v>
      </c>
      <c r="H51" s="10">
        <v>22</v>
      </c>
      <c r="I51" s="10">
        <v>48</v>
      </c>
      <c r="J51" s="10">
        <v>81</v>
      </c>
      <c r="K51" s="10">
        <v>68</v>
      </c>
      <c r="L51" s="37">
        <v>27.6</v>
      </c>
      <c r="M51" s="11">
        <v>26.5</v>
      </c>
      <c r="N51" s="223">
        <v>6</v>
      </c>
      <c r="O51" s="96"/>
      <c r="P51" s="96"/>
    </row>
    <row r="52" spans="2:16" x14ac:dyDescent="0.15">
      <c r="B52" s="244" t="s">
        <v>35</v>
      </c>
      <c r="C52" s="245"/>
      <c r="D52" s="10">
        <v>175</v>
      </c>
      <c r="E52" s="10">
        <v>0</v>
      </c>
      <c r="F52" s="10">
        <v>1</v>
      </c>
      <c r="G52" s="10">
        <v>9</v>
      </c>
      <c r="H52" s="10">
        <v>29</v>
      </c>
      <c r="I52" s="10">
        <v>39</v>
      </c>
      <c r="J52" s="10">
        <v>64</v>
      </c>
      <c r="K52" s="10">
        <v>33</v>
      </c>
      <c r="L52" s="37">
        <v>26.4</v>
      </c>
      <c r="M52" s="11">
        <v>25.1</v>
      </c>
      <c r="N52" s="223">
        <v>5.9</v>
      </c>
      <c r="O52" s="96"/>
      <c r="P52" s="96"/>
    </row>
    <row r="53" spans="2:16" x14ac:dyDescent="0.15">
      <c r="B53" s="244" t="s">
        <v>36</v>
      </c>
      <c r="C53" s="245"/>
      <c r="D53" s="10">
        <v>16</v>
      </c>
      <c r="E53" s="10">
        <v>0</v>
      </c>
      <c r="F53" s="10">
        <v>1</v>
      </c>
      <c r="G53" s="10">
        <v>0</v>
      </c>
      <c r="H53" s="10">
        <v>8</v>
      </c>
      <c r="I53" s="10">
        <v>1</v>
      </c>
      <c r="J53" s="10">
        <v>5</v>
      </c>
      <c r="K53" s="10">
        <v>1</v>
      </c>
      <c r="L53" s="37">
        <v>19.600000000000001</v>
      </c>
      <c r="M53" s="11">
        <v>21.9</v>
      </c>
      <c r="N53" s="223">
        <v>6.1</v>
      </c>
      <c r="O53" s="96"/>
      <c r="P53" s="96"/>
    </row>
    <row r="54" spans="2:16" x14ac:dyDescent="0.15">
      <c r="B54" s="244" t="s">
        <v>37</v>
      </c>
      <c r="C54" s="245"/>
      <c r="D54" s="10">
        <v>10</v>
      </c>
      <c r="E54" s="10">
        <v>0</v>
      </c>
      <c r="F54" s="10">
        <v>0</v>
      </c>
      <c r="G54" s="10">
        <v>1</v>
      </c>
      <c r="H54" s="10">
        <v>2</v>
      </c>
      <c r="I54" s="10">
        <v>3</v>
      </c>
      <c r="J54" s="10">
        <v>2</v>
      </c>
      <c r="K54" s="10">
        <v>2</v>
      </c>
      <c r="L54" s="37">
        <v>22.5</v>
      </c>
      <c r="M54" s="11">
        <v>23.3</v>
      </c>
      <c r="N54" s="223">
        <v>6.3</v>
      </c>
      <c r="O54" s="96"/>
      <c r="P54" s="96"/>
    </row>
    <row r="55" spans="2:16" x14ac:dyDescent="0.15">
      <c r="B55" s="244" t="s">
        <v>38</v>
      </c>
      <c r="C55" s="245"/>
      <c r="D55" s="10">
        <v>273</v>
      </c>
      <c r="E55" s="10">
        <v>0</v>
      </c>
      <c r="F55" s="10">
        <v>4</v>
      </c>
      <c r="G55" s="10">
        <v>13</v>
      </c>
      <c r="H55" s="10">
        <v>54</v>
      </c>
      <c r="I55" s="10">
        <v>57</v>
      </c>
      <c r="J55" s="10">
        <v>83</v>
      </c>
      <c r="K55" s="10">
        <v>62</v>
      </c>
      <c r="L55" s="37">
        <v>25.7</v>
      </c>
      <c r="M55" s="11">
        <v>24.8</v>
      </c>
      <c r="N55" s="223">
        <v>6.4</v>
      </c>
      <c r="O55" s="96"/>
      <c r="P55" s="96"/>
    </row>
    <row r="56" spans="2:16" x14ac:dyDescent="0.15">
      <c r="B56" s="244" t="s">
        <v>39</v>
      </c>
      <c r="C56" s="245"/>
      <c r="D56" s="10">
        <v>259</v>
      </c>
      <c r="E56" s="10">
        <v>0</v>
      </c>
      <c r="F56" s="10">
        <v>2</v>
      </c>
      <c r="G56" s="10">
        <v>19</v>
      </c>
      <c r="H56" s="10">
        <v>39</v>
      </c>
      <c r="I56" s="10">
        <v>71</v>
      </c>
      <c r="J56" s="10">
        <v>76</v>
      </c>
      <c r="K56" s="10">
        <v>52</v>
      </c>
      <c r="L56" s="37">
        <v>24.8</v>
      </c>
      <c r="M56" s="11">
        <v>24.7</v>
      </c>
      <c r="N56" s="223">
        <v>6.4</v>
      </c>
      <c r="O56" s="96"/>
      <c r="P56" s="96"/>
    </row>
    <row r="57" spans="2:16" x14ac:dyDescent="0.15">
      <c r="B57" s="244" t="s">
        <v>40</v>
      </c>
      <c r="C57" s="245"/>
      <c r="D57" s="10">
        <v>127</v>
      </c>
      <c r="E57" s="10">
        <v>0</v>
      </c>
      <c r="F57" s="10">
        <v>2</v>
      </c>
      <c r="G57" s="10">
        <v>10</v>
      </c>
      <c r="H57" s="10">
        <v>20</v>
      </c>
      <c r="I57" s="10">
        <v>27</v>
      </c>
      <c r="J57" s="10">
        <v>42</v>
      </c>
      <c r="K57" s="10">
        <v>26</v>
      </c>
      <c r="L57" s="37">
        <v>25.8</v>
      </c>
      <c r="M57" s="11">
        <v>24.7</v>
      </c>
      <c r="N57" s="223">
        <v>6.3</v>
      </c>
      <c r="O57" s="96"/>
      <c r="P57" s="96"/>
    </row>
    <row r="58" spans="2:16" x14ac:dyDescent="0.15">
      <c r="B58" s="244" t="s">
        <v>41</v>
      </c>
      <c r="C58" s="245"/>
      <c r="D58" s="10">
        <v>38</v>
      </c>
      <c r="E58" s="10">
        <v>0</v>
      </c>
      <c r="F58" s="10">
        <v>2</v>
      </c>
      <c r="G58" s="10">
        <v>2</v>
      </c>
      <c r="H58" s="10">
        <v>7</v>
      </c>
      <c r="I58" s="10">
        <v>11</v>
      </c>
      <c r="J58" s="10">
        <v>11</v>
      </c>
      <c r="K58" s="10">
        <v>5</v>
      </c>
      <c r="L58" s="37">
        <v>23.7</v>
      </c>
      <c r="M58" s="11">
        <v>23.4</v>
      </c>
      <c r="N58" s="223">
        <v>6.5</v>
      </c>
      <c r="O58" s="96"/>
      <c r="P58" s="96"/>
    </row>
    <row r="59" spans="2:16" x14ac:dyDescent="0.15">
      <c r="B59" s="244" t="s">
        <v>42</v>
      </c>
      <c r="C59" s="245"/>
      <c r="D59" s="10">
        <v>119</v>
      </c>
      <c r="E59" s="10">
        <v>0</v>
      </c>
      <c r="F59" s="10">
        <v>2</v>
      </c>
      <c r="G59" s="10">
        <v>12</v>
      </c>
      <c r="H59" s="10">
        <v>21</v>
      </c>
      <c r="I59" s="10">
        <v>33</v>
      </c>
      <c r="J59" s="10">
        <v>37</v>
      </c>
      <c r="K59" s="10">
        <v>14</v>
      </c>
      <c r="L59" s="37">
        <v>23.6</v>
      </c>
      <c r="M59" s="11">
        <v>23.1</v>
      </c>
      <c r="N59" s="223">
        <v>6.4</v>
      </c>
      <c r="O59" s="96"/>
      <c r="P59" s="96"/>
    </row>
    <row r="60" spans="2:16" x14ac:dyDescent="0.15">
      <c r="B60" s="244" t="s">
        <v>43</v>
      </c>
      <c r="C60" s="245"/>
      <c r="D60" s="10">
        <v>122</v>
      </c>
      <c r="E60" s="10">
        <v>0</v>
      </c>
      <c r="F60" s="10">
        <v>0</v>
      </c>
      <c r="G60" s="10">
        <v>2</v>
      </c>
      <c r="H60" s="10">
        <v>18</v>
      </c>
      <c r="I60" s="10">
        <v>37</v>
      </c>
      <c r="J60" s="10">
        <v>36</v>
      </c>
      <c r="K60" s="10">
        <v>29</v>
      </c>
      <c r="L60" s="37">
        <v>25.6</v>
      </c>
      <c r="M60" s="11">
        <v>25.6</v>
      </c>
      <c r="N60" s="223">
        <v>5.5</v>
      </c>
      <c r="O60" s="96"/>
      <c r="P60" s="96"/>
    </row>
    <row r="61" spans="2:16" x14ac:dyDescent="0.15">
      <c r="B61" s="244" t="s">
        <v>44</v>
      </c>
      <c r="C61" s="245"/>
      <c r="D61" s="10">
        <v>80</v>
      </c>
      <c r="E61" s="10">
        <v>0</v>
      </c>
      <c r="F61" s="10">
        <v>0</v>
      </c>
      <c r="G61" s="10">
        <v>8</v>
      </c>
      <c r="H61" s="10">
        <v>18</v>
      </c>
      <c r="I61" s="10">
        <v>21</v>
      </c>
      <c r="J61" s="10">
        <v>20</v>
      </c>
      <c r="K61" s="10">
        <v>13</v>
      </c>
      <c r="L61" s="37">
        <v>23.5</v>
      </c>
      <c r="M61" s="11">
        <v>23.4</v>
      </c>
      <c r="N61" s="223">
        <v>6.1</v>
      </c>
      <c r="O61" s="96"/>
      <c r="P61" s="96"/>
    </row>
    <row r="62" spans="2:16" x14ac:dyDescent="0.15">
      <c r="B62" s="244" t="s">
        <v>45</v>
      </c>
      <c r="C62" s="245"/>
      <c r="D62" s="10">
        <v>916</v>
      </c>
      <c r="E62" s="10">
        <v>2</v>
      </c>
      <c r="F62" s="10">
        <v>4</v>
      </c>
      <c r="G62" s="10">
        <v>38</v>
      </c>
      <c r="H62" s="10">
        <v>114</v>
      </c>
      <c r="I62" s="10">
        <v>201</v>
      </c>
      <c r="J62" s="10">
        <v>299</v>
      </c>
      <c r="K62" s="10">
        <v>258</v>
      </c>
      <c r="L62" s="37">
        <v>27.2</v>
      </c>
      <c r="M62" s="11">
        <v>26.1</v>
      </c>
      <c r="N62" s="223">
        <v>6</v>
      </c>
      <c r="O62" s="96"/>
      <c r="P62" s="96"/>
    </row>
    <row r="63" spans="2:16" x14ac:dyDescent="0.15">
      <c r="B63" s="244" t="s">
        <v>46</v>
      </c>
      <c r="C63" s="245"/>
      <c r="D63" s="10">
        <v>131</v>
      </c>
      <c r="E63" s="10">
        <v>1</v>
      </c>
      <c r="F63" s="10">
        <v>1</v>
      </c>
      <c r="G63" s="10">
        <v>8</v>
      </c>
      <c r="H63" s="10">
        <v>25</v>
      </c>
      <c r="I63" s="10">
        <v>37</v>
      </c>
      <c r="J63" s="10">
        <v>38</v>
      </c>
      <c r="K63" s="10">
        <v>21</v>
      </c>
      <c r="L63" s="37">
        <v>24.1</v>
      </c>
      <c r="M63" s="11">
        <v>24</v>
      </c>
      <c r="N63" s="223">
        <v>6.1</v>
      </c>
      <c r="O63" s="96"/>
      <c r="P63" s="96"/>
    </row>
    <row r="64" spans="2:16" x14ac:dyDescent="0.15">
      <c r="B64" s="244" t="s">
        <v>47</v>
      </c>
      <c r="C64" s="245"/>
      <c r="D64" s="10">
        <v>124</v>
      </c>
      <c r="E64" s="10">
        <v>0</v>
      </c>
      <c r="F64" s="10">
        <v>0</v>
      </c>
      <c r="G64" s="10">
        <v>7</v>
      </c>
      <c r="H64" s="10">
        <v>15</v>
      </c>
      <c r="I64" s="10">
        <v>29</v>
      </c>
      <c r="J64" s="10">
        <v>51</v>
      </c>
      <c r="K64" s="10">
        <v>22</v>
      </c>
      <c r="L64" s="37">
        <v>26.6</v>
      </c>
      <c r="M64" s="11">
        <v>25.7</v>
      </c>
      <c r="N64" s="223">
        <v>5.7</v>
      </c>
      <c r="O64" s="96"/>
      <c r="P64" s="96"/>
    </row>
    <row r="65" spans="2:16" x14ac:dyDescent="0.15">
      <c r="B65" s="244" t="s">
        <v>48</v>
      </c>
      <c r="C65" s="245"/>
      <c r="D65" s="10">
        <v>351</v>
      </c>
      <c r="E65" s="10">
        <v>0</v>
      </c>
      <c r="F65" s="10">
        <v>2</v>
      </c>
      <c r="G65" s="10">
        <v>21</v>
      </c>
      <c r="H65" s="10">
        <v>50</v>
      </c>
      <c r="I65" s="10">
        <v>97</v>
      </c>
      <c r="J65" s="10">
        <v>108</v>
      </c>
      <c r="K65" s="10">
        <v>73</v>
      </c>
      <c r="L65" s="37">
        <v>25.1</v>
      </c>
      <c r="M65" s="11">
        <v>24.8</v>
      </c>
      <c r="N65" s="223">
        <v>5.9</v>
      </c>
      <c r="O65" s="96"/>
      <c r="P65" s="96"/>
    </row>
    <row r="66" spans="2:16" x14ac:dyDescent="0.15">
      <c r="B66" s="244" t="s">
        <v>49</v>
      </c>
      <c r="C66" s="245"/>
      <c r="D66" s="10">
        <v>115</v>
      </c>
      <c r="E66" s="10">
        <v>0</v>
      </c>
      <c r="F66" s="10">
        <v>0</v>
      </c>
      <c r="G66" s="10">
        <v>5</v>
      </c>
      <c r="H66" s="10">
        <v>19</v>
      </c>
      <c r="I66" s="10">
        <v>20</v>
      </c>
      <c r="J66" s="10">
        <v>46</v>
      </c>
      <c r="K66" s="10">
        <v>25</v>
      </c>
      <c r="L66" s="37">
        <v>26.4</v>
      </c>
      <c r="M66" s="11">
        <v>25.4</v>
      </c>
      <c r="N66" s="223">
        <v>5.6</v>
      </c>
      <c r="O66" s="96"/>
      <c r="P66" s="96"/>
    </row>
    <row r="67" spans="2:16" x14ac:dyDescent="0.15">
      <c r="B67" s="244" t="s">
        <v>50</v>
      </c>
      <c r="C67" s="245"/>
      <c r="D67" s="10">
        <v>142</v>
      </c>
      <c r="E67" s="10">
        <v>0</v>
      </c>
      <c r="F67" s="10">
        <v>1</v>
      </c>
      <c r="G67" s="10">
        <v>7</v>
      </c>
      <c r="H67" s="10">
        <v>26</v>
      </c>
      <c r="I67" s="10">
        <v>45</v>
      </c>
      <c r="J67" s="10">
        <v>44</v>
      </c>
      <c r="K67" s="10">
        <v>19</v>
      </c>
      <c r="L67" s="37">
        <v>24.2</v>
      </c>
      <c r="M67" s="11">
        <v>24.2</v>
      </c>
      <c r="N67" s="223">
        <v>5.6</v>
      </c>
      <c r="O67" s="96"/>
      <c r="P67" s="96"/>
    </row>
    <row r="68" spans="2:16" x14ac:dyDescent="0.15">
      <c r="B68" s="244" t="s">
        <v>51</v>
      </c>
      <c r="C68" s="245"/>
      <c r="D68" s="10">
        <v>271</v>
      </c>
      <c r="E68" s="10">
        <v>0</v>
      </c>
      <c r="F68" s="10">
        <v>3</v>
      </c>
      <c r="G68" s="10">
        <v>22</v>
      </c>
      <c r="H68" s="10">
        <v>67</v>
      </c>
      <c r="I68" s="10">
        <v>62</v>
      </c>
      <c r="J68" s="10">
        <v>78</v>
      </c>
      <c r="K68" s="10">
        <v>39</v>
      </c>
      <c r="L68" s="37">
        <v>23.7</v>
      </c>
      <c r="M68" s="11">
        <v>23.2</v>
      </c>
      <c r="N68" s="223">
        <v>6.2</v>
      </c>
      <c r="O68" s="96"/>
      <c r="P68" s="96"/>
    </row>
    <row r="69" spans="2:16" s="5" customFormat="1" x14ac:dyDescent="0.15">
      <c r="B69" s="246" t="s">
        <v>72</v>
      </c>
      <c r="C69" s="247"/>
      <c r="D69" s="7">
        <v>44</v>
      </c>
      <c r="E69" s="7">
        <v>1</v>
      </c>
      <c r="F69" s="7">
        <v>1</v>
      </c>
      <c r="G69" s="7">
        <v>7</v>
      </c>
      <c r="H69" s="7">
        <v>7</v>
      </c>
      <c r="I69" s="7">
        <v>11</v>
      </c>
      <c r="J69" s="7">
        <v>12</v>
      </c>
      <c r="K69" s="7">
        <v>5</v>
      </c>
      <c r="L69" s="42">
        <v>23.2</v>
      </c>
      <c r="M69" s="9">
        <v>22.2</v>
      </c>
      <c r="N69" s="222">
        <v>7.2</v>
      </c>
      <c r="O69" s="96"/>
      <c r="P69" s="96"/>
    </row>
    <row r="71" spans="2:16" x14ac:dyDescent="0.15">
      <c r="D71" s="171">
        <f>D6</f>
        <v>16026</v>
      </c>
    </row>
    <row r="72" spans="2:16" x14ac:dyDescent="0.15">
      <c r="D72" s="171" t="str">
        <f>IF(D71=SUM(D8:D11,D12:D22,D23:D69)/3,"OK","NG")</f>
        <v>OK</v>
      </c>
    </row>
  </sheetData>
  <mergeCells count="67">
    <mergeCell ref="N3:N4"/>
    <mergeCell ref="B4:C5"/>
    <mergeCell ref="B14:C14"/>
    <mergeCell ref="B3:C3"/>
    <mergeCell ref="D3:D5"/>
    <mergeCell ref="L3:L4"/>
    <mergeCell ref="M3:M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23" t="s">
        <v>353</v>
      </c>
      <c r="D1" s="23" t="s">
        <v>243</v>
      </c>
      <c r="L1" s="23"/>
      <c r="S1" s="23" t="s">
        <v>243</v>
      </c>
      <c r="Z1" s="23"/>
    </row>
    <row r="2" spans="1:28" ht="17.25" x14ac:dyDescent="0.2">
      <c r="A2" s="23"/>
      <c r="B2" s="1" t="s">
        <v>388</v>
      </c>
    </row>
    <row r="3" spans="1:28" ht="30" customHeight="1" x14ac:dyDescent="0.2">
      <c r="A3" s="23"/>
      <c r="B3" s="311" t="s">
        <v>244</v>
      </c>
      <c r="C3" s="297"/>
      <c r="D3" s="358" t="s">
        <v>142</v>
      </c>
      <c r="E3" s="361" t="s">
        <v>245</v>
      </c>
      <c r="F3" s="313" t="s">
        <v>246</v>
      </c>
      <c r="G3" s="313"/>
      <c r="H3" s="313"/>
      <c r="I3" s="313"/>
      <c r="J3" s="313"/>
      <c r="K3" s="268"/>
      <c r="L3" s="361" t="s">
        <v>245</v>
      </c>
      <c r="M3" s="313" t="s">
        <v>247</v>
      </c>
      <c r="N3" s="313"/>
      <c r="O3" s="313"/>
      <c r="P3" s="313"/>
      <c r="Q3" s="313"/>
      <c r="R3" s="268"/>
      <c r="S3" s="351" t="s">
        <v>248</v>
      </c>
      <c r="T3" s="353" t="s">
        <v>92</v>
      </c>
      <c r="U3" s="353" t="s">
        <v>93</v>
      </c>
      <c r="V3" s="355" t="s">
        <v>249</v>
      </c>
    </row>
    <row r="4" spans="1:28" ht="7.5" customHeight="1" x14ac:dyDescent="0.2">
      <c r="A4" s="23"/>
      <c r="B4" s="316"/>
      <c r="C4" s="317"/>
      <c r="D4" s="359"/>
      <c r="E4" s="361"/>
      <c r="F4" s="357" t="s">
        <v>250</v>
      </c>
      <c r="G4" s="303" t="s">
        <v>251</v>
      </c>
      <c r="H4" s="303" t="s">
        <v>252</v>
      </c>
      <c r="I4" s="303" t="s">
        <v>253</v>
      </c>
      <c r="J4" s="303" t="s">
        <v>254</v>
      </c>
      <c r="K4" s="303" t="s">
        <v>295</v>
      </c>
      <c r="L4" s="361"/>
      <c r="M4" s="357" t="s">
        <v>250</v>
      </c>
      <c r="N4" s="303" t="s">
        <v>251</v>
      </c>
      <c r="O4" s="303" t="s">
        <v>252</v>
      </c>
      <c r="P4" s="303" t="s">
        <v>253</v>
      </c>
      <c r="Q4" s="303" t="s">
        <v>254</v>
      </c>
      <c r="R4" s="303" t="s">
        <v>295</v>
      </c>
      <c r="S4" s="352"/>
      <c r="T4" s="354"/>
      <c r="U4" s="354"/>
      <c r="V4" s="356"/>
    </row>
    <row r="5" spans="1:28" ht="17.25" customHeight="1" x14ac:dyDescent="0.2">
      <c r="A5" s="23"/>
      <c r="B5" s="322" t="s">
        <v>83</v>
      </c>
      <c r="C5" s="323"/>
      <c r="D5" s="359"/>
      <c r="E5" s="361"/>
      <c r="F5" s="304"/>
      <c r="G5" s="304"/>
      <c r="H5" s="304"/>
      <c r="I5" s="304"/>
      <c r="J5" s="304"/>
      <c r="K5" s="304"/>
      <c r="L5" s="300"/>
      <c r="M5" s="304"/>
      <c r="N5" s="304"/>
      <c r="O5" s="304"/>
      <c r="P5" s="304"/>
      <c r="Q5" s="304"/>
      <c r="R5" s="304"/>
      <c r="S5" s="50"/>
      <c r="T5" s="304" t="s">
        <v>255</v>
      </c>
      <c r="U5" s="304" t="s">
        <v>255</v>
      </c>
      <c r="V5" s="304" t="s">
        <v>255</v>
      </c>
    </row>
    <row r="6" spans="1:28" ht="7.5" customHeight="1" x14ac:dyDescent="0.2">
      <c r="A6" s="23"/>
      <c r="B6" s="324"/>
      <c r="C6" s="321"/>
      <c r="D6" s="360"/>
      <c r="E6" s="361"/>
      <c r="F6" s="305"/>
      <c r="G6" s="305"/>
      <c r="H6" s="305"/>
      <c r="I6" s="305"/>
      <c r="J6" s="305"/>
      <c r="K6" s="305"/>
      <c r="L6" s="300"/>
      <c r="M6" s="305"/>
      <c r="N6" s="305"/>
      <c r="O6" s="305"/>
      <c r="P6" s="305"/>
      <c r="Q6" s="305"/>
      <c r="R6" s="305"/>
      <c r="S6" s="35"/>
      <c r="T6" s="305"/>
      <c r="U6" s="305"/>
      <c r="V6" s="305"/>
      <c r="W6" s="5"/>
      <c r="X6" s="5"/>
      <c r="Y6" s="5"/>
      <c r="Z6" s="5"/>
      <c r="AA6" s="5"/>
      <c r="AB6" s="5"/>
    </row>
    <row r="7" spans="1:28" ht="12" customHeight="1" x14ac:dyDescent="0.2">
      <c r="A7" s="23"/>
      <c r="B7" s="314" t="s">
        <v>0</v>
      </c>
      <c r="C7" s="336"/>
      <c r="D7" s="6">
        <v>16026</v>
      </c>
      <c r="E7" s="78">
        <v>15874</v>
      </c>
      <c r="F7" s="39">
        <v>5</v>
      </c>
      <c r="G7" s="39">
        <v>54</v>
      </c>
      <c r="H7" s="39">
        <v>260</v>
      </c>
      <c r="I7" s="39">
        <v>320</v>
      </c>
      <c r="J7" s="39">
        <v>877</v>
      </c>
      <c r="K7" s="39">
        <v>14358</v>
      </c>
      <c r="L7" s="78">
        <v>152</v>
      </c>
      <c r="M7" s="39">
        <v>1</v>
      </c>
      <c r="N7" s="39">
        <v>3</v>
      </c>
      <c r="O7" s="6">
        <v>13</v>
      </c>
      <c r="P7" s="6">
        <v>5</v>
      </c>
      <c r="Q7" s="6">
        <v>24</v>
      </c>
      <c r="R7" s="6">
        <v>106</v>
      </c>
      <c r="S7" s="138">
        <v>0</v>
      </c>
      <c r="T7" s="8">
        <v>35</v>
      </c>
      <c r="U7" s="8">
        <v>34.299999999999997</v>
      </c>
      <c r="V7" s="9">
        <v>4.0999999999999996</v>
      </c>
      <c r="W7" s="10"/>
      <c r="X7" s="96"/>
      <c r="Y7" s="96"/>
      <c r="Z7" s="96"/>
      <c r="AA7" s="5"/>
    </row>
    <row r="8" spans="1:28" ht="12" customHeight="1" x14ac:dyDescent="0.2">
      <c r="A8" s="23"/>
      <c r="B8" s="314" t="s">
        <v>1</v>
      </c>
      <c r="C8" s="336"/>
      <c r="D8" s="39">
        <v>9041</v>
      </c>
      <c r="E8" s="78">
        <v>8956</v>
      </c>
      <c r="F8" s="39">
        <v>2</v>
      </c>
      <c r="G8" s="39">
        <v>29</v>
      </c>
      <c r="H8" s="39">
        <v>148</v>
      </c>
      <c r="I8" s="39">
        <v>193</v>
      </c>
      <c r="J8" s="39">
        <v>517</v>
      </c>
      <c r="K8" s="39">
        <v>8067</v>
      </c>
      <c r="L8" s="78">
        <v>85</v>
      </c>
      <c r="M8" s="39">
        <v>1</v>
      </c>
      <c r="N8" s="39">
        <v>2</v>
      </c>
      <c r="O8" s="39">
        <v>5</v>
      </c>
      <c r="P8" s="39">
        <v>3</v>
      </c>
      <c r="Q8" s="39">
        <v>12</v>
      </c>
      <c r="R8" s="39">
        <v>62</v>
      </c>
      <c r="S8" s="138">
        <v>0</v>
      </c>
      <c r="T8" s="41">
        <v>35</v>
      </c>
      <c r="U8" s="41">
        <v>34.200000000000003</v>
      </c>
      <c r="V8" s="11">
        <v>4.0999999999999996</v>
      </c>
      <c r="W8" s="10"/>
      <c r="X8" s="96"/>
      <c r="Y8" s="96"/>
      <c r="Z8" s="96"/>
      <c r="AA8" s="5"/>
    </row>
    <row r="9" spans="1:28" ht="12" customHeight="1" x14ac:dyDescent="0.2">
      <c r="A9" s="23"/>
      <c r="B9" s="64"/>
      <c r="C9" s="15" t="s">
        <v>65</v>
      </c>
      <c r="D9" s="10">
        <v>4507</v>
      </c>
      <c r="E9" s="68">
        <v>4461</v>
      </c>
      <c r="F9" s="10">
        <v>1</v>
      </c>
      <c r="G9" s="10">
        <v>13</v>
      </c>
      <c r="H9" s="10">
        <v>63</v>
      </c>
      <c r="I9" s="10">
        <v>90</v>
      </c>
      <c r="J9" s="10">
        <v>245</v>
      </c>
      <c r="K9" s="10">
        <v>4049</v>
      </c>
      <c r="L9" s="68">
        <v>46</v>
      </c>
      <c r="M9" s="10">
        <v>1</v>
      </c>
      <c r="N9" s="10">
        <v>0</v>
      </c>
      <c r="O9" s="10">
        <v>3</v>
      </c>
      <c r="P9" s="10">
        <v>0</v>
      </c>
      <c r="Q9" s="10">
        <v>9</v>
      </c>
      <c r="R9" s="10">
        <v>33</v>
      </c>
      <c r="S9" s="139">
        <v>0</v>
      </c>
      <c r="T9" s="11">
        <v>35</v>
      </c>
      <c r="U9" s="11">
        <v>34.200000000000003</v>
      </c>
      <c r="V9" s="11">
        <v>3.8</v>
      </c>
      <c r="W9" s="10"/>
      <c r="X9" s="96"/>
      <c r="Y9" s="96"/>
      <c r="Z9" s="96"/>
      <c r="AA9" s="5"/>
    </row>
    <row r="10" spans="1:28" ht="12" customHeight="1" x14ac:dyDescent="0.2">
      <c r="A10" s="23"/>
      <c r="B10" s="64"/>
      <c r="C10" s="15" t="s">
        <v>66</v>
      </c>
      <c r="D10" s="10">
        <v>2929</v>
      </c>
      <c r="E10" s="68">
        <v>2903</v>
      </c>
      <c r="F10" s="10">
        <v>1</v>
      </c>
      <c r="G10" s="10">
        <v>12</v>
      </c>
      <c r="H10" s="10">
        <v>53</v>
      </c>
      <c r="I10" s="10">
        <v>66</v>
      </c>
      <c r="J10" s="10">
        <v>173</v>
      </c>
      <c r="K10" s="10">
        <v>2598</v>
      </c>
      <c r="L10" s="68">
        <v>26</v>
      </c>
      <c r="M10" s="10">
        <v>0</v>
      </c>
      <c r="N10" s="10">
        <v>1</v>
      </c>
      <c r="O10" s="10">
        <v>2</v>
      </c>
      <c r="P10" s="10">
        <v>0</v>
      </c>
      <c r="Q10" s="10">
        <v>3</v>
      </c>
      <c r="R10" s="10">
        <v>20</v>
      </c>
      <c r="S10" s="139">
        <v>0</v>
      </c>
      <c r="T10" s="11">
        <v>35</v>
      </c>
      <c r="U10" s="11">
        <v>34.299999999999997</v>
      </c>
      <c r="V10" s="11">
        <v>4.5999999999999996</v>
      </c>
      <c r="W10" s="10"/>
      <c r="X10" s="96"/>
      <c r="Y10" s="96"/>
      <c r="Z10" s="96"/>
      <c r="AA10" s="5"/>
    </row>
    <row r="11" spans="1:28" ht="12" customHeight="1" x14ac:dyDescent="0.2">
      <c r="A11" s="23"/>
      <c r="B11" s="64"/>
      <c r="C11" s="15" t="s">
        <v>67</v>
      </c>
      <c r="D11" s="10">
        <v>1605</v>
      </c>
      <c r="E11" s="68">
        <v>1592</v>
      </c>
      <c r="F11" s="10">
        <v>0</v>
      </c>
      <c r="G11" s="10">
        <v>4</v>
      </c>
      <c r="H11" s="10">
        <v>32</v>
      </c>
      <c r="I11" s="10">
        <v>37</v>
      </c>
      <c r="J11" s="10">
        <v>99</v>
      </c>
      <c r="K11" s="10">
        <v>1420</v>
      </c>
      <c r="L11" s="68">
        <v>13</v>
      </c>
      <c r="M11" s="10">
        <v>0</v>
      </c>
      <c r="N11" s="10">
        <v>1</v>
      </c>
      <c r="O11" s="10">
        <v>0</v>
      </c>
      <c r="P11" s="10">
        <v>3</v>
      </c>
      <c r="Q11" s="10">
        <v>0</v>
      </c>
      <c r="R11" s="10">
        <v>9</v>
      </c>
      <c r="S11" s="139">
        <v>0</v>
      </c>
      <c r="T11" s="11">
        <v>35</v>
      </c>
      <c r="U11" s="11">
        <v>34.1</v>
      </c>
      <c r="V11" s="11">
        <v>4.0999999999999996</v>
      </c>
      <c r="W11" s="10"/>
      <c r="X11" s="96"/>
      <c r="Y11" s="96"/>
      <c r="Z11" s="96"/>
      <c r="AA11" s="5"/>
    </row>
    <row r="12" spans="1:28" ht="12" customHeight="1" x14ac:dyDescent="0.15">
      <c r="B12" s="246" t="s">
        <v>5</v>
      </c>
      <c r="C12" s="247"/>
      <c r="D12" s="7">
        <v>6985</v>
      </c>
      <c r="E12" s="71">
        <v>6918</v>
      </c>
      <c r="F12" s="7">
        <v>3</v>
      </c>
      <c r="G12" s="7">
        <v>25</v>
      </c>
      <c r="H12" s="7">
        <v>112</v>
      </c>
      <c r="I12" s="7">
        <v>127</v>
      </c>
      <c r="J12" s="7">
        <v>360</v>
      </c>
      <c r="K12" s="7">
        <v>6291</v>
      </c>
      <c r="L12" s="71">
        <v>67</v>
      </c>
      <c r="M12" s="7">
        <v>0</v>
      </c>
      <c r="N12" s="7">
        <v>1</v>
      </c>
      <c r="O12" s="7">
        <v>8</v>
      </c>
      <c r="P12" s="7">
        <v>2</v>
      </c>
      <c r="Q12" s="7">
        <v>12</v>
      </c>
      <c r="R12" s="7">
        <v>44</v>
      </c>
      <c r="S12" s="140">
        <v>0</v>
      </c>
      <c r="T12" s="9">
        <v>35</v>
      </c>
      <c r="U12" s="9">
        <v>34.4</v>
      </c>
      <c r="V12" s="9">
        <v>4.2</v>
      </c>
      <c r="W12" s="10"/>
      <c r="X12" s="96"/>
      <c r="Y12" s="96"/>
      <c r="Z12" s="96"/>
      <c r="AA12" s="5"/>
    </row>
    <row r="13" spans="1:28" ht="12" customHeight="1" x14ac:dyDescent="0.15">
      <c r="B13" s="244" t="s">
        <v>256</v>
      </c>
      <c r="C13" s="245"/>
      <c r="D13" s="6">
        <v>543</v>
      </c>
      <c r="E13" s="68">
        <v>536</v>
      </c>
      <c r="F13" s="10">
        <v>0</v>
      </c>
      <c r="G13" s="10">
        <v>2</v>
      </c>
      <c r="H13" s="10">
        <v>8</v>
      </c>
      <c r="I13" s="10">
        <v>6</v>
      </c>
      <c r="J13" s="10">
        <v>25</v>
      </c>
      <c r="K13" s="10">
        <v>495</v>
      </c>
      <c r="L13" s="68">
        <v>7</v>
      </c>
      <c r="M13" s="10">
        <v>0</v>
      </c>
      <c r="N13" s="10">
        <v>0</v>
      </c>
      <c r="O13" s="6">
        <v>1</v>
      </c>
      <c r="P13" s="6">
        <v>0</v>
      </c>
      <c r="Q13" s="6">
        <v>2</v>
      </c>
      <c r="R13" s="6">
        <v>4</v>
      </c>
      <c r="S13" s="139">
        <v>0</v>
      </c>
      <c r="T13" s="8">
        <v>35</v>
      </c>
      <c r="U13" s="8">
        <v>34.799999999999997</v>
      </c>
      <c r="V13" s="11">
        <v>4.4000000000000004</v>
      </c>
      <c r="W13" s="10"/>
      <c r="X13" s="96"/>
      <c r="Y13" s="96"/>
      <c r="Z13" s="96"/>
      <c r="AA13" s="5"/>
    </row>
    <row r="14" spans="1:28" ht="12" customHeight="1" x14ac:dyDescent="0.15">
      <c r="B14" s="244" t="s">
        <v>257</v>
      </c>
      <c r="C14" s="245"/>
      <c r="D14" s="6">
        <v>1051</v>
      </c>
      <c r="E14" s="68">
        <v>1044</v>
      </c>
      <c r="F14" s="10">
        <v>0</v>
      </c>
      <c r="G14" s="10">
        <v>1</v>
      </c>
      <c r="H14" s="10">
        <v>19</v>
      </c>
      <c r="I14" s="10">
        <v>25</v>
      </c>
      <c r="J14" s="10">
        <v>62</v>
      </c>
      <c r="K14" s="10">
        <v>937</v>
      </c>
      <c r="L14" s="68">
        <v>7</v>
      </c>
      <c r="M14" s="10">
        <v>0</v>
      </c>
      <c r="N14" s="10">
        <v>0</v>
      </c>
      <c r="O14" s="6">
        <v>1</v>
      </c>
      <c r="P14" s="6">
        <v>1</v>
      </c>
      <c r="Q14" s="6">
        <v>1</v>
      </c>
      <c r="R14" s="6">
        <v>4</v>
      </c>
      <c r="S14" s="139">
        <v>0</v>
      </c>
      <c r="T14" s="8">
        <v>35</v>
      </c>
      <c r="U14" s="8">
        <v>34.299999999999997</v>
      </c>
      <c r="V14" s="11">
        <v>4</v>
      </c>
      <c r="W14" s="10"/>
      <c r="X14" s="96"/>
      <c r="Y14" s="96"/>
      <c r="Z14" s="96"/>
      <c r="AA14" s="5"/>
    </row>
    <row r="15" spans="1:28" ht="12" customHeight="1" x14ac:dyDescent="0.15">
      <c r="B15" s="244" t="s">
        <v>76</v>
      </c>
      <c r="C15" s="245"/>
      <c r="D15" s="6">
        <v>1095</v>
      </c>
      <c r="E15" s="68">
        <v>1085</v>
      </c>
      <c r="F15" s="10">
        <v>0</v>
      </c>
      <c r="G15" s="10">
        <v>7</v>
      </c>
      <c r="H15" s="10">
        <v>26</v>
      </c>
      <c r="I15" s="10">
        <v>22</v>
      </c>
      <c r="J15" s="10">
        <v>51</v>
      </c>
      <c r="K15" s="10">
        <v>979</v>
      </c>
      <c r="L15" s="68">
        <v>10</v>
      </c>
      <c r="M15" s="10">
        <v>0</v>
      </c>
      <c r="N15" s="10">
        <v>1</v>
      </c>
      <c r="O15" s="6">
        <v>1</v>
      </c>
      <c r="P15" s="6">
        <v>0</v>
      </c>
      <c r="Q15" s="6">
        <v>1</v>
      </c>
      <c r="R15" s="6">
        <v>7</v>
      </c>
      <c r="S15" s="139">
        <v>0</v>
      </c>
      <c r="T15" s="8">
        <v>35</v>
      </c>
      <c r="U15" s="8">
        <v>34.1</v>
      </c>
      <c r="V15" s="11">
        <v>4.3</v>
      </c>
      <c r="W15" s="10"/>
      <c r="X15" s="96"/>
      <c r="Y15" s="96"/>
      <c r="Z15" s="96"/>
      <c r="AA15" s="5"/>
    </row>
    <row r="16" spans="1:28" ht="12" customHeight="1" x14ac:dyDescent="0.15">
      <c r="B16" s="244" t="s">
        <v>77</v>
      </c>
      <c r="C16" s="245"/>
      <c r="D16" s="6">
        <v>5855</v>
      </c>
      <c r="E16" s="68">
        <v>5802</v>
      </c>
      <c r="F16" s="10">
        <v>1</v>
      </c>
      <c r="G16" s="10">
        <v>15</v>
      </c>
      <c r="H16" s="10">
        <v>82</v>
      </c>
      <c r="I16" s="10">
        <v>135</v>
      </c>
      <c r="J16" s="10">
        <v>319</v>
      </c>
      <c r="K16" s="10">
        <v>5250</v>
      </c>
      <c r="L16" s="68">
        <v>53</v>
      </c>
      <c r="M16" s="10">
        <v>1</v>
      </c>
      <c r="N16" s="10">
        <v>0</v>
      </c>
      <c r="O16" s="6">
        <v>3</v>
      </c>
      <c r="P16" s="6">
        <v>1</v>
      </c>
      <c r="Q16" s="6">
        <v>9</v>
      </c>
      <c r="R16" s="6">
        <v>39</v>
      </c>
      <c r="S16" s="139">
        <v>0</v>
      </c>
      <c r="T16" s="8">
        <v>35</v>
      </c>
      <c r="U16" s="8">
        <v>34.200000000000003</v>
      </c>
      <c r="V16" s="11">
        <v>3.9</v>
      </c>
      <c r="W16" s="10"/>
      <c r="X16" s="96"/>
      <c r="Y16" s="96"/>
      <c r="Z16" s="96"/>
      <c r="AA16" s="5"/>
    </row>
    <row r="17" spans="2:27" ht="12" customHeight="1" x14ac:dyDescent="0.15">
      <c r="B17" s="244" t="s">
        <v>78</v>
      </c>
      <c r="C17" s="245"/>
      <c r="D17" s="6">
        <v>1190</v>
      </c>
      <c r="E17" s="68">
        <v>1179</v>
      </c>
      <c r="F17" s="10">
        <v>0</v>
      </c>
      <c r="G17" s="10">
        <v>4</v>
      </c>
      <c r="H17" s="10">
        <v>27</v>
      </c>
      <c r="I17" s="10">
        <v>25</v>
      </c>
      <c r="J17" s="10">
        <v>73</v>
      </c>
      <c r="K17" s="10">
        <v>1050</v>
      </c>
      <c r="L17" s="68">
        <v>11</v>
      </c>
      <c r="M17" s="10">
        <v>0</v>
      </c>
      <c r="N17" s="10">
        <v>1</v>
      </c>
      <c r="O17" s="6">
        <v>0</v>
      </c>
      <c r="P17" s="6">
        <v>2</v>
      </c>
      <c r="Q17" s="6">
        <v>0</v>
      </c>
      <c r="R17" s="6">
        <v>8</v>
      </c>
      <c r="S17" s="139">
        <v>0</v>
      </c>
      <c r="T17" s="8">
        <v>35</v>
      </c>
      <c r="U17" s="8">
        <v>34</v>
      </c>
      <c r="V17" s="11">
        <v>4</v>
      </c>
      <c r="W17" s="10"/>
      <c r="X17" s="96"/>
      <c r="Y17" s="96"/>
      <c r="Z17" s="96"/>
      <c r="AA17" s="5"/>
    </row>
    <row r="18" spans="2:27" ht="12" customHeight="1" x14ac:dyDescent="0.15">
      <c r="B18" s="244" t="s">
        <v>258</v>
      </c>
      <c r="C18" s="245"/>
      <c r="D18" s="6">
        <v>225</v>
      </c>
      <c r="E18" s="68">
        <v>221</v>
      </c>
      <c r="F18" s="10">
        <v>0</v>
      </c>
      <c r="G18" s="10">
        <v>1</v>
      </c>
      <c r="H18" s="10">
        <v>2</v>
      </c>
      <c r="I18" s="10">
        <v>2</v>
      </c>
      <c r="J18" s="10">
        <v>17</v>
      </c>
      <c r="K18" s="10">
        <v>199</v>
      </c>
      <c r="L18" s="68">
        <v>4</v>
      </c>
      <c r="M18" s="10">
        <v>0</v>
      </c>
      <c r="N18" s="10">
        <v>0</v>
      </c>
      <c r="O18" s="6">
        <v>1</v>
      </c>
      <c r="P18" s="6">
        <v>0</v>
      </c>
      <c r="Q18" s="6">
        <v>1</v>
      </c>
      <c r="R18" s="6">
        <v>2</v>
      </c>
      <c r="S18" s="139">
        <v>0</v>
      </c>
      <c r="T18" s="8">
        <v>35</v>
      </c>
      <c r="U18" s="8">
        <v>34.299999999999997</v>
      </c>
      <c r="V18" s="11">
        <v>3.9</v>
      </c>
      <c r="W18" s="10"/>
      <c r="X18" s="96"/>
      <c r="Y18" s="96"/>
      <c r="Z18" s="96"/>
      <c r="AA18" s="5"/>
    </row>
    <row r="19" spans="2:27" ht="12" customHeight="1" x14ac:dyDescent="0.15">
      <c r="B19" s="244" t="s">
        <v>80</v>
      </c>
      <c r="C19" s="245"/>
      <c r="D19" s="6">
        <v>2929</v>
      </c>
      <c r="E19" s="68">
        <v>2903</v>
      </c>
      <c r="F19" s="10">
        <v>1</v>
      </c>
      <c r="G19" s="10">
        <v>12</v>
      </c>
      <c r="H19" s="10">
        <v>53</v>
      </c>
      <c r="I19" s="10">
        <v>66</v>
      </c>
      <c r="J19" s="10">
        <v>173</v>
      </c>
      <c r="K19" s="10">
        <v>2598</v>
      </c>
      <c r="L19" s="68">
        <v>26</v>
      </c>
      <c r="M19" s="10">
        <v>0</v>
      </c>
      <c r="N19" s="10">
        <v>1</v>
      </c>
      <c r="O19" s="6">
        <v>2</v>
      </c>
      <c r="P19" s="6">
        <v>0</v>
      </c>
      <c r="Q19" s="6">
        <v>3</v>
      </c>
      <c r="R19" s="6">
        <v>20</v>
      </c>
      <c r="S19" s="139">
        <v>0</v>
      </c>
      <c r="T19" s="8">
        <v>35</v>
      </c>
      <c r="U19" s="8">
        <v>34.299999999999997</v>
      </c>
      <c r="V19" s="11">
        <v>4.5999999999999996</v>
      </c>
      <c r="W19" s="10"/>
      <c r="X19" s="96"/>
      <c r="Y19" s="96"/>
      <c r="Z19" s="96"/>
      <c r="AA19" s="5"/>
    </row>
    <row r="20" spans="2:27" ht="12" customHeight="1" x14ac:dyDescent="0.15">
      <c r="B20" s="244" t="s">
        <v>205</v>
      </c>
      <c r="C20" s="245"/>
      <c r="D20" s="6">
        <v>685</v>
      </c>
      <c r="E20" s="68">
        <v>676</v>
      </c>
      <c r="F20" s="10">
        <v>0</v>
      </c>
      <c r="G20" s="10">
        <v>4</v>
      </c>
      <c r="H20" s="10">
        <v>9</v>
      </c>
      <c r="I20" s="10">
        <v>11</v>
      </c>
      <c r="J20" s="10">
        <v>35</v>
      </c>
      <c r="K20" s="10">
        <v>617</v>
      </c>
      <c r="L20" s="68">
        <v>9</v>
      </c>
      <c r="M20" s="10">
        <v>0</v>
      </c>
      <c r="N20" s="10">
        <v>0</v>
      </c>
      <c r="O20" s="6">
        <v>0</v>
      </c>
      <c r="P20" s="6">
        <v>1</v>
      </c>
      <c r="Q20" s="6">
        <v>0</v>
      </c>
      <c r="R20" s="6">
        <v>8</v>
      </c>
      <c r="S20" s="139">
        <v>0</v>
      </c>
      <c r="T20" s="8">
        <v>35</v>
      </c>
      <c r="U20" s="8">
        <v>34.4</v>
      </c>
      <c r="V20" s="11">
        <v>3.9</v>
      </c>
      <c r="W20" s="10"/>
      <c r="X20" s="96"/>
      <c r="Y20" s="96"/>
      <c r="Z20" s="96"/>
      <c r="AA20" s="5"/>
    </row>
    <row r="21" spans="2:27" ht="12" customHeight="1" x14ac:dyDescent="0.15">
      <c r="B21" s="244" t="s">
        <v>206</v>
      </c>
      <c r="C21" s="245"/>
      <c r="D21" s="6">
        <v>359</v>
      </c>
      <c r="E21" s="68">
        <v>352</v>
      </c>
      <c r="F21" s="10">
        <v>0</v>
      </c>
      <c r="G21" s="10">
        <v>0</v>
      </c>
      <c r="H21" s="10">
        <v>11</v>
      </c>
      <c r="I21" s="10">
        <v>3</v>
      </c>
      <c r="J21" s="10">
        <v>15</v>
      </c>
      <c r="K21" s="10">
        <v>323</v>
      </c>
      <c r="L21" s="68">
        <v>7</v>
      </c>
      <c r="M21" s="10">
        <v>0</v>
      </c>
      <c r="N21" s="10">
        <v>0</v>
      </c>
      <c r="O21" s="6">
        <v>0</v>
      </c>
      <c r="P21" s="6">
        <v>0</v>
      </c>
      <c r="Q21" s="6">
        <v>1</v>
      </c>
      <c r="R21" s="6">
        <v>6</v>
      </c>
      <c r="S21" s="139">
        <v>0</v>
      </c>
      <c r="T21" s="8">
        <v>35</v>
      </c>
      <c r="U21" s="8">
        <v>34.299999999999997</v>
      </c>
      <c r="V21" s="11">
        <v>3.9</v>
      </c>
      <c r="W21" s="10"/>
      <c r="X21" s="96"/>
      <c r="Y21" s="96"/>
      <c r="Z21" s="96"/>
      <c r="AA21" s="5"/>
    </row>
    <row r="22" spans="2:27" ht="12" customHeight="1" x14ac:dyDescent="0.15">
      <c r="B22" s="244" t="s">
        <v>86</v>
      </c>
      <c r="C22" s="245"/>
      <c r="D22" s="6">
        <v>1171</v>
      </c>
      <c r="E22" s="68">
        <v>1164</v>
      </c>
      <c r="F22" s="10">
        <v>1</v>
      </c>
      <c r="G22" s="10">
        <v>5</v>
      </c>
      <c r="H22" s="10">
        <v>11</v>
      </c>
      <c r="I22" s="10">
        <v>16</v>
      </c>
      <c r="J22" s="10">
        <v>62</v>
      </c>
      <c r="K22" s="10">
        <v>1069</v>
      </c>
      <c r="L22" s="68">
        <v>7</v>
      </c>
      <c r="M22" s="10">
        <v>0</v>
      </c>
      <c r="N22" s="10">
        <v>0</v>
      </c>
      <c r="O22" s="6">
        <v>2</v>
      </c>
      <c r="P22" s="6">
        <v>0</v>
      </c>
      <c r="Q22" s="6">
        <v>1</v>
      </c>
      <c r="R22" s="6">
        <v>4</v>
      </c>
      <c r="S22" s="139">
        <v>0</v>
      </c>
      <c r="T22" s="8">
        <v>35</v>
      </c>
      <c r="U22" s="8">
        <v>34.9</v>
      </c>
      <c r="V22" s="11">
        <v>4.5999999999999996</v>
      </c>
      <c r="W22" s="10"/>
      <c r="X22" s="96"/>
      <c r="Y22" s="96"/>
      <c r="Z22" s="96"/>
      <c r="AA22" s="5"/>
    </row>
    <row r="23" spans="2:27" ht="12" customHeight="1" x14ac:dyDescent="0.15">
      <c r="B23" s="246" t="s">
        <v>207</v>
      </c>
      <c r="C23" s="247"/>
      <c r="D23" s="6">
        <v>923</v>
      </c>
      <c r="E23" s="68">
        <v>912</v>
      </c>
      <c r="F23" s="10">
        <v>2</v>
      </c>
      <c r="G23" s="10">
        <v>3</v>
      </c>
      <c r="H23" s="10">
        <v>12</v>
      </c>
      <c r="I23" s="10">
        <v>9</v>
      </c>
      <c r="J23" s="10">
        <v>45</v>
      </c>
      <c r="K23" s="10">
        <v>841</v>
      </c>
      <c r="L23" s="68">
        <v>11</v>
      </c>
      <c r="M23" s="10">
        <v>0</v>
      </c>
      <c r="N23" s="10">
        <v>0</v>
      </c>
      <c r="O23" s="6">
        <v>2</v>
      </c>
      <c r="P23" s="6">
        <v>0</v>
      </c>
      <c r="Q23" s="6">
        <v>5</v>
      </c>
      <c r="R23" s="6">
        <v>4</v>
      </c>
      <c r="S23" s="139">
        <v>0</v>
      </c>
      <c r="T23" s="8">
        <v>35</v>
      </c>
      <c r="U23" s="8">
        <v>34.4</v>
      </c>
      <c r="V23" s="9">
        <v>3.8</v>
      </c>
      <c r="W23" s="10"/>
      <c r="X23" s="96"/>
      <c r="Y23" s="96"/>
      <c r="Z23" s="96"/>
      <c r="AA23" s="5"/>
    </row>
    <row r="24" spans="2:27" ht="12" customHeight="1" x14ac:dyDescent="0.15">
      <c r="B24" s="314" t="s">
        <v>6</v>
      </c>
      <c r="C24" s="336"/>
      <c r="D24" s="39">
        <v>543</v>
      </c>
      <c r="E24" s="78">
        <v>536</v>
      </c>
      <c r="F24" s="39">
        <v>0</v>
      </c>
      <c r="G24" s="39">
        <v>2</v>
      </c>
      <c r="H24" s="39">
        <v>8</v>
      </c>
      <c r="I24" s="39">
        <v>6</v>
      </c>
      <c r="J24" s="39">
        <v>25</v>
      </c>
      <c r="K24" s="39">
        <v>495</v>
      </c>
      <c r="L24" s="78">
        <v>7</v>
      </c>
      <c r="M24" s="39">
        <v>0</v>
      </c>
      <c r="N24" s="39">
        <v>0</v>
      </c>
      <c r="O24" s="39">
        <v>1</v>
      </c>
      <c r="P24" s="39">
        <v>0</v>
      </c>
      <c r="Q24" s="39">
        <v>2</v>
      </c>
      <c r="R24" s="39">
        <v>4</v>
      </c>
      <c r="S24" s="138">
        <v>0</v>
      </c>
      <c r="T24" s="41">
        <v>35</v>
      </c>
      <c r="U24" s="41">
        <v>34.799999999999997</v>
      </c>
      <c r="V24" s="11">
        <v>4.4000000000000004</v>
      </c>
      <c r="W24" s="10"/>
      <c r="X24" s="96"/>
      <c r="Y24" s="96"/>
      <c r="Z24" s="96"/>
      <c r="AA24" s="5"/>
    </row>
    <row r="25" spans="2:27" ht="12" customHeight="1" x14ac:dyDescent="0.15">
      <c r="B25" s="244" t="s">
        <v>7</v>
      </c>
      <c r="C25" s="245"/>
      <c r="D25" s="10">
        <v>95</v>
      </c>
      <c r="E25" s="68">
        <v>93</v>
      </c>
      <c r="F25" s="10">
        <v>0</v>
      </c>
      <c r="G25" s="10">
        <v>0</v>
      </c>
      <c r="H25" s="10">
        <v>0</v>
      </c>
      <c r="I25" s="10">
        <v>4</v>
      </c>
      <c r="J25" s="10">
        <v>6</v>
      </c>
      <c r="K25" s="10">
        <v>83</v>
      </c>
      <c r="L25" s="68">
        <v>2</v>
      </c>
      <c r="M25" s="10">
        <v>0</v>
      </c>
      <c r="N25" s="10">
        <v>0</v>
      </c>
      <c r="O25" s="10">
        <v>0</v>
      </c>
      <c r="P25" s="10">
        <v>0</v>
      </c>
      <c r="Q25" s="10">
        <v>1</v>
      </c>
      <c r="R25" s="10">
        <v>1</v>
      </c>
      <c r="S25" s="139">
        <v>0</v>
      </c>
      <c r="T25" s="11">
        <v>35</v>
      </c>
      <c r="U25" s="11">
        <v>34.1</v>
      </c>
      <c r="V25" s="11">
        <v>3.3</v>
      </c>
      <c r="W25" s="10"/>
      <c r="X25" s="96"/>
      <c r="Y25" s="96"/>
      <c r="Z25" s="96"/>
      <c r="AA25" s="5"/>
    </row>
    <row r="26" spans="2:27" ht="12" customHeight="1" x14ac:dyDescent="0.15">
      <c r="B26" s="244" t="s">
        <v>8</v>
      </c>
      <c r="C26" s="245"/>
      <c r="D26" s="10">
        <v>152</v>
      </c>
      <c r="E26" s="68">
        <v>152</v>
      </c>
      <c r="F26" s="10">
        <v>0</v>
      </c>
      <c r="G26" s="10">
        <v>0</v>
      </c>
      <c r="H26" s="10">
        <v>3</v>
      </c>
      <c r="I26" s="10">
        <v>4</v>
      </c>
      <c r="J26" s="10">
        <v>10</v>
      </c>
      <c r="K26" s="10">
        <v>135</v>
      </c>
      <c r="L26" s="68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39">
        <v>0</v>
      </c>
      <c r="T26" s="11">
        <v>35</v>
      </c>
      <c r="U26" s="11">
        <v>34.1</v>
      </c>
      <c r="V26" s="11">
        <v>3.8</v>
      </c>
      <c r="W26" s="10"/>
      <c r="X26" s="96"/>
      <c r="Y26" s="96"/>
      <c r="Z26" s="96"/>
      <c r="AA26" s="5"/>
    </row>
    <row r="27" spans="2:27" ht="12" customHeight="1" x14ac:dyDescent="0.15">
      <c r="B27" s="244" t="s">
        <v>9</v>
      </c>
      <c r="C27" s="245"/>
      <c r="D27" s="10">
        <v>253</v>
      </c>
      <c r="E27" s="68">
        <v>252</v>
      </c>
      <c r="F27" s="10">
        <v>0</v>
      </c>
      <c r="G27" s="10">
        <v>0</v>
      </c>
      <c r="H27" s="10">
        <v>4</v>
      </c>
      <c r="I27" s="10">
        <v>6</v>
      </c>
      <c r="J27" s="10">
        <v>15</v>
      </c>
      <c r="K27" s="10">
        <v>227</v>
      </c>
      <c r="L27" s="68">
        <v>1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1</v>
      </c>
      <c r="S27" s="139">
        <v>0</v>
      </c>
      <c r="T27" s="11">
        <v>35</v>
      </c>
      <c r="U27" s="11">
        <v>34.4</v>
      </c>
      <c r="V27" s="11">
        <v>4</v>
      </c>
      <c r="W27" s="10"/>
      <c r="X27" s="96"/>
      <c r="Y27" s="96"/>
      <c r="Z27" s="96"/>
      <c r="AA27" s="5"/>
    </row>
    <row r="28" spans="2:27" ht="12" customHeight="1" x14ac:dyDescent="0.15">
      <c r="B28" s="244" t="s">
        <v>10</v>
      </c>
      <c r="C28" s="245"/>
      <c r="D28" s="10">
        <v>225</v>
      </c>
      <c r="E28" s="68">
        <v>224</v>
      </c>
      <c r="F28" s="10">
        <v>0</v>
      </c>
      <c r="G28" s="10">
        <v>1</v>
      </c>
      <c r="H28" s="10">
        <v>3</v>
      </c>
      <c r="I28" s="10">
        <v>8</v>
      </c>
      <c r="J28" s="10">
        <v>15</v>
      </c>
      <c r="K28" s="10">
        <v>197</v>
      </c>
      <c r="L28" s="68">
        <v>1</v>
      </c>
      <c r="M28" s="10">
        <v>0</v>
      </c>
      <c r="N28" s="10">
        <v>0</v>
      </c>
      <c r="O28" s="10">
        <v>1</v>
      </c>
      <c r="P28" s="10">
        <v>0</v>
      </c>
      <c r="Q28" s="10">
        <v>0</v>
      </c>
      <c r="R28" s="10">
        <v>0</v>
      </c>
      <c r="S28" s="141">
        <v>0</v>
      </c>
      <c r="T28" s="44">
        <v>35</v>
      </c>
      <c r="U28" s="44">
        <v>34</v>
      </c>
      <c r="V28" s="44">
        <v>4.0999999999999996</v>
      </c>
      <c r="W28" s="10"/>
      <c r="X28" s="96"/>
      <c r="Y28" s="96"/>
      <c r="Z28" s="96"/>
      <c r="AA28" s="5"/>
    </row>
    <row r="29" spans="2:27" ht="12" customHeight="1" x14ac:dyDescent="0.15">
      <c r="B29" s="244" t="s">
        <v>11</v>
      </c>
      <c r="C29" s="245"/>
      <c r="D29" s="10">
        <v>139</v>
      </c>
      <c r="E29" s="68">
        <v>138</v>
      </c>
      <c r="F29" s="10">
        <v>0</v>
      </c>
      <c r="G29" s="10">
        <v>0</v>
      </c>
      <c r="H29" s="10">
        <v>4</v>
      </c>
      <c r="I29" s="10">
        <v>1</v>
      </c>
      <c r="J29" s="10">
        <v>8</v>
      </c>
      <c r="K29" s="10">
        <v>125</v>
      </c>
      <c r="L29" s="68">
        <v>1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1</v>
      </c>
      <c r="S29" s="139">
        <v>0</v>
      </c>
      <c r="T29" s="11">
        <v>35</v>
      </c>
      <c r="U29" s="44">
        <v>34.4</v>
      </c>
      <c r="V29" s="44">
        <v>3.9</v>
      </c>
      <c r="W29" s="10"/>
      <c r="X29" s="96"/>
      <c r="Y29" s="96"/>
      <c r="Z29" s="96"/>
      <c r="AA29" s="5"/>
    </row>
    <row r="30" spans="2:27" ht="12" customHeight="1" x14ac:dyDescent="0.15">
      <c r="B30" s="244" t="s">
        <v>12</v>
      </c>
      <c r="C30" s="245"/>
      <c r="D30" s="10">
        <v>187</v>
      </c>
      <c r="E30" s="68">
        <v>185</v>
      </c>
      <c r="F30" s="10">
        <v>0</v>
      </c>
      <c r="G30" s="10">
        <v>0</v>
      </c>
      <c r="H30" s="10">
        <v>5</v>
      </c>
      <c r="I30" s="10">
        <v>2</v>
      </c>
      <c r="J30" s="10">
        <v>8</v>
      </c>
      <c r="K30" s="10">
        <v>170</v>
      </c>
      <c r="L30" s="68">
        <v>2</v>
      </c>
      <c r="M30" s="10">
        <v>0</v>
      </c>
      <c r="N30" s="10">
        <v>0</v>
      </c>
      <c r="O30" s="10">
        <v>0</v>
      </c>
      <c r="P30" s="10">
        <v>1</v>
      </c>
      <c r="Q30" s="10">
        <v>0</v>
      </c>
      <c r="R30" s="10">
        <v>1</v>
      </c>
      <c r="S30" s="139">
        <v>0</v>
      </c>
      <c r="T30" s="11">
        <v>35</v>
      </c>
      <c r="U30" s="11">
        <v>34.6</v>
      </c>
      <c r="V30" s="11">
        <v>4.4000000000000004</v>
      </c>
      <c r="W30" s="10"/>
      <c r="X30" s="96"/>
      <c r="Y30" s="96"/>
      <c r="Z30" s="96"/>
      <c r="AA30" s="5"/>
    </row>
    <row r="31" spans="2:27" ht="12" customHeight="1" x14ac:dyDescent="0.15">
      <c r="B31" s="244" t="s">
        <v>13</v>
      </c>
      <c r="C31" s="245"/>
      <c r="D31" s="10">
        <v>648</v>
      </c>
      <c r="E31" s="68">
        <v>645</v>
      </c>
      <c r="F31" s="10">
        <v>0</v>
      </c>
      <c r="G31" s="10">
        <v>1</v>
      </c>
      <c r="H31" s="10">
        <v>11</v>
      </c>
      <c r="I31" s="10">
        <v>27</v>
      </c>
      <c r="J31" s="10">
        <v>37</v>
      </c>
      <c r="K31" s="10">
        <v>569</v>
      </c>
      <c r="L31" s="68">
        <v>3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3</v>
      </c>
      <c r="S31" s="139">
        <v>0</v>
      </c>
      <c r="T31" s="11">
        <v>35</v>
      </c>
      <c r="U31" s="11">
        <v>34</v>
      </c>
      <c r="V31" s="11">
        <v>4.0999999999999996</v>
      </c>
      <c r="W31" s="10"/>
      <c r="X31" s="96"/>
      <c r="Y31" s="96"/>
      <c r="Z31" s="96"/>
      <c r="AA31" s="5"/>
    </row>
    <row r="32" spans="2:27" ht="12" customHeight="1" x14ac:dyDescent="0.15">
      <c r="B32" s="244" t="s">
        <v>14</v>
      </c>
      <c r="C32" s="245"/>
      <c r="D32" s="10">
        <v>335</v>
      </c>
      <c r="E32" s="68">
        <v>332</v>
      </c>
      <c r="F32" s="10">
        <v>0</v>
      </c>
      <c r="G32" s="10">
        <v>1</v>
      </c>
      <c r="H32" s="10">
        <v>5</v>
      </c>
      <c r="I32" s="10">
        <v>8</v>
      </c>
      <c r="J32" s="10">
        <v>11</v>
      </c>
      <c r="K32" s="10">
        <v>307</v>
      </c>
      <c r="L32" s="68">
        <v>3</v>
      </c>
      <c r="M32" s="10">
        <v>0</v>
      </c>
      <c r="N32" s="10">
        <v>0</v>
      </c>
      <c r="O32" s="10">
        <v>1</v>
      </c>
      <c r="P32" s="10">
        <v>0</v>
      </c>
      <c r="Q32" s="10">
        <v>0</v>
      </c>
      <c r="R32" s="10">
        <v>2</v>
      </c>
      <c r="S32" s="139">
        <v>0</v>
      </c>
      <c r="T32" s="11">
        <v>35</v>
      </c>
      <c r="U32" s="11">
        <v>34.4</v>
      </c>
      <c r="V32" s="11">
        <v>4</v>
      </c>
      <c r="W32" s="10"/>
      <c r="X32" s="96"/>
      <c r="Y32" s="96"/>
      <c r="Z32" s="96"/>
      <c r="AA32" s="5"/>
    </row>
    <row r="33" spans="2:27" ht="12" customHeight="1" x14ac:dyDescent="0.15">
      <c r="B33" s="244" t="s">
        <v>15</v>
      </c>
      <c r="C33" s="245"/>
      <c r="D33" s="10">
        <v>395</v>
      </c>
      <c r="E33" s="68">
        <v>394</v>
      </c>
      <c r="F33" s="10">
        <v>0</v>
      </c>
      <c r="G33" s="10">
        <v>3</v>
      </c>
      <c r="H33" s="10">
        <v>6</v>
      </c>
      <c r="I33" s="10">
        <v>3</v>
      </c>
      <c r="J33" s="10">
        <v>18</v>
      </c>
      <c r="K33" s="10">
        <v>364</v>
      </c>
      <c r="L33" s="68">
        <v>1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1</v>
      </c>
      <c r="S33" s="139">
        <v>0</v>
      </c>
      <c r="T33" s="11">
        <v>35</v>
      </c>
      <c r="U33" s="11">
        <v>34.299999999999997</v>
      </c>
      <c r="V33" s="11">
        <v>3.7</v>
      </c>
      <c r="W33" s="10"/>
      <c r="X33" s="96"/>
      <c r="Y33" s="96"/>
      <c r="Z33" s="96"/>
      <c r="AA33" s="5"/>
    </row>
    <row r="34" spans="2:27" ht="12" customHeight="1" x14ac:dyDescent="0.15">
      <c r="B34" s="244" t="s">
        <v>16</v>
      </c>
      <c r="C34" s="245"/>
      <c r="D34" s="10">
        <v>1155</v>
      </c>
      <c r="E34" s="68">
        <v>1149</v>
      </c>
      <c r="F34" s="10">
        <v>0</v>
      </c>
      <c r="G34" s="10">
        <v>1</v>
      </c>
      <c r="H34" s="10">
        <v>16</v>
      </c>
      <c r="I34" s="10">
        <v>12</v>
      </c>
      <c r="J34" s="10">
        <v>55</v>
      </c>
      <c r="K34" s="10">
        <v>1065</v>
      </c>
      <c r="L34" s="68">
        <v>6</v>
      </c>
      <c r="M34" s="10">
        <v>0</v>
      </c>
      <c r="N34" s="10">
        <v>0</v>
      </c>
      <c r="O34" s="10">
        <v>1</v>
      </c>
      <c r="P34" s="10">
        <v>0</v>
      </c>
      <c r="Q34" s="10">
        <v>3</v>
      </c>
      <c r="R34" s="10">
        <v>2</v>
      </c>
      <c r="S34" s="139">
        <v>0</v>
      </c>
      <c r="T34" s="11">
        <v>35</v>
      </c>
      <c r="U34" s="11">
        <v>34.5</v>
      </c>
      <c r="V34" s="11">
        <v>3.4</v>
      </c>
      <c r="W34" s="10"/>
      <c r="X34" s="96"/>
      <c r="Y34" s="96"/>
      <c r="Z34" s="96"/>
      <c r="AA34" s="5"/>
    </row>
    <row r="35" spans="2:27" ht="12" customHeight="1" x14ac:dyDescent="0.15">
      <c r="B35" s="244" t="s">
        <v>17</v>
      </c>
      <c r="C35" s="245"/>
      <c r="D35" s="10">
        <v>1125</v>
      </c>
      <c r="E35" s="68">
        <v>1113</v>
      </c>
      <c r="F35" s="10">
        <v>0</v>
      </c>
      <c r="G35" s="10">
        <v>5</v>
      </c>
      <c r="H35" s="10">
        <v>22</v>
      </c>
      <c r="I35" s="10">
        <v>24</v>
      </c>
      <c r="J35" s="10">
        <v>64</v>
      </c>
      <c r="K35" s="10">
        <v>998</v>
      </c>
      <c r="L35" s="68">
        <v>12</v>
      </c>
      <c r="M35" s="10">
        <v>0</v>
      </c>
      <c r="N35" s="10">
        <v>0</v>
      </c>
      <c r="O35" s="10">
        <v>0</v>
      </c>
      <c r="P35" s="10">
        <v>0</v>
      </c>
      <c r="Q35" s="10">
        <v>1</v>
      </c>
      <c r="R35" s="10">
        <v>11</v>
      </c>
      <c r="S35" s="139">
        <v>0</v>
      </c>
      <c r="T35" s="11">
        <v>35</v>
      </c>
      <c r="U35" s="11">
        <v>34.1</v>
      </c>
      <c r="V35" s="11">
        <v>4.0999999999999996</v>
      </c>
      <c r="W35" s="10"/>
      <c r="X35" s="96"/>
      <c r="Y35" s="96"/>
      <c r="Z35" s="96"/>
      <c r="AA35" s="5"/>
    </row>
    <row r="36" spans="2:27" ht="12" customHeight="1" x14ac:dyDescent="0.15">
      <c r="B36" s="244" t="s">
        <v>18</v>
      </c>
      <c r="C36" s="245"/>
      <c r="D36" s="10">
        <v>1073</v>
      </c>
      <c r="E36" s="68">
        <v>1057</v>
      </c>
      <c r="F36" s="10">
        <v>1</v>
      </c>
      <c r="G36" s="10">
        <v>2</v>
      </c>
      <c r="H36" s="10">
        <v>13</v>
      </c>
      <c r="I36" s="10">
        <v>28</v>
      </c>
      <c r="J36" s="10">
        <v>68</v>
      </c>
      <c r="K36" s="10">
        <v>945</v>
      </c>
      <c r="L36" s="68">
        <v>16</v>
      </c>
      <c r="M36" s="10">
        <v>1</v>
      </c>
      <c r="N36" s="10">
        <v>0</v>
      </c>
      <c r="O36" s="10">
        <v>0</v>
      </c>
      <c r="P36" s="10">
        <v>0</v>
      </c>
      <c r="Q36" s="10">
        <v>1</v>
      </c>
      <c r="R36" s="10">
        <v>14</v>
      </c>
      <c r="S36" s="139">
        <v>0</v>
      </c>
      <c r="T36" s="11">
        <v>35</v>
      </c>
      <c r="U36" s="11">
        <v>33.9</v>
      </c>
      <c r="V36" s="11">
        <v>3.7</v>
      </c>
      <c r="W36" s="10"/>
      <c r="X36" s="96"/>
      <c r="Y36" s="96"/>
      <c r="Z36" s="96"/>
      <c r="AA36" s="5"/>
    </row>
    <row r="37" spans="2:27" ht="12" customHeight="1" x14ac:dyDescent="0.15">
      <c r="B37" s="244" t="s">
        <v>19</v>
      </c>
      <c r="C37" s="245"/>
      <c r="D37" s="10">
        <v>1154</v>
      </c>
      <c r="E37" s="68">
        <v>1142</v>
      </c>
      <c r="F37" s="10">
        <v>0</v>
      </c>
      <c r="G37" s="10">
        <v>5</v>
      </c>
      <c r="H37" s="10">
        <v>12</v>
      </c>
      <c r="I37" s="10">
        <v>26</v>
      </c>
      <c r="J37" s="10">
        <v>58</v>
      </c>
      <c r="K37" s="10">
        <v>1041</v>
      </c>
      <c r="L37" s="68">
        <v>12</v>
      </c>
      <c r="M37" s="10">
        <v>0</v>
      </c>
      <c r="N37" s="10">
        <v>0</v>
      </c>
      <c r="O37" s="10">
        <v>2</v>
      </c>
      <c r="P37" s="10">
        <v>0</v>
      </c>
      <c r="Q37" s="10">
        <v>4</v>
      </c>
      <c r="R37" s="10">
        <v>6</v>
      </c>
      <c r="S37" s="139">
        <v>0</v>
      </c>
      <c r="T37" s="11">
        <v>35</v>
      </c>
      <c r="U37" s="11">
        <v>34.299999999999997</v>
      </c>
      <c r="V37" s="11">
        <v>4</v>
      </c>
      <c r="W37" s="10"/>
      <c r="X37" s="96"/>
      <c r="Y37" s="96"/>
      <c r="Z37" s="96"/>
      <c r="AA37" s="5"/>
    </row>
    <row r="38" spans="2:27" ht="12" customHeight="1" x14ac:dyDescent="0.15">
      <c r="B38" s="244" t="s">
        <v>20</v>
      </c>
      <c r="C38" s="245"/>
      <c r="D38" s="10">
        <v>172</v>
      </c>
      <c r="E38" s="68">
        <v>169</v>
      </c>
      <c r="F38" s="10">
        <v>0</v>
      </c>
      <c r="G38" s="10">
        <v>0</v>
      </c>
      <c r="H38" s="10">
        <v>7</v>
      </c>
      <c r="I38" s="10">
        <v>6</v>
      </c>
      <c r="J38" s="10">
        <v>9</v>
      </c>
      <c r="K38" s="10">
        <v>147</v>
      </c>
      <c r="L38" s="68">
        <v>3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3</v>
      </c>
      <c r="S38" s="139">
        <v>0</v>
      </c>
      <c r="T38" s="11">
        <v>35</v>
      </c>
      <c r="U38" s="44">
        <v>34.200000000000003</v>
      </c>
      <c r="V38" s="44">
        <v>4.9000000000000004</v>
      </c>
      <c r="W38" s="10"/>
      <c r="X38" s="96"/>
      <c r="Y38" s="96"/>
      <c r="Z38" s="96"/>
      <c r="AA38" s="5"/>
    </row>
    <row r="39" spans="2:27" ht="12" customHeight="1" x14ac:dyDescent="0.15">
      <c r="B39" s="244" t="s">
        <v>21</v>
      </c>
      <c r="C39" s="245"/>
      <c r="D39" s="10">
        <v>84</v>
      </c>
      <c r="E39" s="68">
        <v>83</v>
      </c>
      <c r="F39" s="10">
        <v>0</v>
      </c>
      <c r="G39" s="10">
        <v>0</v>
      </c>
      <c r="H39" s="10">
        <v>0</v>
      </c>
      <c r="I39" s="10">
        <v>0</v>
      </c>
      <c r="J39" s="10">
        <v>8</v>
      </c>
      <c r="K39" s="10">
        <v>75</v>
      </c>
      <c r="L39" s="68">
        <v>1</v>
      </c>
      <c r="M39" s="10">
        <v>0</v>
      </c>
      <c r="N39" s="10">
        <v>0</v>
      </c>
      <c r="O39" s="10">
        <v>0</v>
      </c>
      <c r="P39" s="10">
        <v>0</v>
      </c>
      <c r="Q39" s="10">
        <v>1</v>
      </c>
      <c r="R39" s="10">
        <v>0</v>
      </c>
      <c r="S39" s="139">
        <v>0</v>
      </c>
      <c r="T39" s="11">
        <v>35</v>
      </c>
      <c r="U39" s="11">
        <v>34.1</v>
      </c>
      <c r="V39" s="11">
        <v>2.1</v>
      </c>
      <c r="W39" s="10"/>
      <c r="X39" s="96"/>
      <c r="Y39" s="96"/>
      <c r="Z39" s="96"/>
      <c r="AA39" s="5"/>
    </row>
    <row r="40" spans="2:27" ht="12" customHeight="1" x14ac:dyDescent="0.15">
      <c r="B40" s="244" t="s">
        <v>22</v>
      </c>
      <c r="C40" s="245"/>
      <c r="D40" s="10">
        <v>89</v>
      </c>
      <c r="E40" s="68">
        <v>88</v>
      </c>
      <c r="F40" s="10">
        <v>0</v>
      </c>
      <c r="G40" s="10">
        <v>0</v>
      </c>
      <c r="H40" s="10">
        <v>2</v>
      </c>
      <c r="I40" s="10">
        <v>1</v>
      </c>
      <c r="J40" s="10">
        <v>7</v>
      </c>
      <c r="K40" s="10">
        <v>78</v>
      </c>
      <c r="L40" s="68">
        <v>1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1</v>
      </c>
      <c r="S40" s="139">
        <v>0</v>
      </c>
      <c r="T40" s="11">
        <v>35</v>
      </c>
      <c r="U40" s="11">
        <v>34.299999999999997</v>
      </c>
      <c r="V40" s="11">
        <v>4</v>
      </c>
      <c r="W40" s="10"/>
      <c r="X40" s="96"/>
      <c r="Y40" s="96"/>
      <c r="Z40" s="96"/>
      <c r="AA40" s="5"/>
    </row>
    <row r="41" spans="2:27" ht="12" customHeight="1" x14ac:dyDescent="0.15">
      <c r="B41" s="244" t="s">
        <v>23</v>
      </c>
      <c r="C41" s="245"/>
      <c r="D41" s="10">
        <v>52</v>
      </c>
      <c r="E41" s="68">
        <v>50</v>
      </c>
      <c r="F41" s="10">
        <v>0</v>
      </c>
      <c r="G41" s="10">
        <v>1</v>
      </c>
      <c r="H41" s="10">
        <v>0</v>
      </c>
      <c r="I41" s="10">
        <v>1</v>
      </c>
      <c r="J41" s="10">
        <v>2</v>
      </c>
      <c r="K41" s="10">
        <v>46</v>
      </c>
      <c r="L41" s="68">
        <v>2</v>
      </c>
      <c r="M41" s="10">
        <v>0</v>
      </c>
      <c r="N41" s="10">
        <v>0</v>
      </c>
      <c r="O41" s="10">
        <v>1</v>
      </c>
      <c r="P41" s="10">
        <v>0</v>
      </c>
      <c r="Q41" s="10">
        <v>0</v>
      </c>
      <c r="R41" s="10">
        <v>1</v>
      </c>
      <c r="S41" s="139">
        <v>0</v>
      </c>
      <c r="T41" s="11">
        <v>35</v>
      </c>
      <c r="U41" s="11">
        <v>34.5</v>
      </c>
      <c r="V41" s="11">
        <v>5.6</v>
      </c>
      <c r="W41" s="10"/>
      <c r="X41" s="125"/>
      <c r="Y41" s="125"/>
      <c r="Z41" s="125"/>
      <c r="AA41" s="5"/>
    </row>
    <row r="42" spans="2:27" ht="12" customHeight="1" x14ac:dyDescent="0.15">
      <c r="B42" s="244" t="s">
        <v>24</v>
      </c>
      <c r="C42" s="245"/>
      <c r="D42" s="10">
        <v>285</v>
      </c>
      <c r="E42" s="68">
        <v>283</v>
      </c>
      <c r="F42" s="10">
        <v>0</v>
      </c>
      <c r="G42" s="10">
        <v>1</v>
      </c>
      <c r="H42" s="10">
        <v>3</v>
      </c>
      <c r="I42" s="10">
        <v>6</v>
      </c>
      <c r="J42" s="10">
        <v>11</v>
      </c>
      <c r="K42" s="10">
        <v>262</v>
      </c>
      <c r="L42" s="68">
        <v>2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2</v>
      </c>
      <c r="S42" s="139">
        <v>0</v>
      </c>
      <c r="T42" s="11">
        <v>35</v>
      </c>
      <c r="U42" s="11">
        <v>34.4</v>
      </c>
      <c r="V42" s="11">
        <v>3.7</v>
      </c>
      <c r="W42" s="10"/>
      <c r="X42" s="96"/>
      <c r="Y42" s="96"/>
      <c r="Z42" s="96"/>
      <c r="AA42" s="5"/>
    </row>
    <row r="43" spans="2:27" ht="12" customHeight="1" x14ac:dyDescent="0.15">
      <c r="B43" s="244" t="s">
        <v>25</v>
      </c>
      <c r="C43" s="245"/>
      <c r="D43" s="10">
        <v>193</v>
      </c>
      <c r="E43" s="68">
        <v>190</v>
      </c>
      <c r="F43" s="10">
        <v>0</v>
      </c>
      <c r="G43" s="10">
        <v>3</v>
      </c>
      <c r="H43" s="10">
        <v>8</v>
      </c>
      <c r="I43" s="10">
        <v>5</v>
      </c>
      <c r="J43" s="10">
        <v>13</v>
      </c>
      <c r="K43" s="10">
        <v>161</v>
      </c>
      <c r="L43" s="68">
        <v>3</v>
      </c>
      <c r="M43" s="10">
        <v>0</v>
      </c>
      <c r="N43" s="10">
        <v>1</v>
      </c>
      <c r="O43" s="10">
        <v>0</v>
      </c>
      <c r="P43" s="10">
        <v>0</v>
      </c>
      <c r="Q43" s="10">
        <v>1</v>
      </c>
      <c r="R43" s="10">
        <v>1</v>
      </c>
      <c r="S43" s="139">
        <v>0</v>
      </c>
      <c r="T43" s="11">
        <v>35</v>
      </c>
      <c r="U43" s="11">
        <v>33</v>
      </c>
      <c r="V43" s="11">
        <v>5</v>
      </c>
      <c r="W43" s="10"/>
      <c r="X43" s="96"/>
      <c r="Y43" s="96"/>
      <c r="Z43" s="96"/>
      <c r="AA43" s="5"/>
    </row>
    <row r="44" spans="2:27" ht="12" customHeight="1" x14ac:dyDescent="0.15">
      <c r="B44" s="244" t="s">
        <v>26</v>
      </c>
      <c r="C44" s="245"/>
      <c r="D44" s="10">
        <v>341</v>
      </c>
      <c r="E44" s="68">
        <v>336</v>
      </c>
      <c r="F44" s="10">
        <v>0</v>
      </c>
      <c r="G44" s="10">
        <v>0</v>
      </c>
      <c r="H44" s="10">
        <v>4</v>
      </c>
      <c r="I44" s="10">
        <v>9</v>
      </c>
      <c r="J44" s="10">
        <v>19</v>
      </c>
      <c r="K44" s="10">
        <v>304</v>
      </c>
      <c r="L44" s="68">
        <v>5</v>
      </c>
      <c r="M44" s="10">
        <v>0</v>
      </c>
      <c r="N44" s="10">
        <v>1</v>
      </c>
      <c r="O44" s="10">
        <v>0</v>
      </c>
      <c r="P44" s="10">
        <v>0</v>
      </c>
      <c r="Q44" s="10">
        <v>0</v>
      </c>
      <c r="R44" s="10">
        <v>4</v>
      </c>
      <c r="S44" s="139">
        <v>0</v>
      </c>
      <c r="T44" s="11">
        <v>35</v>
      </c>
      <c r="U44" s="11">
        <v>34.200000000000003</v>
      </c>
      <c r="V44" s="11">
        <v>3.5</v>
      </c>
      <c r="W44" s="10"/>
      <c r="X44" s="96"/>
      <c r="Y44" s="96"/>
      <c r="Z44" s="96"/>
      <c r="AA44" s="5"/>
    </row>
    <row r="45" spans="2:27" ht="12" customHeight="1" x14ac:dyDescent="0.15">
      <c r="B45" s="244" t="s">
        <v>27</v>
      </c>
      <c r="C45" s="245"/>
      <c r="D45" s="10">
        <v>415</v>
      </c>
      <c r="E45" s="68">
        <v>413</v>
      </c>
      <c r="F45" s="10">
        <v>0</v>
      </c>
      <c r="G45" s="10">
        <v>0</v>
      </c>
      <c r="H45" s="10">
        <v>5</v>
      </c>
      <c r="I45" s="10">
        <v>12</v>
      </c>
      <c r="J45" s="10">
        <v>26</v>
      </c>
      <c r="K45" s="10">
        <v>370</v>
      </c>
      <c r="L45" s="68">
        <v>2</v>
      </c>
      <c r="M45" s="10">
        <v>0</v>
      </c>
      <c r="N45" s="10">
        <v>0</v>
      </c>
      <c r="O45" s="10">
        <v>0</v>
      </c>
      <c r="P45" s="10">
        <v>1</v>
      </c>
      <c r="Q45" s="10">
        <v>0</v>
      </c>
      <c r="R45" s="10">
        <v>1</v>
      </c>
      <c r="S45" s="139">
        <v>0</v>
      </c>
      <c r="T45" s="11">
        <v>35</v>
      </c>
      <c r="U45" s="11">
        <v>34.5</v>
      </c>
      <c r="V45" s="11">
        <v>4.4000000000000004</v>
      </c>
      <c r="W45" s="10"/>
      <c r="X45" s="96"/>
      <c r="Y45" s="96"/>
      <c r="Z45" s="96"/>
      <c r="AA45" s="5"/>
    </row>
    <row r="46" spans="2:27" ht="12" customHeight="1" x14ac:dyDescent="0.15">
      <c r="B46" s="244" t="s">
        <v>28</v>
      </c>
      <c r="C46" s="245"/>
      <c r="D46" s="10">
        <v>636</v>
      </c>
      <c r="E46" s="68">
        <v>633</v>
      </c>
      <c r="F46" s="10">
        <v>0</v>
      </c>
      <c r="G46" s="10">
        <v>3</v>
      </c>
      <c r="H46" s="10">
        <v>13</v>
      </c>
      <c r="I46" s="10">
        <v>11</v>
      </c>
      <c r="J46" s="10">
        <v>40</v>
      </c>
      <c r="K46" s="10">
        <v>566</v>
      </c>
      <c r="L46" s="68">
        <v>3</v>
      </c>
      <c r="M46" s="10">
        <v>0</v>
      </c>
      <c r="N46" s="10">
        <v>0</v>
      </c>
      <c r="O46" s="10">
        <v>0</v>
      </c>
      <c r="P46" s="10">
        <v>1</v>
      </c>
      <c r="Q46" s="10">
        <v>0</v>
      </c>
      <c r="R46" s="10">
        <v>2</v>
      </c>
      <c r="S46" s="139">
        <v>0</v>
      </c>
      <c r="T46" s="11">
        <v>35</v>
      </c>
      <c r="U46" s="11">
        <v>34</v>
      </c>
      <c r="V46" s="11">
        <v>3.9</v>
      </c>
      <c r="W46" s="10"/>
      <c r="X46" s="96"/>
      <c r="Y46" s="96"/>
      <c r="Z46" s="96"/>
      <c r="AA46" s="5"/>
    </row>
    <row r="47" spans="2:27" ht="12" customHeight="1" x14ac:dyDescent="0.15">
      <c r="B47" s="244" t="s">
        <v>29</v>
      </c>
      <c r="C47" s="245"/>
      <c r="D47" s="10">
        <v>213</v>
      </c>
      <c r="E47" s="68">
        <v>210</v>
      </c>
      <c r="F47" s="10">
        <v>0</v>
      </c>
      <c r="G47" s="10">
        <v>1</v>
      </c>
      <c r="H47" s="10">
        <v>10</v>
      </c>
      <c r="I47" s="10">
        <v>5</v>
      </c>
      <c r="J47" s="10">
        <v>14</v>
      </c>
      <c r="K47" s="10">
        <v>180</v>
      </c>
      <c r="L47" s="68">
        <v>3</v>
      </c>
      <c r="M47" s="10">
        <v>0</v>
      </c>
      <c r="N47" s="10">
        <v>0</v>
      </c>
      <c r="O47" s="10">
        <v>0</v>
      </c>
      <c r="P47" s="10">
        <v>1</v>
      </c>
      <c r="Q47" s="10">
        <v>0</v>
      </c>
      <c r="R47" s="10">
        <v>2</v>
      </c>
      <c r="S47" s="139">
        <v>0</v>
      </c>
      <c r="T47" s="11">
        <v>35</v>
      </c>
      <c r="U47" s="11">
        <v>33.700000000000003</v>
      </c>
      <c r="V47" s="11">
        <v>4.9000000000000004</v>
      </c>
      <c r="W47" s="10"/>
      <c r="X47" s="96"/>
      <c r="Y47" s="96"/>
      <c r="Z47" s="96"/>
      <c r="AA47" s="5"/>
    </row>
    <row r="48" spans="2:27" ht="12" customHeight="1" x14ac:dyDescent="0.15">
      <c r="B48" s="244" t="s">
        <v>30</v>
      </c>
      <c r="C48" s="245"/>
      <c r="D48" s="10">
        <v>260</v>
      </c>
      <c r="E48" s="68">
        <v>256</v>
      </c>
      <c r="F48" s="10">
        <v>0</v>
      </c>
      <c r="G48" s="10">
        <v>2</v>
      </c>
      <c r="H48" s="10">
        <v>4</v>
      </c>
      <c r="I48" s="10">
        <v>4</v>
      </c>
      <c r="J48" s="10">
        <v>20</v>
      </c>
      <c r="K48" s="10">
        <v>226</v>
      </c>
      <c r="L48" s="68">
        <v>4</v>
      </c>
      <c r="M48" s="10">
        <v>0</v>
      </c>
      <c r="N48" s="10">
        <v>0</v>
      </c>
      <c r="O48" s="10">
        <v>1</v>
      </c>
      <c r="P48" s="10">
        <v>0</v>
      </c>
      <c r="Q48" s="10">
        <v>1</v>
      </c>
      <c r="R48" s="10">
        <v>2</v>
      </c>
      <c r="S48" s="139">
        <v>0</v>
      </c>
      <c r="T48" s="11">
        <v>35</v>
      </c>
      <c r="U48" s="11">
        <v>34.299999999999997</v>
      </c>
      <c r="V48" s="11">
        <v>5.2</v>
      </c>
      <c r="W48" s="10"/>
      <c r="X48" s="96"/>
      <c r="Y48" s="96"/>
      <c r="Z48" s="96"/>
      <c r="AA48" s="5"/>
    </row>
    <row r="49" spans="2:27" ht="12" customHeight="1" x14ac:dyDescent="0.15">
      <c r="B49" s="244" t="s">
        <v>31</v>
      </c>
      <c r="C49" s="245"/>
      <c r="D49" s="10">
        <v>316</v>
      </c>
      <c r="E49" s="68">
        <v>313</v>
      </c>
      <c r="F49" s="10">
        <v>0</v>
      </c>
      <c r="G49" s="10">
        <v>0</v>
      </c>
      <c r="H49" s="10">
        <v>2</v>
      </c>
      <c r="I49" s="10">
        <v>7</v>
      </c>
      <c r="J49" s="10">
        <v>23</v>
      </c>
      <c r="K49" s="10">
        <v>281</v>
      </c>
      <c r="L49" s="68">
        <v>3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3</v>
      </c>
      <c r="S49" s="139">
        <v>0</v>
      </c>
      <c r="T49" s="11">
        <v>35</v>
      </c>
      <c r="U49" s="11">
        <v>34.6</v>
      </c>
      <c r="V49" s="11">
        <v>4.2</v>
      </c>
      <c r="W49" s="10"/>
      <c r="X49" s="96"/>
      <c r="Y49" s="96"/>
      <c r="Z49" s="96"/>
      <c r="AA49" s="5"/>
    </row>
    <row r="50" spans="2:27" ht="12" customHeight="1" x14ac:dyDescent="0.15">
      <c r="B50" s="244" t="s">
        <v>32</v>
      </c>
      <c r="C50" s="245"/>
      <c r="D50" s="10">
        <v>1268</v>
      </c>
      <c r="E50" s="68">
        <v>1259</v>
      </c>
      <c r="F50" s="10">
        <v>1</v>
      </c>
      <c r="G50" s="10">
        <v>4</v>
      </c>
      <c r="H50" s="10">
        <v>19</v>
      </c>
      <c r="I50" s="10">
        <v>27</v>
      </c>
      <c r="J50" s="10">
        <v>78</v>
      </c>
      <c r="K50" s="10">
        <v>1130</v>
      </c>
      <c r="L50" s="68">
        <v>9</v>
      </c>
      <c r="M50" s="10">
        <v>0</v>
      </c>
      <c r="N50" s="10">
        <v>0</v>
      </c>
      <c r="O50" s="10">
        <v>1</v>
      </c>
      <c r="P50" s="10">
        <v>0</v>
      </c>
      <c r="Q50" s="10">
        <v>0</v>
      </c>
      <c r="R50" s="10">
        <v>8</v>
      </c>
      <c r="S50" s="139">
        <v>0</v>
      </c>
      <c r="T50" s="11">
        <v>35</v>
      </c>
      <c r="U50" s="11">
        <v>34.299999999999997</v>
      </c>
      <c r="V50" s="11">
        <v>4.2</v>
      </c>
      <c r="W50" s="10"/>
      <c r="X50" s="96"/>
      <c r="Y50" s="96"/>
      <c r="Z50" s="96"/>
      <c r="AA50" s="5"/>
    </row>
    <row r="51" spans="2:27" ht="12" customHeight="1" x14ac:dyDescent="0.15">
      <c r="B51" s="244" t="s">
        <v>33</v>
      </c>
      <c r="C51" s="245"/>
      <c r="D51" s="10">
        <v>678</v>
      </c>
      <c r="E51" s="68">
        <v>673</v>
      </c>
      <c r="F51" s="10">
        <v>0</v>
      </c>
      <c r="G51" s="10">
        <v>4</v>
      </c>
      <c r="H51" s="10">
        <v>24</v>
      </c>
      <c r="I51" s="10">
        <v>21</v>
      </c>
      <c r="J51" s="10">
        <v>38</v>
      </c>
      <c r="K51" s="10">
        <v>586</v>
      </c>
      <c r="L51" s="68">
        <v>5</v>
      </c>
      <c r="M51" s="10">
        <v>0</v>
      </c>
      <c r="N51" s="10">
        <v>0</v>
      </c>
      <c r="O51" s="10">
        <v>0</v>
      </c>
      <c r="P51" s="10">
        <v>0</v>
      </c>
      <c r="Q51" s="10">
        <v>2</v>
      </c>
      <c r="R51" s="10">
        <v>3</v>
      </c>
      <c r="S51" s="139">
        <v>0</v>
      </c>
      <c r="T51" s="11">
        <v>35</v>
      </c>
      <c r="U51" s="11">
        <v>34.1</v>
      </c>
      <c r="V51" s="11">
        <v>5.3</v>
      </c>
      <c r="W51" s="10"/>
      <c r="X51" s="96"/>
      <c r="Y51" s="96"/>
      <c r="Z51" s="96"/>
      <c r="AA51" s="5"/>
    </row>
    <row r="52" spans="2:27" ht="12" customHeight="1" x14ac:dyDescent="0.15">
      <c r="B52" s="244" t="s">
        <v>34</v>
      </c>
      <c r="C52" s="245"/>
      <c r="D52" s="10">
        <v>232</v>
      </c>
      <c r="E52" s="68">
        <v>230</v>
      </c>
      <c r="F52" s="10">
        <v>0</v>
      </c>
      <c r="G52" s="10">
        <v>1</v>
      </c>
      <c r="H52" s="10">
        <v>2</v>
      </c>
      <c r="I52" s="10">
        <v>4</v>
      </c>
      <c r="J52" s="10">
        <v>8</v>
      </c>
      <c r="K52" s="10">
        <v>215</v>
      </c>
      <c r="L52" s="68">
        <v>2</v>
      </c>
      <c r="M52" s="10">
        <v>0</v>
      </c>
      <c r="N52" s="10">
        <v>1</v>
      </c>
      <c r="O52" s="10">
        <v>0</v>
      </c>
      <c r="P52" s="10">
        <v>0</v>
      </c>
      <c r="Q52" s="10">
        <v>0</v>
      </c>
      <c r="R52" s="10">
        <v>1</v>
      </c>
      <c r="S52" s="139">
        <v>0</v>
      </c>
      <c r="T52" s="11">
        <v>35</v>
      </c>
      <c r="U52" s="11">
        <v>34.799999999999997</v>
      </c>
      <c r="V52" s="11">
        <v>4.4000000000000004</v>
      </c>
      <c r="W52" s="10"/>
      <c r="X52" s="96"/>
      <c r="Y52" s="96"/>
      <c r="Z52" s="96"/>
      <c r="AA52" s="5"/>
    </row>
    <row r="53" spans="2:27" ht="12" customHeight="1" x14ac:dyDescent="0.15">
      <c r="B53" s="244" t="s">
        <v>35</v>
      </c>
      <c r="C53" s="245"/>
      <c r="D53" s="10">
        <v>175</v>
      </c>
      <c r="E53" s="68">
        <v>172</v>
      </c>
      <c r="F53" s="10">
        <v>0</v>
      </c>
      <c r="G53" s="10">
        <v>1</v>
      </c>
      <c r="H53" s="10">
        <v>2</v>
      </c>
      <c r="I53" s="10">
        <v>3</v>
      </c>
      <c r="J53" s="10">
        <v>6</v>
      </c>
      <c r="K53" s="10">
        <v>160</v>
      </c>
      <c r="L53" s="68">
        <v>3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3</v>
      </c>
      <c r="S53" s="139">
        <v>0</v>
      </c>
      <c r="T53" s="11">
        <v>35</v>
      </c>
      <c r="U53" s="11">
        <v>34.6</v>
      </c>
      <c r="V53" s="11">
        <v>3.9</v>
      </c>
      <c r="W53" s="10"/>
      <c r="X53" s="96"/>
      <c r="Y53" s="96"/>
      <c r="Z53" s="96"/>
      <c r="AA53" s="5"/>
    </row>
    <row r="54" spans="2:27" ht="12" customHeight="1" x14ac:dyDescent="0.15">
      <c r="B54" s="244" t="s">
        <v>36</v>
      </c>
      <c r="C54" s="245"/>
      <c r="D54" s="10">
        <v>16</v>
      </c>
      <c r="E54" s="68">
        <v>16</v>
      </c>
      <c r="F54" s="10">
        <v>0</v>
      </c>
      <c r="G54" s="10">
        <v>1</v>
      </c>
      <c r="H54" s="10">
        <v>0</v>
      </c>
      <c r="I54" s="10">
        <v>0</v>
      </c>
      <c r="J54" s="10">
        <v>0</v>
      </c>
      <c r="K54" s="10">
        <v>15</v>
      </c>
      <c r="L54" s="68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39">
        <v>0</v>
      </c>
      <c r="T54" s="11">
        <v>35</v>
      </c>
      <c r="U54" s="11">
        <v>33.6</v>
      </c>
      <c r="V54" s="11">
        <v>4.8</v>
      </c>
      <c r="W54" s="10"/>
      <c r="X54" s="96"/>
      <c r="Y54" s="96"/>
      <c r="Z54" s="96"/>
      <c r="AA54" s="5"/>
    </row>
    <row r="55" spans="2:27" ht="12" customHeight="1" x14ac:dyDescent="0.15">
      <c r="B55" s="244" t="s">
        <v>37</v>
      </c>
      <c r="C55" s="245"/>
      <c r="D55" s="10">
        <v>10</v>
      </c>
      <c r="E55" s="68">
        <v>10</v>
      </c>
      <c r="F55" s="10">
        <v>0</v>
      </c>
      <c r="G55" s="10">
        <v>0</v>
      </c>
      <c r="H55" s="10">
        <v>0</v>
      </c>
      <c r="I55" s="10">
        <v>1</v>
      </c>
      <c r="J55" s="10">
        <v>2</v>
      </c>
      <c r="K55" s="10">
        <v>7</v>
      </c>
      <c r="L55" s="68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39">
        <v>0</v>
      </c>
      <c r="T55" s="11">
        <v>35</v>
      </c>
      <c r="U55" s="11">
        <v>32.5</v>
      </c>
      <c r="V55" s="11">
        <v>3.7</v>
      </c>
      <c r="W55" s="10"/>
      <c r="X55" s="96"/>
      <c r="Y55" s="96"/>
      <c r="Z55" s="96"/>
      <c r="AA55" s="5"/>
    </row>
    <row r="56" spans="2:27" ht="12" customHeight="1" x14ac:dyDescent="0.15">
      <c r="B56" s="244" t="s">
        <v>38</v>
      </c>
      <c r="C56" s="245"/>
      <c r="D56" s="10">
        <v>273</v>
      </c>
      <c r="E56" s="68">
        <v>268</v>
      </c>
      <c r="F56" s="10">
        <v>0</v>
      </c>
      <c r="G56" s="10">
        <v>0</v>
      </c>
      <c r="H56" s="10">
        <v>3</v>
      </c>
      <c r="I56" s="10">
        <v>5</v>
      </c>
      <c r="J56" s="10">
        <v>18</v>
      </c>
      <c r="K56" s="10">
        <v>242</v>
      </c>
      <c r="L56" s="68">
        <v>5</v>
      </c>
      <c r="M56" s="10">
        <v>0</v>
      </c>
      <c r="N56" s="10">
        <v>0</v>
      </c>
      <c r="O56" s="10">
        <v>0</v>
      </c>
      <c r="P56" s="10">
        <v>1</v>
      </c>
      <c r="Q56" s="10">
        <v>0</v>
      </c>
      <c r="R56" s="10">
        <v>4</v>
      </c>
      <c r="S56" s="139">
        <v>0</v>
      </c>
      <c r="T56" s="11">
        <v>35</v>
      </c>
      <c r="U56" s="11">
        <v>34.6</v>
      </c>
      <c r="V56" s="11">
        <v>3.9</v>
      </c>
      <c r="W56" s="10"/>
      <c r="X56" s="96"/>
      <c r="Y56" s="96"/>
      <c r="Z56" s="96"/>
      <c r="AA56" s="5"/>
    </row>
    <row r="57" spans="2:27" ht="12" customHeight="1" x14ac:dyDescent="0.15">
      <c r="B57" s="244" t="s">
        <v>39</v>
      </c>
      <c r="C57" s="245"/>
      <c r="D57" s="10">
        <v>259</v>
      </c>
      <c r="E57" s="68">
        <v>256</v>
      </c>
      <c r="F57" s="10">
        <v>0</v>
      </c>
      <c r="G57" s="10">
        <v>2</v>
      </c>
      <c r="H57" s="10">
        <v>2</v>
      </c>
      <c r="I57" s="10">
        <v>4</v>
      </c>
      <c r="J57" s="10">
        <v>9</v>
      </c>
      <c r="K57" s="10">
        <v>239</v>
      </c>
      <c r="L57" s="68">
        <v>3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3</v>
      </c>
      <c r="S57" s="139">
        <v>0</v>
      </c>
      <c r="T57" s="11">
        <v>35</v>
      </c>
      <c r="U57" s="11">
        <v>34.5</v>
      </c>
      <c r="V57" s="11">
        <v>3.6</v>
      </c>
      <c r="W57" s="10"/>
      <c r="X57" s="96"/>
      <c r="Y57" s="96"/>
      <c r="Z57" s="96"/>
      <c r="AA57" s="5"/>
    </row>
    <row r="58" spans="2:27" ht="12" customHeight="1" x14ac:dyDescent="0.15">
      <c r="B58" s="244" t="s">
        <v>40</v>
      </c>
      <c r="C58" s="245"/>
      <c r="D58" s="10">
        <v>127</v>
      </c>
      <c r="E58" s="68">
        <v>126</v>
      </c>
      <c r="F58" s="10">
        <v>0</v>
      </c>
      <c r="G58" s="10">
        <v>1</v>
      </c>
      <c r="H58" s="10">
        <v>4</v>
      </c>
      <c r="I58" s="10">
        <v>1</v>
      </c>
      <c r="J58" s="10">
        <v>6</v>
      </c>
      <c r="K58" s="10">
        <v>114</v>
      </c>
      <c r="L58" s="68">
        <v>1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1</v>
      </c>
      <c r="S58" s="139">
        <v>0</v>
      </c>
      <c r="T58" s="11">
        <v>35</v>
      </c>
      <c r="U58" s="11">
        <v>34.1</v>
      </c>
      <c r="V58" s="11">
        <v>4.4000000000000004</v>
      </c>
      <c r="W58" s="10"/>
      <c r="X58" s="96"/>
      <c r="Y58" s="96"/>
      <c r="Z58" s="96"/>
      <c r="AA58" s="5"/>
    </row>
    <row r="59" spans="2:27" ht="12" customHeight="1" x14ac:dyDescent="0.15">
      <c r="B59" s="244" t="s">
        <v>41</v>
      </c>
      <c r="C59" s="245"/>
      <c r="D59" s="10">
        <v>38</v>
      </c>
      <c r="E59" s="68">
        <v>36</v>
      </c>
      <c r="F59" s="10">
        <v>0</v>
      </c>
      <c r="G59" s="10">
        <v>0</v>
      </c>
      <c r="H59" s="10">
        <v>0</v>
      </c>
      <c r="I59" s="10">
        <v>1</v>
      </c>
      <c r="J59" s="10">
        <v>0</v>
      </c>
      <c r="K59" s="10">
        <v>35</v>
      </c>
      <c r="L59" s="68">
        <v>2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2</v>
      </c>
      <c r="S59" s="139">
        <v>0</v>
      </c>
      <c r="T59" s="11">
        <v>35</v>
      </c>
      <c r="U59" s="11">
        <v>34.9</v>
      </c>
      <c r="V59" s="11">
        <v>3.3</v>
      </c>
      <c r="W59" s="10"/>
      <c r="X59" s="96"/>
      <c r="Y59" s="96"/>
      <c r="Z59" s="96"/>
      <c r="AA59" s="5"/>
    </row>
    <row r="60" spans="2:27" ht="12" customHeight="1" x14ac:dyDescent="0.15">
      <c r="B60" s="244" t="s">
        <v>42</v>
      </c>
      <c r="C60" s="245"/>
      <c r="D60" s="10">
        <v>119</v>
      </c>
      <c r="E60" s="68">
        <v>114</v>
      </c>
      <c r="F60" s="10">
        <v>0</v>
      </c>
      <c r="G60" s="10">
        <v>0</v>
      </c>
      <c r="H60" s="10">
        <v>7</v>
      </c>
      <c r="I60" s="10">
        <v>1</v>
      </c>
      <c r="J60" s="10">
        <v>6</v>
      </c>
      <c r="K60" s="10">
        <v>100</v>
      </c>
      <c r="L60" s="68">
        <v>5</v>
      </c>
      <c r="M60" s="10">
        <v>0</v>
      </c>
      <c r="N60" s="10">
        <v>0</v>
      </c>
      <c r="O60" s="10">
        <v>0</v>
      </c>
      <c r="P60" s="10">
        <v>0</v>
      </c>
      <c r="Q60" s="10">
        <v>1</v>
      </c>
      <c r="R60" s="10">
        <v>4</v>
      </c>
      <c r="S60" s="139">
        <v>0</v>
      </c>
      <c r="T60" s="11">
        <v>35</v>
      </c>
      <c r="U60" s="11">
        <v>33.4</v>
      </c>
      <c r="V60" s="11">
        <v>4</v>
      </c>
      <c r="W60" s="10"/>
      <c r="X60" s="96"/>
      <c r="Y60" s="96"/>
      <c r="Z60" s="96"/>
      <c r="AA60" s="5"/>
    </row>
    <row r="61" spans="2:27" ht="12" customHeight="1" x14ac:dyDescent="0.15">
      <c r="B61" s="244" t="s">
        <v>43</v>
      </c>
      <c r="C61" s="245"/>
      <c r="D61" s="10">
        <v>122</v>
      </c>
      <c r="E61" s="68">
        <v>122</v>
      </c>
      <c r="F61" s="10">
        <v>0</v>
      </c>
      <c r="G61" s="10">
        <v>0</v>
      </c>
      <c r="H61" s="10">
        <v>0</v>
      </c>
      <c r="I61" s="10">
        <v>1</v>
      </c>
      <c r="J61" s="10">
        <v>5</v>
      </c>
      <c r="K61" s="10">
        <v>116</v>
      </c>
      <c r="L61" s="68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39">
        <v>0</v>
      </c>
      <c r="T61" s="11">
        <v>35</v>
      </c>
      <c r="U61" s="11">
        <v>35.200000000000003</v>
      </c>
      <c r="V61" s="11">
        <v>3.6</v>
      </c>
      <c r="W61" s="10"/>
      <c r="X61" s="96"/>
      <c r="Y61" s="96"/>
      <c r="Z61" s="96"/>
      <c r="AA61" s="5"/>
    </row>
    <row r="62" spans="2:27" ht="12" customHeight="1" x14ac:dyDescent="0.15">
      <c r="B62" s="244" t="s">
        <v>44</v>
      </c>
      <c r="C62" s="245"/>
      <c r="D62" s="10">
        <v>80</v>
      </c>
      <c r="E62" s="68">
        <v>80</v>
      </c>
      <c r="F62" s="10">
        <v>0</v>
      </c>
      <c r="G62" s="10">
        <v>0</v>
      </c>
      <c r="H62" s="10">
        <v>4</v>
      </c>
      <c r="I62" s="10">
        <v>0</v>
      </c>
      <c r="J62" s="10">
        <v>4</v>
      </c>
      <c r="K62" s="10">
        <v>72</v>
      </c>
      <c r="L62" s="68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39">
        <v>0</v>
      </c>
      <c r="T62" s="11">
        <v>35</v>
      </c>
      <c r="U62" s="11">
        <v>33.9</v>
      </c>
      <c r="V62" s="11">
        <v>4.0999999999999996</v>
      </c>
      <c r="W62" s="10"/>
      <c r="X62" s="96"/>
      <c r="Y62" s="96"/>
      <c r="Z62" s="96"/>
      <c r="AA62" s="5"/>
    </row>
    <row r="63" spans="2:27" ht="12" customHeight="1" x14ac:dyDescent="0.15">
      <c r="B63" s="244" t="s">
        <v>45</v>
      </c>
      <c r="C63" s="245"/>
      <c r="D63" s="10">
        <v>916</v>
      </c>
      <c r="E63" s="68">
        <v>914</v>
      </c>
      <c r="F63" s="10">
        <v>1</v>
      </c>
      <c r="G63" s="10">
        <v>4</v>
      </c>
      <c r="H63" s="10">
        <v>8</v>
      </c>
      <c r="I63" s="10">
        <v>10</v>
      </c>
      <c r="J63" s="10">
        <v>45</v>
      </c>
      <c r="K63" s="10">
        <v>846</v>
      </c>
      <c r="L63" s="68">
        <v>2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2</v>
      </c>
      <c r="S63" s="139">
        <v>0</v>
      </c>
      <c r="T63" s="11">
        <v>35</v>
      </c>
      <c r="U63" s="11">
        <v>35</v>
      </c>
      <c r="V63" s="11">
        <v>4.5999999999999996</v>
      </c>
      <c r="W63" s="10"/>
      <c r="X63" s="96"/>
      <c r="Y63" s="96"/>
      <c r="Z63" s="96"/>
      <c r="AA63" s="5"/>
    </row>
    <row r="64" spans="2:27" ht="12" customHeight="1" x14ac:dyDescent="0.15">
      <c r="B64" s="244" t="s">
        <v>46</v>
      </c>
      <c r="C64" s="245"/>
      <c r="D64" s="10">
        <v>131</v>
      </c>
      <c r="E64" s="68">
        <v>129</v>
      </c>
      <c r="F64" s="10">
        <v>0</v>
      </c>
      <c r="G64" s="10">
        <v>1</v>
      </c>
      <c r="H64" s="10">
        <v>3</v>
      </c>
      <c r="I64" s="10">
        <v>3</v>
      </c>
      <c r="J64" s="10">
        <v>8</v>
      </c>
      <c r="K64" s="10">
        <v>114</v>
      </c>
      <c r="L64" s="68">
        <v>2</v>
      </c>
      <c r="M64" s="10">
        <v>0</v>
      </c>
      <c r="N64" s="10">
        <v>0</v>
      </c>
      <c r="O64" s="10">
        <v>2</v>
      </c>
      <c r="P64" s="10">
        <v>0</v>
      </c>
      <c r="Q64" s="10">
        <v>0</v>
      </c>
      <c r="R64" s="10">
        <v>0</v>
      </c>
      <c r="S64" s="139">
        <v>0</v>
      </c>
      <c r="T64" s="11">
        <v>35</v>
      </c>
      <c r="U64" s="11">
        <v>34.4</v>
      </c>
      <c r="V64" s="11">
        <v>5.7</v>
      </c>
      <c r="W64" s="10"/>
      <c r="X64" s="96"/>
      <c r="Y64" s="96"/>
      <c r="Z64" s="96"/>
      <c r="AA64" s="5"/>
    </row>
    <row r="65" spans="2:28" ht="12" customHeight="1" x14ac:dyDescent="0.15">
      <c r="B65" s="244" t="s">
        <v>47</v>
      </c>
      <c r="C65" s="245"/>
      <c r="D65" s="10">
        <v>124</v>
      </c>
      <c r="E65" s="68">
        <v>121</v>
      </c>
      <c r="F65" s="10">
        <v>0</v>
      </c>
      <c r="G65" s="10">
        <v>0</v>
      </c>
      <c r="H65" s="10">
        <v>0</v>
      </c>
      <c r="I65" s="10">
        <v>3</v>
      </c>
      <c r="J65" s="10">
        <v>9</v>
      </c>
      <c r="K65" s="10">
        <v>109</v>
      </c>
      <c r="L65" s="68">
        <v>3</v>
      </c>
      <c r="M65" s="10">
        <v>0</v>
      </c>
      <c r="N65" s="10">
        <v>0</v>
      </c>
      <c r="O65" s="10">
        <v>0</v>
      </c>
      <c r="P65" s="10">
        <v>0</v>
      </c>
      <c r="Q65" s="10">
        <v>1</v>
      </c>
      <c r="R65" s="10">
        <v>2</v>
      </c>
      <c r="S65" s="139">
        <v>0</v>
      </c>
      <c r="T65" s="11">
        <v>35</v>
      </c>
      <c r="U65" s="11">
        <v>34.6</v>
      </c>
      <c r="V65" s="11">
        <v>3.7</v>
      </c>
      <c r="W65" s="10"/>
      <c r="X65" s="96"/>
      <c r="Y65" s="96"/>
      <c r="Z65" s="96"/>
      <c r="AA65" s="5"/>
    </row>
    <row r="66" spans="2:28" ht="12" customHeight="1" x14ac:dyDescent="0.15">
      <c r="B66" s="244" t="s">
        <v>48</v>
      </c>
      <c r="C66" s="245"/>
      <c r="D66" s="10">
        <v>351</v>
      </c>
      <c r="E66" s="68">
        <v>348</v>
      </c>
      <c r="F66" s="10">
        <v>1</v>
      </c>
      <c r="G66" s="10">
        <v>0</v>
      </c>
      <c r="H66" s="10">
        <v>6</v>
      </c>
      <c r="I66" s="10">
        <v>2</v>
      </c>
      <c r="J66" s="10">
        <v>12</v>
      </c>
      <c r="K66" s="10">
        <v>327</v>
      </c>
      <c r="L66" s="68">
        <v>3</v>
      </c>
      <c r="M66" s="10">
        <v>0</v>
      </c>
      <c r="N66" s="10">
        <v>0</v>
      </c>
      <c r="O66" s="10">
        <v>0</v>
      </c>
      <c r="P66" s="10">
        <v>0</v>
      </c>
      <c r="Q66" s="10">
        <v>2</v>
      </c>
      <c r="R66" s="10">
        <v>1</v>
      </c>
      <c r="S66" s="139">
        <v>0</v>
      </c>
      <c r="T66" s="11">
        <v>35</v>
      </c>
      <c r="U66" s="11">
        <v>34.6</v>
      </c>
      <c r="V66" s="11">
        <v>3.8</v>
      </c>
      <c r="W66" s="10"/>
      <c r="X66" s="96"/>
      <c r="Y66" s="96"/>
      <c r="Z66" s="96"/>
      <c r="AA66" s="5"/>
    </row>
    <row r="67" spans="2:28" ht="12" customHeight="1" x14ac:dyDescent="0.15">
      <c r="B67" s="244" t="s">
        <v>49</v>
      </c>
      <c r="C67" s="245"/>
      <c r="D67" s="10">
        <v>115</v>
      </c>
      <c r="E67" s="68">
        <v>114</v>
      </c>
      <c r="F67" s="10">
        <v>0</v>
      </c>
      <c r="G67" s="10">
        <v>0</v>
      </c>
      <c r="H67" s="10">
        <v>2</v>
      </c>
      <c r="I67" s="10">
        <v>3</v>
      </c>
      <c r="J67" s="10">
        <v>7</v>
      </c>
      <c r="K67" s="10">
        <v>102</v>
      </c>
      <c r="L67" s="68">
        <v>1</v>
      </c>
      <c r="M67" s="10">
        <v>0</v>
      </c>
      <c r="N67" s="10">
        <v>0</v>
      </c>
      <c r="O67" s="10">
        <v>0</v>
      </c>
      <c r="P67" s="10">
        <v>0</v>
      </c>
      <c r="Q67" s="10">
        <v>1</v>
      </c>
      <c r="R67" s="10">
        <v>0</v>
      </c>
      <c r="S67" s="139">
        <v>0</v>
      </c>
      <c r="T67" s="11">
        <v>35</v>
      </c>
      <c r="U67" s="11">
        <v>34.1</v>
      </c>
      <c r="V67" s="11">
        <v>4</v>
      </c>
      <c r="W67" s="10"/>
      <c r="X67" s="96"/>
      <c r="Y67" s="96"/>
      <c r="Z67" s="96"/>
      <c r="AA67" s="5"/>
    </row>
    <row r="68" spans="2:28" ht="12" customHeight="1" x14ac:dyDescent="0.15">
      <c r="B68" s="244" t="s">
        <v>50</v>
      </c>
      <c r="C68" s="245"/>
      <c r="D68" s="10">
        <v>142</v>
      </c>
      <c r="E68" s="68">
        <v>140</v>
      </c>
      <c r="F68" s="10">
        <v>1</v>
      </c>
      <c r="G68" s="10">
        <v>0</v>
      </c>
      <c r="H68" s="10">
        <v>0</v>
      </c>
      <c r="I68" s="10">
        <v>2</v>
      </c>
      <c r="J68" s="10">
        <v>6</v>
      </c>
      <c r="K68" s="10">
        <v>131</v>
      </c>
      <c r="L68" s="68">
        <v>2</v>
      </c>
      <c r="M68" s="10">
        <v>0</v>
      </c>
      <c r="N68" s="10">
        <v>0</v>
      </c>
      <c r="O68" s="10">
        <v>0</v>
      </c>
      <c r="P68" s="10">
        <v>0</v>
      </c>
      <c r="Q68" s="10">
        <v>1</v>
      </c>
      <c r="R68" s="10">
        <v>1</v>
      </c>
      <c r="S68" s="139">
        <v>0</v>
      </c>
      <c r="T68" s="11">
        <v>35</v>
      </c>
      <c r="U68" s="11">
        <v>34.9</v>
      </c>
      <c r="V68" s="11">
        <v>4</v>
      </c>
      <c r="W68" s="10"/>
      <c r="X68" s="96"/>
      <c r="Y68" s="96"/>
      <c r="Z68" s="96"/>
      <c r="AA68" s="5"/>
    </row>
    <row r="69" spans="2:28" ht="12" customHeight="1" x14ac:dyDescent="0.15">
      <c r="B69" s="244" t="s">
        <v>51</v>
      </c>
      <c r="C69" s="245"/>
      <c r="D69" s="10">
        <v>271</v>
      </c>
      <c r="E69" s="68">
        <v>268</v>
      </c>
      <c r="F69" s="10">
        <v>0</v>
      </c>
      <c r="G69" s="10">
        <v>2</v>
      </c>
      <c r="H69" s="10">
        <v>3</v>
      </c>
      <c r="I69" s="10">
        <v>2</v>
      </c>
      <c r="J69" s="10">
        <v>14</v>
      </c>
      <c r="K69" s="10">
        <v>247</v>
      </c>
      <c r="L69" s="68">
        <v>3</v>
      </c>
      <c r="M69" s="10">
        <v>0</v>
      </c>
      <c r="N69" s="10">
        <v>0</v>
      </c>
      <c r="O69" s="10">
        <v>1</v>
      </c>
      <c r="P69" s="10">
        <v>0</v>
      </c>
      <c r="Q69" s="10">
        <v>0</v>
      </c>
      <c r="R69" s="10">
        <v>2</v>
      </c>
      <c r="S69" s="139">
        <v>0</v>
      </c>
      <c r="T69" s="11">
        <v>35</v>
      </c>
      <c r="U69" s="11">
        <v>34.200000000000003</v>
      </c>
      <c r="V69" s="11">
        <v>3.5</v>
      </c>
      <c r="W69" s="10"/>
      <c r="X69" s="96"/>
      <c r="Y69" s="96"/>
      <c r="Z69" s="96"/>
      <c r="AA69" s="5"/>
    </row>
    <row r="70" spans="2:28" s="5" customFormat="1" ht="12" customHeight="1" x14ac:dyDescent="0.15">
      <c r="B70" s="246" t="s">
        <v>72</v>
      </c>
      <c r="C70" s="247"/>
      <c r="D70" s="7">
        <v>44</v>
      </c>
      <c r="E70" s="71">
        <v>42</v>
      </c>
      <c r="F70" s="7">
        <v>0</v>
      </c>
      <c r="G70" s="7">
        <v>1</v>
      </c>
      <c r="H70" s="7">
        <v>1</v>
      </c>
      <c r="I70" s="7">
        <v>0</v>
      </c>
      <c r="J70" s="7">
        <v>6</v>
      </c>
      <c r="K70" s="7">
        <v>34</v>
      </c>
      <c r="L70" s="71">
        <v>2</v>
      </c>
      <c r="M70" s="7">
        <v>0</v>
      </c>
      <c r="N70" s="7">
        <v>0</v>
      </c>
      <c r="O70" s="7">
        <v>1</v>
      </c>
      <c r="P70" s="7">
        <v>0</v>
      </c>
      <c r="Q70" s="7">
        <v>1</v>
      </c>
      <c r="R70" s="7">
        <v>0</v>
      </c>
      <c r="S70" s="140">
        <v>0</v>
      </c>
      <c r="T70" s="9">
        <v>35</v>
      </c>
      <c r="U70" s="9">
        <v>32.299999999999997</v>
      </c>
      <c r="V70" s="9">
        <v>5</v>
      </c>
      <c r="W70" s="10"/>
      <c r="X70" s="96"/>
      <c r="Y70" s="96"/>
      <c r="Z70" s="96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71">
        <f>D7</f>
        <v>16026</v>
      </c>
      <c r="W72" s="5"/>
      <c r="X72" s="5"/>
      <c r="Y72" s="5"/>
      <c r="Z72" s="5"/>
      <c r="AA72" s="5"/>
      <c r="AB72" s="5"/>
    </row>
    <row r="73" spans="2:28" x14ac:dyDescent="0.15">
      <c r="D73" s="171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M3:R3"/>
    <mergeCell ref="M4:M6"/>
    <mergeCell ref="N4:N6"/>
    <mergeCell ref="O4:O6"/>
    <mergeCell ref="P4:P6"/>
    <mergeCell ref="U5:U6"/>
    <mergeCell ref="V5:V6"/>
    <mergeCell ref="S3:S4"/>
    <mergeCell ref="T3:T4"/>
    <mergeCell ref="U3:U4"/>
    <mergeCell ref="V3:V4"/>
    <mergeCell ref="B15:C15"/>
    <mergeCell ref="Q4:Q6"/>
    <mergeCell ref="R4:R6"/>
    <mergeCell ref="B5:C6"/>
    <mergeCell ref="T5:T6"/>
    <mergeCell ref="F4:F6"/>
    <mergeCell ref="G4:G6"/>
    <mergeCell ref="H4:H6"/>
    <mergeCell ref="I4:I6"/>
    <mergeCell ref="J4:J6"/>
    <mergeCell ref="K4:K6"/>
    <mergeCell ref="B3:C4"/>
    <mergeCell ref="D3:D6"/>
    <mergeCell ref="E3:E6"/>
    <mergeCell ref="F3:K3"/>
    <mergeCell ref="L3:L6"/>
    <mergeCell ref="B7:C7"/>
    <mergeCell ref="B8:C8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70:C70"/>
    <mergeCell ref="B64:C64"/>
    <mergeCell ref="B65:C65"/>
    <mergeCell ref="B66:C66"/>
    <mergeCell ref="B67:C67"/>
    <mergeCell ref="B68:C68"/>
    <mergeCell ref="B69:C69"/>
  </mergeCells>
  <phoneticPr fontId="2"/>
  <pageMargins left="0.39370078740157483" right="0.39370078740157483" top="0.59055118110236227" bottom="0.59055118110236227" header="0.51181102362204722" footer="0.51181102362204722"/>
  <headerFooter alignWithMargins="0"/>
  <colBreaks count="1" manualBreakCount="1">
    <brk id="18" max="69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23" t="s">
        <v>354</v>
      </c>
      <c r="D1" s="23" t="s">
        <v>259</v>
      </c>
    </row>
    <row r="2" spans="1:8" ht="17.25" x14ac:dyDescent="0.2">
      <c r="A2" s="23"/>
      <c r="B2" s="1" t="s">
        <v>388</v>
      </c>
      <c r="C2" s="2"/>
    </row>
    <row r="3" spans="1:8" s="47" customFormat="1" ht="28.5" customHeight="1" x14ac:dyDescent="0.15">
      <c r="B3" s="311" t="s">
        <v>260</v>
      </c>
      <c r="C3" s="297"/>
      <c r="D3" s="299" t="s">
        <v>90</v>
      </c>
      <c r="E3" s="299" t="s">
        <v>261</v>
      </c>
      <c r="F3" s="299" t="s">
        <v>262</v>
      </c>
      <c r="G3" s="81"/>
      <c r="H3" s="81"/>
    </row>
    <row r="4" spans="1:8" x14ac:dyDescent="0.15">
      <c r="B4" s="322" t="s">
        <v>83</v>
      </c>
      <c r="C4" s="323"/>
      <c r="D4" s="300"/>
      <c r="E4" s="300"/>
      <c r="F4" s="300"/>
    </row>
    <row r="5" spans="1:8" x14ac:dyDescent="0.15">
      <c r="B5" s="324"/>
      <c r="C5" s="321"/>
      <c r="D5" s="300"/>
      <c r="E5" s="300"/>
      <c r="F5" s="300"/>
    </row>
    <row r="6" spans="1:8" ht="12" customHeight="1" x14ac:dyDescent="0.15">
      <c r="B6" s="259" t="s">
        <v>0</v>
      </c>
      <c r="C6" s="260"/>
      <c r="D6" s="6">
        <v>16026</v>
      </c>
      <c r="E6" s="6">
        <v>1560</v>
      </c>
      <c r="F6" s="6">
        <v>14466</v>
      </c>
    </row>
    <row r="7" spans="1:8" ht="12" customHeight="1" x14ac:dyDescent="0.15">
      <c r="B7" s="244" t="s">
        <v>1</v>
      </c>
      <c r="C7" s="245"/>
      <c r="D7" s="78">
        <v>9041</v>
      </c>
      <c r="E7" s="39">
        <v>696</v>
      </c>
      <c r="F7" s="39">
        <v>8345</v>
      </c>
    </row>
    <row r="8" spans="1:8" ht="12" customHeight="1" x14ac:dyDescent="0.15">
      <c r="B8" s="64"/>
      <c r="C8" s="15" t="s">
        <v>65</v>
      </c>
      <c r="D8" s="68">
        <v>4507</v>
      </c>
      <c r="E8" s="10">
        <v>338</v>
      </c>
      <c r="F8" s="10">
        <v>4169</v>
      </c>
    </row>
    <row r="9" spans="1:8" ht="12" customHeight="1" x14ac:dyDescent="0.15">
      <c r="B9" s="64"/>
      <c r="C9" s="15" t="s">
        <v>66</v>
      </c>
      <c r="D9" s="68">
        <v>2929</v>
      </c>
      <c r="E9" s="10">
        <v>221</v>
      </c>
      <c r="F9" s="10">
        <v>2708</v>
      </c>
    </row>
    <row r="10" spans="1:8" ht="12" customHeight="1" x14ac:dyDescent="0.15">
      <c r="B10" s="64"/>
      <c r="C10" s="15" t="s">
        <v>67</v>
      </c>
      <c r="D10" s="68">
        <v>1605</v>
      </c>
      <c r="E10" s="10">
        <v>137</v>
      </c>
      <c r="F10" s="10">
        <v>1468</v>
      </c>
    </row>
    <row r="11" spans="1:8" ht="12" customHeight="1" x14ac:dyDescent="0.15">
      <c r="B11" s="246" t="s">
        <v>5</v>
      </c>
      <c r="C11" s="247"/>
      <c r="D11" s="71">
        <v>6985</v>
      </c>
      <c r="E11" s="7">
        <v>864</v>
      </c>
      <c r="F11" s="7">
        <v>6121</v>
      </c>
    </row>
    <row r="12" spans="1:8" ht="12" customHeight="1" x14ac:dyDescent="0.15">
      <c r="B12" s="244" t="s">
        <v>263</v>
      </c>
      <c r="C12" s="245"/>
      <c r="D12" s="6">
        <v>543</v>
      </c>
      <c r="E12" s="6">
        <v>80</v>
      </c>
      <c r="F12" s="6">
        <v>463</v>
      </c>
    </row>
    <row r="13" spans="1:8" ht="12" customHeight="1" x14ac:dyDescent="0.15">
      <c r="B13" s="244" t="s">
        <v>264</v>
      </c>
      <c r="C13" s="245"/>
      <c r="D13" s="6">
        <v>1051</v>
      </c>
      <c r="E13" s="6">
        <v>144</v>
      </c>
      <c r="F13" s="6">
        <v>907</v>
      </c>
    </row>
    <row r="14" spans="1:8" ht="12" customHeight="1" x14ac:dyDescent="0.15">
      <c r="B14" s="244" t="s">
        <v>76</v>
      </c>
      <c r="C14" s="245"/>
      <c r="D14" s="6">
        <v>1095</v>
      </c>
      <c r="E14" s="6">
        <v>85</v>
      </c>
      <c r="F14" s="6">
        <v>1010</v>
      </c>
    </row>
    <row r="15" spans="1:8" ht="12" customHeight="1" x14ac:dyDescent="0.15">
      <c r="B15" s="244" t="s">
        <v>77</v>
      </c>
      <c r="C15" s="245"/>
      <c r="D15" s="6">
        <v>5855</v>
      </c>
      <c r="E15" s="6">
        <v>479</v>
      </c>
      <c r="F15" s="6">
        <v>5376</v>
      </c>
    </row>
    <row r="16" spans="1:8" ht="12" customHeight="1" x14ac:dyDescent="0.15">
      <c r="B16" s="244" t="s">
        <v>78</v>
      </c>
      <c r="C16" s="245"/>
      <c r="D16" s="6">
        <v>1190</v>
      </c>
      <c r="E16" s="6">
        <v>95</v>
      </c>
      <c r="F16" s="6">
        <v>1095</v>
      </c>
    </row>
    <row r="17" spans="2:6" ht="12" customHeight="1" x14ac:dyDescent="0.15">
      <c r="B17" s="244" t="s">
        <v>265</v>
      </c>
      <c r="C17" s="245"/>
      <c r="D17" s="6">
        <v>225</v>
      </c>
      <c r="E17" s="6">
        <v>6</v>
      </c>
      <c r="F17" s="6">
        <v>219</v>
      </c>
    </row>
    <row r="18" spans="2:6" ht="12" customHeight="1" x14ac:dyDescent="0.15">
      <c r="B18" s="244" t="s">
        <v>80</v>
      </c>
      <c r="C18" s="245"/>
      <c r="D18" s="6">
        <v>2929</v>
      </c>
      <c r="E18" s="6">
        <v>221</v>
      </c>
      <c r="F18" s="6">
        <v>2708</v>
      </c>
    </row>
    <row r="19" spans="2:6" ht="12" customHeight="1" x14ac:dyDescent="0.15">
      <c r="B19" s="244" t="s">
        <v>205</v>
      </c>
      <c r="C19" s="245"/>
      <c r="D19" s="6">
        <v>685</v>
      </c>
      <c r="E19" s="6">
        <v>87</v>
      </c>
      <c r="F19" s="6">
        <v>598</v>
      </c>
    </row>
    <row r="20" spans="2:6" ht="12" customHeight="1" x14ac:dyDescent="0.15">
      <c r="B20" s="244" t="s">
        <v>206</v>
      </c>
      <c r="C20" s="245"/>
      <c r="D20" s="6">
        <v>359</v>
      </c>
      <c r="E20" s="6">
        <v>45</v>
      </c>
      <c r="F20" s="6">
        <v>314</v>
      </c>
    </row>
    <row r="21" spans="2:6" ht="12" customHeight="1" x14ac:dyDescent="0.15">
      <c r="B21" s="244" t="s">
        <v>86</v>
      </c>
      <c r="C21" s="245"/>
      <c r="D21" s="6">
        <v>1171</v>
      </c>
      <c r="E21" s="6">
        <v>164</v>
      </c>
      <c r="F21" s="6">
        <v>1007</v>
      </c>
    </row>
    <row r="22" spans="2:6" ht="12" customHeight="1" x14ac:dyDescent="0.15">
      <c r="B22" s="246" t="s">
        <v>207</v>
      </c>
      <c r="C22" s="247"/>
      <c r="D22" s="6">
        <v>923</v>
      </c>
      <c r="E22" s="6">
        <v>154</v>
      </c>
      <c r="F22" s="6">
        <v>769</v>
      </c>
    </row>
    <row r="23" spans="2:6" ht="12" customHeight="1" x14ac:dyDescent="0.15">
      <c r="B23" s="244" t="s">
        <v>6</v>
      </c>
      <c r="C23" s="245"/>
      <c r="D23" s="78">
        <v>543</v>
      </c>
      <c r="E23" s="39">
        <v>80</v>
      </c>
      <c r="F23" s="39">
        <v>463</v>
      </c>
    </row>
    <row r="24" spans="2:6" ht="12" customHeight="1" x14ac:dyDescent="0.15">
      <c r="B24" s="244" t="s">
        <v>7</v>
      </c>
      <c r="C24" s="245"/>
      <c r="D24" s="68">
        <v>95</v>
      </c>
      <c r="E24" s="10">
        <v>7</v>
      </c>
      <c r="F24" s="10">
        <v>88</v>
      </c>
    </row>
    <row r="25" spans="2:6" ht="12" customHeight="1" x14ac:dyDescent="0.15">
      <c r="B25" s="244" t="s">
        <v>8</v>
      </c>
      <c r="C25" s="245"/>
      <c r="D25" s="68">
        <v>152</v>
      </c>
      <c r="E25" s="10">
        <v>21</v>
      </c>
      <c r="F25" s="10">
        <v>131</v>
      </c>
    </row>
    <row r="26" spans="2:6" ht="12" customHeight="1" x14ac:dyDescent="0.15">
      <c r="B26" s="244" t="s">
        <v>9</v>
      </c>
      <c r="C26" s="245"/>
      <c r="D26" s="68">
        <v>253</v>
      </c>
      <c r="E26" s="10">
        <v>34</v>
      </c>
      <c r="F26" s="10">
        <v>219</v>
      </c>
    </row>
    <row r="27" spans="2:6" ht="12" customHeight="1" x14ac:dyDescent="0.15">
      <c r="B27" s="244" t="s">
        <v>10</v>
      </c>
      <c r="C27" s="245"/>
      <c r="D27" s="68">
        <v>225</v>
      </c>
      <c r="E27" s="10">
        <v>44</v>
      </c>
      <c r="F27" s="10">
        <v>181</v>
      </c>
    </row>
    <row r="28" spans="2:6" ht="12" customHeight="1" x14ac:dyDescent="0.15">
      <c r="B28" s="244" t="s">
        <v>11</v>
      </c>
      <c r="C28" s="245"/>
      <c r="D28" s="68">
        <v>139</v>
      </c>
      <c r="E28" s="10">
        <v>14</v>
      </c>
      <c r="F28" s="10">
        <v>125</v>
      </c>
    </row>
    <row r="29" spans="2:6" ht="12" customHeight="1" x14ac:dyDescent="0.15">
      <c r="B29" s="244" t="s">
        <v>12</v>
      </c>
      <c r="C29" s="245"/>
      <c r="D29" s="68">
        <v>187</v>
      </c>
      <c r="E29" s="10">
        <v>24</v>
      </c>
      <c r="F29" s="10">
        <v>163</v>
      </c>
    </row>
    <row r="30" spans="2:6" ht="12" customHeight="1" x14ac:dyDescent="0.15">
      <c r="B30" s="244" t="s">
        <v>13</v>
      </c>
      <c r="C30" s="245"/>
      <c r="D30" s="68">
        <v>648</v>
      </c>
      <c r="E30" s="10">
        <v>71</v>
      </c>
      <c r="F30" s="10">
        <v>577</v>
      </c>
    </row>
    <row r="31" spans="2:6" ht="12" customHeight="1" x14ac:dyDescent="0.15">
      <c r="B31" s="244" t="s">
        <v>14</v>
      </c>
      <c r="C31" s="245"/>
      <c r="D31" s="68">
        <v>335</v>
      </c>
      <c r="E31" s="10">
        <v>32</v>
      </c>
      <c r="F31" s="10">
        <v>303</v>
      </c>
    </row>
    <row r="32" spans="2:6" ht="12" customHeight="1" x14ac:dyDescent="0.15">
      <c r="B32" s="244" t="s">
        <v>15</v>
      </c>
      <c r="C32" s="245"/>
      <c r="D32" s="68">
        <v>395</v>
      </c>
      <c r="E32" s="10">
        <v>17</v>
      </c>
      <c r="F32" s="10">
        <v>378</v>
      </c>
    </row>
    <row r="33" spans="2:6" ht="12" customHeight="1" x14ac:dyDescent="0.15">
      <c r="B33" s="244" t="s">
        <v>16</v>
      </c>
      <c r="C33" s="245"/>
      <c r="D33" s="68">
        <v>1155</v>
      </c>
      <c r="E33" s="10">
        <v>85</v>
      </c>
      <c r="F33" s="10">
        <v>1070</v>
      </c>
    </row>
    <row r="34" spans="2:6" ht="12" customHeight="1" x14ac:dyDescent="0.15">
      <c r="B34" s="244" t="s">
        <v>17</v>
      </c>
      <c r="C34" s="245"/>
      <c r="D34" s="68">
        <v>1125</v>
      </c>
      <c r="E34" s="10">
        <v>74</v>
      </c>
      <c r="F34" s="10">
        <v>1051</v>
      </c>
    </row>
    <row r="35" spans="2:6" ht="12" customHeight="1" x14ac:dyDescent="0.15">
      <c r="B35" s="244" t="s">
        <v>18</v>
      </c>
      <c r="C35" s="245"/>
      <c r="D35" s="68">
        <v>1073</v>
      </c>
      <c r="E35" s="10">
        <v>89</v>
      </c>
      <c r="F35" s="10">
        <v>984</v>
      </c>
    </row>
    <row r="36" spans="2:6" ht="12" customHeight="1" x14ac:dyDescent="0.15">
      <c r="B36" s="244" t="s">
        <v>19</v>
      </c>
      <c r="C36" s="245"/>
      <c r="D36" s="68">
        <v>1154</v>
      </c>
      <c r="E36" s="10">
        <v>90</v>
      </c>
      <c r="F36" s="10">
        <v>1064</v>
      </c>
    </row>
    <row r="37" spans="2:6" ht="12" customHeight="1" x14ac:dyDescent="0.15">
      <c r="B37" s="244" t="s">
        <v>20</v>
      </c>
      <c r="C37" s="245"/>
      <c r="D37" s="68">
        <v>172</v>
      </c>
      <c r="E37" s="10">
        <v>27</v>
      </c>
      <c r="F37" s="10">
        <v>145</v>
      </c>
    </row>
    <row r="38" spans="2:6" ht="12" customHeight="1" x14ac:dyDescent="0.15">
      <c r="B38" s="244" t="s">
        <v>21</v>
      </c>
      <c r="C38" s="245"/>
      <c r="D38" s="68">
        <v>84</v>
      </c>
      <c r="E38" s="10">
        <v>4</v>
      </c>
      <c r="F38" s="10">
        <v>80</v>
      </c>
    </row>
    <row r="39" spans="2:6" ht="12" customHeight="1" x14ac:dyDescent="0.15">
      <c r="B39" s="244" t="s">
        <v>22</v>
      </c>
      <c r="C39" s="245"/>
      <c r="D39" s="68">
        <v>89</v>
      </c>
      <c r="E39" s="10">
        <v>1</v>
      </c>
      <c r="F39" s="10">
        <v>88</v>
      </c>
    </row>
    <row r="40" spans="2:6" ht="12" customHeight="1" x14ac:dyDescent="0.15">
      <c r="B40" s="244" t="s">
        <v>23</v>
      </c>
      <c r="C40" s="245"/>
      <c r="D40" s="68">
        <v>52</v>
      </c>
      <c r="E40" s="10">
        <v>1</v>
      </c>
      <c r="F40" s="10">
        <v>51</v>
      </c>
    </row>
    <row r="41" spans="2:6" ht="12" customHeight="1" x14ac:dyDescent="0.15">
      <c r="B41" s="244" t="s">
        <v>24</v>
      </c>
      <c r="C41" s="245"/>
      <c r="D41" s="68">
        <v>285</v>
      </c>
      <c r="E41" s="10">
        <v>28</v>
      </c>
      <c r="F41" s="10">
        <v>257</v>
      </c>
    </row>
    <row r="42" spans="2:6" ht="12" customHeight="1" x14ac:dyDescent="0.15">
      <c r="B42" s="244" t="s">
        <v>25</v>
      </c>
      <c r="C42" s="245"/>
      <c r="D42" s="68">
        <v>193</v>
      </c>
      <c r="E42" s="10">
        <v>9</v>
      </c>
      <c r="F42" s="10">
        <v>184</v>
      </c>
    </row>
    <row r="43" spans="2:6" ht="12" customHeight="1" x14ac:dyDescent="0.15">
      <c r="B43" s="244" t="s">
        <v>26</v>
      </c>
      <c r="C43" s="245"/>
      <c r="D43" s="68">
        <v>341</v>
      </c>
      <c r="E43" s="10">
        <v>15</v>
      </c>
      <c r="F43" s="10">
        <v>326</v>
      </c>
    </row>
    <row r="44" spans="2:6" ht="12" customHeight="1" x14ac:dyDescent="0.15">
      <c r="B44" s="244" t="s">
        <v>27</v>
      </c>
      <c r="C44" s="245"/>
      <c r="D44" s="68">
        <v>415</v>
      </c>
      <c r="E44" s="10">
        <v>42</v>
      </c>
      <c r="F44" s="10">
        <v>373</v>
      </c>
    </row>
    <row r="45" spans="2:6" ht="12" customHeight="1" x14ac:dyDescent="0.15">
      <c r="B45" s="244" t="s">
        <v>28</v>
      </c>
      <c r="C45" s="245"/>
      <c r="D45" s="68">
        <v>636</v>
      </c>
      <c r="E45" s="10">
        <v>57</v>
      </c>
      <c r="F45" s="10">
        <v>579</v>
      </c>
    </row>
    <row r="46" spans="2:6" ht="12" customHeight="1" x14ac:dyDescent="0.15">
      <c r="B46" s="244" t="s">
        <v>29</v>
      </c>
      <c r="C46" s="245"/>
      <c r="D46" s="68">
        <v>213</v>
      </c>
      <c r="E46" s="10">
        <v>23</v>
      </c>
      <c r="F46" s="10">
        <v>190</v>
      </c>
    </row>
    <row r="47" spans="2:6" ht="12" customHeight="1" x14ac:dyDescent="0.15">
      <c r="B47" s="244" t="s">
        <v>30</v>
      </c>
      <c r="C47" s="245"/>
      <c r="D47" s="68">
        <v>260</v>
      </c>
      <c r="E47" s="10">
        <v>27</v>
      </c>
      <c r="F47" s="10">
        <v>233</v>
      </c>
    </row>
    <row r="48" spans="2:6" ht="12" customHeight="1" x14ac:dyDescent="0.15">
      <c r="B48" s="244" t="s">
        <v>31</v>
      </c>
      <c r="C48" s="245"/>
      <c r="D48" s="68">
        <v>316</v>
      </c>
      <c r="E48" s="10">
        <v>22</v>
      </c>
      <c r="F48" s="10">
        <v>294</v>
      </c>
    </row>
    <row r="49" spans="2:6" ht="12" customHeight="1" x14ac:dyDescent="0.15">
      <c r="B49" s="244" t="s">
        <v>32</v>
      </c>
      <c r="C49" s="245"/>
      <c r="D49" s="68">
        <v>1268</v>
      </c>
      <c r="E49" s="10">
        <v>73</v>
      </c>
      <c r="F49" s="10">
        <v>1195</v>
      </c>
    </row>
    <row r="50" spans="2:6" ht="12" customHeight="1" x14ac:dyDescent="0.15">
      <c r="B50" s="244" t="s">
        <v>33</v>
      </c>
      <c r="C50" s="245"/>
      <c r="D50" s="68">
        <v>678</v>
      </c>
      <c r="E50" s="10">
        <v>68</v>
      </c>
      <c r="F50" s="10">
        <v>610</v>
      </c>
    </row>
    <row r="51" spans="2:6" ht="12" customHeight="1" x14ac:dyDescent="0.15">
      <c r="B51" s="244" t="s">
        <v>34</v>
      </c>
      <c r="C51" s="245"/>
      <c r="D51" s="68">
        <v>232</v>
      </c>
      <c r="E51" s="10">
        <v>22</v>
      </c>
      <c r="F51" s="10">
        <v>210</v>
      </c>
    </row>
    <row r="52" spans="2:6" ht="12" customHeight="1" x14ac:dyDescent="0.15">
      <c r="B52" s="244" t="s">
        <v>35</v>
      </c>
      <c r="C52" s="245"/>
      <c r="D52" s="68">
        <v>175</v>
      </c>
      <c r="E52" s="10">
        <v>9</v>
      </c>
      <c r="F52" s="10">
        <v>166</v>
      </c>
    </row>
    <row r="53" spans="2:6" ht="12" customHeight="1" x14ac:dyDescent="0.15">
      <c r="B53" s="244" t="s">
        <v>36</v>
      </c>
      <c r="C53" s="245"/>
      <c r="D53" s="68">
        <v>16</v>
      </c>
      <c r="E53" s="10">
        <v>3</v>
      </c>
      <c r="F53" s="10">
        <v>13</v>
      </c>
    </row>
    <row r="54" spans="2:6" ht="12" customHeight="1" x14ac:dyDescent="0.15">
      <c r="B54" s="244" t="s">
        <v>37</v>
      </c>
      <c r="C54" s="245"/>
      <c r="D54" s="68">
        <v>10</v>
      </c>
      <c r="E54" s="10">
        <v>1</v>
      </c>
      <c r="F54" s="10">
        <v>9</v>
      </c>
    </row>
    <row r="55" spans="2:6" ht="12" customHeight="1" x14ac:dyDescent="0.15">
      <c r="B55" s="244" t="s">
        <v>38</v>
      </c>
      <c r="C55" s="245"/>
      <c r="D55" s="68">
        <v>273</v>
      </c>
      <c r="E55" s="10">
        <v>18</v>
      </c>
      <c r="F55" s="10">
        <v>255</v>
      </c>
    </row>
    <row r="56" spans="2:6" ht="12" customHeight="1" x14ac:dyDescent="0.15">
      <c r="B56" s="244" t="s">
        <v>39</v>
      </c>
      <c r="C56" s="245"/>
      <c r="D56" s="68">
        <v>259</v>
      </c>
      <c r="E56" s="10">
        <v>45</v>
      </c>
      <c r="F56" s="10">
        <v>214</v>
      </c>
    </row>
    <row r="57" spans="2:6" ht="12" customHeight="1" x14ac:dyDescent="0.15">
      <c r="B57" s="244" t="s">
        <v>40</v>
      </c>
      <c r="C57" s="245"/>
      <c r="D57" s="68">
        <v>127</v>
      </c>
      <c r="E57" s="10">
        <v>20</v>
      </c>
      <c r="F57" s="10">
        <v>107</v>
      </c>
    </row>
    <row r="58" spans="2:6" ht="12" customHeight="1" x14ac:dyDescent="0.15">
      <c r="B58" s="244" t="s">
        <v>41</v>
      </c>
      <c r="C58" s="245"/>
      <c r="D58" s="68">
        <v>38</v>
      </c>
      <c r="E58" s="10">
        <v>1</v>
      </c>
      <c r="F58" s="10">
        <v>37</v>
      </c>
    </row>
    <row r="59" spans="2:6" ht="12" customHeight="1" x14ac:dyDescent="0.15">
      <c r="B59" s="244" t="s">
        <v>42</v>
      </c>
      <c r="C59" s="245"/>
      <c r="D59" s="68">
        <v>119</v>
      </c>
      <c r="E59" s="10">
        <v>9</v>
      </c>
      <c r="F59" s="10">
        <v>110</v>
      </c>
    </row>
    <row r="60" spans="2:6" ht="12" customHeight="1" x14ac:dyDescent="0.15">
      <c r="B60" s="244" t="s">
        <v>43</v>
      </c>
      <c r="C60" s="245"/>
      <c r="D60" s="68">
        <v>122</v>
      </c>
      <c r="E60" s="10">
        <v>21</v>
      </c>
      <c r="F60" s="10">
        <v>101</v>
      </c>
    </row>
    <row r="61" spans="2:6" ht="12" customHeight="1" x14ac:dyDescent="0.15">
      <c r="B61" s="244" t="s">
        <v>44</v>
      </c>
      <c r="C61" s="245"/>
      <c r="D61" s="68">
        <v>80</v>
      </c>
      <c r="E61" s="10">
        <v>14</v>
      </c>
      <c r="F61" s="10">
        <v>66</v>
      </c>
    </row>
    <row r="62" spans="2:6" ht="12" customHeight="1" x14ac:dyDescent="0.15">
      <c r="B62" s="244" t="s">
        <v>45</v>
      </c>
      <c r="C62" s="245"/>
      <c r="D62" s="68">
        <v>916</v>
      </c>
      <c r="E62" s="10">
        <v>131</v>
      </c>
      <c r="F62" s="10">
        <v>785</v>
      </c>
    </row>
    <row r="63" spans="2:6" ht="12" customHeight="1" x14ac:dyDescent="0.15">
      <c r="B63" s="244" t="s">
        <v>46</v>
      </c>
      <c r="C63" s="245"/>
      <c r="D63" s="68">
        <v>131</v>
      </c>
      <c r="E63" s="10">
        <v>18</v>
      </c>
      <c r="F63" s="10">
        <v>113</v>
      </c>
    </row>
    <row r="64" spans="2:6" ht="12" customHeight="1" x14ac:dyDescent="0.15">
      <c r="B64" s="244" t="s">
        <v>47</v>
      </c>
      <c r="C64" s="245"/>
      <c r="D64" s="68">
        <v>124</v>
      </c>
      <c r="E64" s="10">
        <v>15</v>
      </c>
      <c r="F64" s="10">
        <v>109</v>
      </c>
    </row>
    <row r="65" spans="2:6" ht="12" customHeight="1" x14ac:dyDescent="0.15">
      <c r="B65" s="244" t="s">
        <v>48</v>
      </c>
      <c r="C65" s="245"/>
      <c r="D65" s="68">
        <v>351</v>
      </c>
      <c r="E65" s="10">
        <v>44</v>
      </c>
      <c r="F65" s="10">
        <v>307</v>
      </c>
    </row>
    <row r="66" spans="2:6" ht="12" customHeight="1" x14ac:dyDescent="0.15">
      <c r="B66" s="244" t="s">
        <v>49</v>
      </c>
      <c r="C66" s="245"/>
      <c r="D66" s="68">
        <v>115</v>
      </c>
      <c r="E66" s="10">
        <v>23</v>
      </c>
      <c r="F66" s="10">
        <v>92</v>
      </c>
    </row>
    <row r="67" spans="2:6" ht="12" customHeight="1" x14ac:dyDescent="0.15">
      <c r="B67" s="244" t="s">
        <v>50</v>
      </c>
      <c r="C67" s="245"/>
      <c r="D67" s="68">
        <v>142</v>
      </c>
      <c r="E67" s="10">
        <v>25</v>
      </c>
      <c r="F67" s="10">
        <v>117</v>
      </c>
    </row>
    <row r="68" spans="2:6" ht="12" customHeight="1" x14ac:dyDescent="0.15">
      <c r="B68" s="244" t="s">
        <v>51</v>
      </c>
      <c r="C68" s="245"/>
      <c r="D68" s="68">
        <v>271</v>
      </c>
      <c r="E68" s="10">
        <v>61</v>
      </c>
      <c r="F68" s="10">
        <v>210</v>
      </c>
    </row>
    <row r="69" spans="2:6" s="5" customFormat="1" ht="12" customHeight="1" x14ac:dyDescent="0.15">
      <c r="B69" s="246" t="s">
        <v>72</v>
      </c>
      <c r="C69" s="247"/>
      <c r="D69" s="71">
        <v>44</v>
      </c>
      <c r="E69" s="7">
        <v>1</v>
      </c>
      <c r="F69" s="7">
        <v>43</v>
      </c>
    </row>
    <row r="71" spans="2:6" x14ac:dyDescent="0.15">
      <c r="D71" s="171">
        <f>D6</f>
        <v>16026</v>
      </c>
    </row>
    <row r="72" spans="2:6" x14ac:dyDescent="0.15">
      <c r="D72" s="171" t="str">
        <f>IF(D71=SUM(D8:D11,D12:D22,D23:D69)/3,"OK","NG")</f>
        <v>OK</v>
      </c>
    </row>
  </sheetData>
  <mergeCells count="66">
    <mergeCell ref="B6:C6"/>
    <mergeCell ref="B3:C3"/>
    <mergeCell ref="D3:D5"/>
    <mergeCell ref="E3:E5"/>
    <mergeCell ref="F3:F5"/>
    <mergeCell ref="B4:C5"/>
    <mergeCell ref="B21:C21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6" width="7.7109375" customWidth="1"/>
    <col min="57" max="57" width="7.85546875" customWidth="1"/>
    <col min="58" max="58" width="8.140625" customWidth="1"/>
    <col min="59" max="59" width="9.28515625" customWidth="1"/>
  </cols>
  <sheetData>
    <row r="1" spans="1:59" ht="17.25" x14ac:dyDescent="0.2">
      <c r="B1" s="23" t="s">
        <v>266</v>
      </c>
      <c r="D1" s="23" t="s">
        <v>267</v>
      </c>
      <c r="P1" s="23" t="s">
        <v>330</v>
      </c>
      <c r="T1" s="23"/>
      <c r="AB1" s="23" t="s">
        <v>267</v>
      </c>
      <c r="AN1" s="23" t="s">
        <v>331</v>
      </c>
      <c r="AZ1" s="23" t="s">
        <v>267</v>
      </c>
    </row>
    <row r="2" spans="1:59" ht="17.25" customHeight="1" x14ac:dyDescent="0.2">
      <c r="A2" s="23"/>
      <c r="B2" s="1" t="s">
        <v>388</v>
      </c>
      <c r="C2" s="2"/>
      <c r="D2" s="23"/>
    </row>
    <row r="3" spans="1:59" ht="24" customHeight="1" x14ac:dyDescent="0.15">
      <c r="B3" s="311" t="s">
        <v>268</v>
      </c>
      <c r="C3" s="297"/>
      <c r="D3" s="294" t="s">
        <v>90</v>
      </c>
      <c r="E3" s="103"/>
      <c r="F3" s="83">
        <v>100</v>
      </c>
      <c r="G3" s="83">
        <v>110</v>
      </c>
      <c r="H3" s="83">
        <v>120</v>
      </c>
      <c r="I3" s="83">
        <v>130</v>
      </c>
      <c r="J3" s="83">
        <v>140</v>
      </c>
      <c r="K3" s="83">
        <v>150</v>
      </c>
      <c r="L3" s="83">
        <v>160</v>
      </c>
      <c r="M3" s="83">
        <v>170</v>
      </c>
      <c r="N3" s="83">
        <v>180</v>
      </c>
      <c r="O3" s="83">
        <v>190</v>
      </c>
      <c r="P3" s="83">
        <v>200</v>
      </c>
      <c r="Q3" s="83">
        <v>210</v>
      </c>
      <c r="R3" s="83">
        <v>220</v>
      </c>
      <c r="S3" s="83">
        <v>230</v>
      </c>
      <c r="T3" s="83">
        <v>240</v>
      </c>
      <c r="U3" s="83">
        <v>250</v>
      </c>
      <c r="V3" s="83">
        <v>260</v>
      </c>
      <c r="W3" s="83">
        <v>270</v>
      </c>
      <c r="X3" s="83">
        <v>280</v>
      </c>
      <c r="Y3" s="83">
        <v>290</v>
      </c>
      <c r="Z3" s="83">
        <v>300</v>
      </c>
      <c r="AA3" s="83">
        <v>310</v>
      </c>
      <c r="AB3" s="83">
        <v>320</v>
      </c>
      <c r="AC3" s="83">
        <v>330</v>
      </c>
      <c r="AD3" s="83">
        <v>340</v>
      </c>
      <c r="AE3" s="83">
        <v>350</v>
      </c>
      <c r="AF3" s="83">
        <v>360</v>
      </c>
      <c r="AG3" s="83">
        <v>370</v>
      </c>
      <c r="AH3" s="83">
        <v>380</v>
      </c>
      <c r="AI3" s="83">
        <v>390</v>
      </c>
      <c r="AJ3" s="83">
        <v>400</v>
      </c>
      <c r="AK3" s="83">
        <v>410</v>
      </c>
      <c r="AL3" s="83">
        <v>420</v>
      </c>
      <c r="AM3" s="83">
        <v>430</v>
      </c>
      <c r="AN3" s="83">
        <v>440</v>
      </c>
      <c r="AO3" s="83">
        <v>450</v>
      </c>
      <c r="AP3" s="83">
        <v>460</v>
      </c>
      <c r="AQ3" s="83">
        <v>470</v>
      </c>
      <c r="AR3" s="83">
        <v>480</v>
      </c>
      <c r="AS3" s="83">
        <v>490</v>
      </c>
      <c r="AT3" s="83">
        <v>500</v>
      </c>
      <c r="AU3" s="83">
        <v>510</v>
      </c>
      <c r="AV3" s="83">
        <v>520</v>
      </c>
      <c r="AW3" s="83">
        <v>530</v>
      </c>
      <c r="AX3" s="83">
        <v>540</v>
      </c>
      <c r="AY3" s="83">
        <v>550</v>
      </c>
      <c r="AZ3" s="83">
        <v>560</v>
      </c>
      <c r="BA3" s="83">
        <v>570</v>
      </c>
      <c r="BB3" s="83">
        <v>580</v>
      </c>
      <c r="BC3" s="83">
        <v>590</v>
      </c>
      <c r="BD3" s="107" t="s">
        <v>356</v>
      </c>
      <c r="BE3" s="327" t="s">
        <v>92</v>
      </c>
      <c r="BF3" s="327" t="s">
        <v>93</v>
      </c>
      <c r="BG3" s="327" t="s">
        <v>126</v>
      </c>
    </row>
    <row r="4" spans="1:59" s="29" customFormat="1" ht="13.5" x14ac:dyDescent="0.15">
      <c r="B4" s="322" t="s">
        <v>83</v>
      </c>
      <c r="C4" s="323"/>
      <c r="D4" s="295"/>
      <c r="E4" s="59" t="s">
        <v>95</v>
      </c>
      <c r="F4" s="59" t="s">
        <v>95</v>
      </c>
      <c r="G4" s="59" t="s">
        <v>95</v>
      </c>
      <c r="H4" s="59" t="s">
        <v>95</v>
      </c>
      <c r="I4" s="60" t="s">
        <v>95</v>
      </c>
      <c r="J4" s="59" t="s">
        <v>95</v>
      </c>
      <c r="K4" s="59" t="s">
        <v>95</v>
      </c>
      <c r="L4" s="59" t="s">
        <v>95</v>
      </c>
      <c r="M4" s="59" t="s">
        <v>95</v>
      </c>
      <c r="N4" s="59" t="s">
        <v>95</v>
      </c>
      <c r="O4" s="59" t="s">
        <v>95</v>
      </c>
      <c r="P4" s="59" t="s">
        <v>95</v>
      </c>
      <c r="Q4" s="59" t="s">
        <v>95</v>
      </c>
      <c r="R4" s="59" t="s">
        <v>95</v>
      </c>
      <c r="S4" s="59" t="s">
        <v>95</v>
      </c>
      <c r="T4" s="59" t="s">
        <v>95</v>
      </c>
      <c r="U4" s="59" t="s">
        <v>95</v>
      </c>
      <c r="V4" s="59" t="s">
        <v>95</v>
      </c>
      <c r="W4" s="59" t="s">
        <v>95</v>
      </c>
      <c r="X4" s="59" t="s">
        <v>95</v>
      </c>
      <c r="Y4" s="59" t="s">
        <v>95</v>
      </c>
      <c r="Z4" s="59" t="s">
        <v>95</v>
      </c>
      <c r="AA4" s="59" t="s">
        <v>95</v>
      </c>
      <c r="AB4" s="59" t="s">
        <v>95</v>
      </c>
      <c r="AC4" s="59" t="s">
        <v>95</v>
      </c>
      <c r="AD4" s="59" t="s">
        <v>95</v>
      </c>
      <c r="AE4" s="59" t="s">
        <v>95</v>
      </c>
      <c r="AF4" s="59" t="s">
        <v>95</v>
      </c>
      <c r="AG4" s="59" t="s">
        <v>95</v>
      </c>
      <c r="AH4" s="59" t="s">
        <v>95</v>
      </c>
      <c r="AI4" s="59" t="s">
        <v>95</v>
      </c>
      <c r="AJ4" s="59" t="s">
        <v>95</v>
      </c>
      <c r="AK4" s="59" t="s">
        <v>95</v>
      </c>
      <c r="AL4" s="59" t="s">
        <v>95</v>
      </c>
      <c r="AM4" s="59" t="s">
        <v>95</v>
      </c>
      <c r="AN4" s="59" t="s">
        <v>95</v>
      </c>
      <c r="AO4" s="59" t="s">
        <v>95</v>
      </c>
      <c r="AP4" s="59" t="s">
        <v>95</v>
      </c>
      <c r="AQ4" s="59" t="s">
        <v>95</v>
      </c>
      <c r="AR4" s="59" t="s">
        <v>95</v>
      </c>
      <c r="AS4" s="59" t="s">
        <v>95</v>
      </c>
      <c r="AT4" s="59" t="s">
        <v>95</v>
      </c>
      <c r="AU4" s="59" t="s">
        <v>95</v>
      </c>
      <c r="AV4" s="59" t="s">
        <v>95</v>
      </c>
      <c r="AW4" s="59" t="s">
        <v>95</v>
      </c>
      <c r="AX4" s="59" t="s">
        <v>95</v>
      </c>
      <c r="AY4" s="59" t="s">
        <v>95</v>
      </c>
      <c r="AZ4" s="59" t="s">
        <v>95</v>
      </c>
      <c r="BA4" s="59" t="s">
        <v>95</v>
      </c>
      <c r="BB4" s="59" t="s">
        <v>95</v>
      </c>
      <c r="BC4" s="59" t="s">
        <v>95</v>
      </c>
      <c r="BD4" s="59"/>
      <c r="BE4" s="295"/>
      <c r="BF4" s="295"/>
      <c r="BG4" s="295"/>
    </row>
    <row r="5" spans="1:59" ht="24" customHeight="1" x14ac:dyDescent="0.15">
      <c r="B5" s="324"/>
      <c r="C5" s="321"/>
      <c r="D5" s="296"/>
      <c r="E5" s="88" t="s">
        <v>355</v>
      </c>
      <c r="F5" s="89">
        <v>110</v>
      </c>
      <c r="G5" s="89">
        <v>120</v>
      </c>
      <c r="H5" s="89">
        <v>130</v>
      </c>
      <c r="I5" s="89">
        <v>140</v>
      </c>
      <c r="J5" s="89">
        <v>150</v>
      </c>
      <c r="K5" s="89">
        <v>160</v>
      </c>
      <c r="L5" s="89">
        <v>170</v>
      </c>
      <c r="M5" s="89">
        <v>180</v>
      </c>
      <c r="N5" s="89">
        <v>190</v>
      </c>
      <c r="O5" s="89">
        <v>200</v>
      </c>
      <c r="P5" s="89">
        <v>210</v>
      </c>
      <c r="Q5" s="89">
        <v>220</v>
      </c>
      <c r="R5" s="89">
        <v>230</v>
      </c>
      <c r="S5" s="89">
        <v>240</v>
      </c>
      <c r="T5" s="89">
        <v>250</v>
      </c>
      <c r="U5" s="89">
        <v>260</v>
      </c>
      <c r="V5" s="89">
        <v>270</v>
      </c>
      <c r="W5" s="89">
        <v>280</v>
      </c>
      <c r="X5" s="89">
        <v>290</v>
      </c>
      <c r="Y5" s="89">
        <v>300</v>
      </c>
      <c r="Z5" s="89">
        <v>310</v>
      </c>
      <c r="AA5" s="89">
        <v>320</v>
      </c>
      <c r="AB5" s="89">
        <v>330</v>
      </c>
      <c r="AC5" s="89">
        <v>340</v>
      </c>
      <c r="AD5" s="89">
        <v>350</v>
      </c>
      <c r="AE5" s="89">
        <v>360</v>
      </c>
      <c r="AF5" s="89">
        <v>370</v>
      </c>
      <c r="AG5" s="89">
        <v>380</v>
      </c>
      <c r="AH5" s="89">
        <v>390</v>
      </c>
      <c r="AI5" s="89">
        <v>400</v>
      </c>
      <c r="AJ5" s="89">
        <v>410</v>
      </c>
      <c r="AK5" s="89">
        <v>420</v>
      </c>
      <c r="AL5" s="89">
        <v>430</v>
      </c>
      <c r="AM5" s="89">
        <v>440</v>
      </c>
      <c r="AN5" s="89">
        <v>450</v>
      </c>
      <c r="AO5" s="89">
        <v>460</v>
      </c>
      <c r="AP5" s="89">
        <v>470</v>
      </c>
      <c r="AQ5" s="89">
        <v>480</v>
      </c>
      <c r="AR5" s="89">
        <v>490</v>
      </c>
      <c r="AS5" s="89">
        <v>500</v>
      </c>
      <c r="AT5" s="89">
        <v>510</v>
      </c>
      <c r="AU5" s="89">
        <v>520</v>
      </c>
      <c r="AV5" s="89">
        <v>530</v>
      </c>
      <c r="AW5" s="89">
        <v>540</v>
      </c>
      <c r="AX5" s="89">
        <v>550</v>
      </c>
      <c r="AY5" s="89">
        <v>560</v>
      </c>
      <c r="AZ5" s="89">
        <v>570</v>
      </c>
      <c r="BA5" s="89">
        <v>580</v>
      </c>
      <c r="BB5" s="89">
        <v>590</v>
      </c>
      <c r="BC5" s="89">
        <v>600</v>
      </c>
      <c r="BD5" s="63"/>
      <c r="BE5" s="63" t="s">
        <v>162</v>
      </c>
      <c r="BF5" s="63" t="s">
        <v>162</v>
      </c>
      <c r="BG5" s="63" t="s">
        <v>162</v>
      </c>
    </row>
    <row r="6" spans="1:59" ht="12" customHeight="1" x14ac:dyDescent="0.15">
      <c r="B6" s="259" t="s">
        <v>0</v>
      </c>
      <c r="C6" s="260"/>
      <c r="D6" s="6">
        <v>16026</v>
      </c>
      <c r="E6" s="6">
        <v>1528</v>
      </c>
      <c r="F6" s="6">
        <v>663</v>
      </c>
      <c r="G6" s="6">
        <v>480</v>
      </c>
      <c r="H6" s="6">
        <v>510</v>
      </c>
      <c r="I6" s="6">
        <v>630</v>
      </c>
      <c r="J6" s="6">
        <v>520</v>
      </c>
      <c r="K6" s="6">
        <v>559</v>
      </c>
      <c r="L6" s="6">
        <v>941</v>
      </c>
      <c r="M6" s="6">
        <v>671</v>
      </c>
      <c r="N6" s="6">
        <v>661</v>
      </c>
      <c r="O6" s="6">
        <v>652</v>
      </c>
      <c r="P6" s="6">
        <v>783</v>
      </c>
      <c r="Q6" s="6">
        <v>644</v>
      </c>
      <c r="R6" s="6">
        <v>582</v>
      </c>
      <c r="S6" s="6">
        <v>568</v>
      </c>
      <c r="T6" s="6">
        <v>430</v>
      </c>
      <c r="U6" s="6">
        <v>417</v>
      </c>
      <c r="V6" s="6">
        <v>384</v>
      </c>
      <c r="W6" s="6">
        <v>336</v>
      </c>
      <c r="X6" s="6">
        <v>311</v>
      </c>
      <c r="Y6" s="6">
        <v>277</v>
      </c>
      <c r="Z6" s="6">
        <v>294</v>
      </c>
      <c r="AA6" s="6">
        <v>227</v>
      </c>
      <c r="AB6" s="6">
        <v>222</v>
      </c>
      <c r="AC6" s="6">
        <v>281</v>
      </c>
      <c r="AD6" s="6">
        <v>139</v>
      </c>
      <c r="AE6" s="6">
        <v>163</v>
      </c>
      <c r="AF6" s="6">
        <v>136</v>
      </c>
      <c r="AG6" s="6">
        <v>112</v>
      </c>
      <c r="AH6" s="6">
        <v>121</v>
      </c>
      <c r="AI6" s="6">
        <v>116</v>
      </c>
      <c r="AJ6" s="6">
        <v>117</v>
      </c>
      <c r="AK6" s="6">
        <v>89</v>
      </c>
      <c r="AL6" s="6">
        <v>96</v>
      </c>
      <c r="AM6" s="6">
        <v>86</v>
      </c>
      <c r="AN6" s="6">
        <v>75</v>
      </c>
      <c r="AO6" s="6">
        <v>70</v>
      </c>
      <c r="AP6" s="6">
        <v>68</v>
      </c>
      <c r="AQ6" s="6">
        <v>68</v>
      </c>
      <c r="AR6" s="6">
        <v>65</v>
      </c>
      <c r="AS6" s="6">
        <v>132</v>
      </c>
      <c r="AT6" s="6">
        <v>53</v>
      </c>
      <c r="AU6" s="6">
        <v>41</v>
      </c>
      <c r="AV6" s="6">
        <v>34</v>
      </c>
      <c r="AW6" s="6">
        <v>32</v>
      </c>
      <c r="AX6" s="6">
        <v>31</v>
      </c>
      <c r="AY6" s="6">
        <v>31</v>
      </c>
      <c r="AZ6" s="6">
        <v>24</v>
      </c>
      <c r="BA6" s="6">
        <v>26</v>
      </c>
      <c r="BB6" s="6">
        <v>25</v>
      </c>
      <c r="BC6" s="6">
        <v>22</v>
      </c>
      <c r="BD6" s="6">
        <v>483</v>
      </c>
      <c r="BE6" s="40">
        <v>201.6</v>
      </c>
      <c r="BF6" s="8">
        <v>237</v>
      </c>
      <c r="BG6" s="8">
        <v>160.4</v>
      </c>
    </row>
    <row r="7" spans="1:59" ht="12" customHeight="1" x14ac:dyDescent="0.15">
      <c r="A7" s="29"/>
      <c r="B7" s="244" t="s">
        <v>1</v>
      </c>
      <c r="C7" s="245"/>
      <c r="D7" s="78">
        <v>9041</v>
      </c>
      <c r="E7" s="39">
        <v>1467</v>
      </c>
      <c r="F7" s="39">
        <v>634</v>
      </c>
      <c r="G7" s="39">
        <v>425</v>
      </c>
      <c r="H7" s="39">
        <v>456</v>
      </c>
      <c r="I7" s="39">
        <v>524</v>
      </c>
      <c r="J7" s="39">
        <v>381</v>
      </c>
      <c r="K7" s="39">
        <v>407</v>
      </c>
      <c r="L7" s="39">
        <v>585</v>
      </c>
      <c r="M7" s="39">
        <v>403</v>
      </c>
      <c r="N7" s="39">
        <v>386</v>
      </c>
      <c r="O7" s="39">
        <v>306</v>
      </c>
      <c r="P7" s="39">
        <v>351</v>
      </c>
      <c r="Q7" s="39">
        <v>252</v>
      </c>
      <c r="R7" s="39">
        <v>230</v>
      </c>
      <c r="S7" s="39">
        <v>222</v>
      </c>
      <c r="T7" s="39">
        <v>150</v>
      </c>
      <c r="U7" s="39">
        <v>160</v>
      </c>
      <c r="V7" s="39">
        <v>144</v>
      </c>
      <c r="W7" s="39">
        <v>119</v>
      </c>
      <c r="X7" s="39">
        <v>101</v>
      </c>
      <c r="Y7" s="39">
        <v>106</v>
      </c>
      <c r="Z7" s="39">
        <v>137</v>
      </c>
      <c r="AA7" s="39">
        <v>78</v>
      </c>
      <c r="AB7" s="39">
        <v>89</v>
      </c>
      <c r="AC7" s="39">
        <v>93</v>
      </c>
      <c r="AD7" s="39">
        <v>59</v>
      </c>
      <c r="AE7" s="39">
        <v>54</v>
      </c>
      <c r="AF7" s="39">
        <v>56</v>
      </c>
      <c r="AG7" s="39">
        <v>42</v>
      </c>
      <c r="AH7" s="39">
        <v>48</v>
      </c>
      <c r="AI7" s="39">
        <v>40</v>
      </c>
      <c r="AJ7" s="39">
        <v>45</v>
      </c>
      <c r="AK7" s="39">
        <v>30</v>
      </c>
      <c r="AL7" s="39">
        <v>31</v>
      </c>
      <c r="AM7" s="39">
        <v>25</v>
      </c>
      <c r="AN7" s="39">
        <v>26</v>
      </c>
      <c r="AO7" s="39">
        <v>30</v>
      </c>
      <c r="AP7" s="39">
        <v>23</v>
      </c>
      <c r="AQ7" s="39">
        <v>21</v>
      </c>
      <c r="AR7" s="39">
        <v>20</v>
      </c>
      <c r="AS7" s="39">
        <v>46</v>
      </c>
      <c r="AT7" s="39">
        <v>15</v>
      </c>
      <c r="AU7" s="39">
        <v>12</v>
      </c>
      <c r="AV7" s="39">
        <v>8</v>
      </c>
      <c r="AW7" s="39">
        <v>9</v>
      </c>
      <c r="AX7" s="39">
        <v>10</v>
      </c>
      <c r="AY7" s="39">
        <v>10</v>
      </c>
      <c r="AZ7" s="39">
        <v>6</v>
      </c>
      <c r="BA7" s="39">
        <v>6</v>
      </c>
      <c r="BB7" s="39">
        <v>7</v>
      </c>
      <c r="BC7" s="39">
        <v>4</v>
      </c>
      <c r="BD7" s="39">
        <v>152</v>
      </c>
      <c r="BE7" s="40">
        <v>165.2</v>
      </c>
      <c r="BF7" s="41">
        <v>193.3</v>
      </c>
      <c r="BG7" s="41">
        <v>135.19999999999999</v>
      </c>
    </row>
    <row r="8" spans="1:59" ht="12" customHeight="1" x14ac:dyDescent="0.15">
      <c r="B8" s="64"/>
      <c r="C8" s="15" t="s">
        <v>65</v>
      </c>
      <c r="D8" s="68">
        <v>4507</v>
      </c>
      <c r="E8" s="10">
        <v>894</v>
      </c>
      <c r="F8" s="10">
        <v>328</v>
      </c>
      <c r="G8" s="10">
        <v>261</v>
      </c>
      <c r="H8" s="10">
        <v>299</v>
      </c>
      <c r="I8" s="10">
        <v>295</v>
      </c>
      <c r="J8" s="10">
        <v>178</v>
      </c>
      <c r="K8" s="10">
        <v>196</v>
      </c>
      <c r="L8" s="10">
        <v>278</v>
      </c>
      <c r="M8" s="10">
        <v>218</v>
      </c>
      <c r="N8" s="10">
        <v>145</v>
      </c>
      <c r="O8" s="10">
        <v>132</v>
      </c>
      <c r="P8" s="10">
        <v>134</v>
      </c>
      <c r="Q8" s="10">
        <v>111</v>
      </c>
      <c r="R8" s="10">
        <v>99</v>
      </c>
      <c r="S8" s="10">
        <v>81</v>
      </c>
      <c r="T8" s="10">
        <v>67</v>
      </c>
      <c r="U8" s="10">
        <v>58</v>
      </c>
      <c r="V8" s="10">
        <v>41</v>
      </c>
      <c r="W8" s="10">
        <v>47</v>
      </c>
      <c r="X8" s="10">
        <v>36</v>
      </c>
      <c r="Y8" s="10">
        <v>31</v>
      </c>
      <c r="Z8" s="10">
        <v>79</v>
      </c>
      <c r="AA8" s="10">
        <v>32</v>
      </c>
      <c r="AB8" s="10">
        <v>33</v>
      </c>
      <c r="AC8" s="10">
        <v>41</v>
      </c>
      <c r="AD8" s="10">
        <v>28</v>
      </c>
      <c r="AE8" s="10">
        <v>32</v>
      </c>
      <c r="AF8" s="10">
        <v>32</v>
      </c>
      <c r="AG8" s="10">
        <v>17</v>
      </c>
      <c r="AH8" s="10">
        <v>28</v>
      </c>
      <c r="AI8" s="10">
        <v>14</v>
      </c>
      <c r="AJ8" s="10">
        <v>27</v>
      </c>
      <c r="AK8" s="10">
        <v>17</v>
      </c>
      <c r="AL8" s="10">
        <v>19</v>
      </c>
      <c r="AM8" s="10">
        <v>6</v>
      </c>
      <c r="AN8" s="10">
        <v>12</v>
      </c>
      <c r="AO8" s="10">
        <v>14</v>
      </c>
      <c r="AP8" s="10">
        <v>10</v>
      </c>
      <c r="AQ8" s="10">
        <v>10</v>
      </c>
      <c r="AR8" s="10">
        <v>7</v>
      </c>
      <c r="AS8" s="10">
        <v>27</v>
      </c>
      <c r="AT8" s="10">
        <v>5</v>
      </c>
      <c r="AU8" s="10">
        <v>5</v>
      </c>
      <c r="AV8" s="10">
        <v>3</v>
      </c>
      <c r="AW8" s="10">
        <v>1</v>
      </c>
      <c r="AX8" s="10">
        <v>3</v>
      </c>
      <c r="AY8" s="10">
        <v>5</v>
      </c>
      <c r="AZ8" s="10">
        <v>2</v>
      </c>
      <c r="BA8" s="10">
        <v>2</v>
      </c>
      <c r="BB8" s="10">
        <v>2</v>
      </c>
      <c r="BC8" s="10">
        <v>2</v>
      </c>
      <c r="BD8" s="10">
        <v>63</v>
      </c>
      <c r="BE8" s="37">
        <v>149.9</v>
      </c>
      <c r="BF8" s="11">
        <v>179.8</v>
      </c>
      <c r="BG8" s="11">
        <v>126.1</v>
      </c>
    </row>
    <row r="9" spans="1:59" ht="12" customHeight="1" x14ac:dyDescent="0.15">
      <c r="B9" s="64"/>
      <c r="C9" s="15" t="s">
        <v>66</v>
      </c>
      <c r="D9" s="68">
        <v>2929</v>
      </c>
      <c r="E9" s="10">
        <v>509</v>
      </c>
      <c r="F9" s="10">
        <v>271</v>
      </c>
      <c r="G9" s="10">
        <v>145</v>
      </c>
      <c r="H9" s="10">
        <v>125</v>
      </c>
      <c r="I9" s="10">
        <v>177</v>
      </c>
      <c r="J9" s="10">
        <v>151</v>
      </c>
      <c r="K9" s="10">
        <v>160</v>
      </c>
      <c r="L9" s="10">
        <v>183</v>
      </c>
      <c r="M9" s="10">
        <v>112</v>
      </c>
      <c r="N9" s="10">
        <v>154</v>
      </c>
      <c r="O9" s="10">
        <v>94</v>
      </c>
      <c r="P9" s="10">
        <v>117</v>
      </c>
      <c r="Q9" s="10">
        <v>73</v>
      </c>
      <c r="R9" s="10">
        <v>73</v>
      </c>
      <c r="S9" s="10">
        <v>73</v>
      </c>
      <c r="T9" s="10">
        <v>38</v>
      </c>
      <c r="U9" s="10">
        <v>47</v>
      </c>
      <c r="V9" s="10">
        <v>47</v>
      </c>
      <c r="W9" s="10">
        <v>35</v>
      </c>
      <c r="X9" s="10">
        <v>26</v>
      </c>
      <c r="Y9" s="10">
        <v>35</v>
      </c>
      <c r="Z9" s="10">
        <v>30</v>
      </c>
      <c r="AA9" s="10">
        <v>15</v>
      </c>
      <c r="AB9" s="10">
        <v>28</v>
      </c>
      <c r="AC9" s="10">
        <v>21</v>
      </c>
      <c r="AD9" s="10">
        <v>11</v>
      </c>
      <c r="AE9" s="10">
        <v>14</v>
      </c>
      <c r="AF9" s="10">
        <v>9</v>
      </c>
      <c r="AG9" s="10">
        <v>11</v>
      </c>
      <c r="AH9" s="10">
        <v>11</v>
      </c>
      <c r="AI9" s="10">
        <v>5</v>
      </c>
      <c r="AJ9" s="10">
        <v>7</v>
      </c>
      <c r="AK9" s="10">
        <v>7</v>
      </c>
      <c r="AL9" s="10">
        <v>7</v>
      </c>
      <c r="AM9" s="10">
        <v>7</v>
      </c>
      <c r="AN9" s="10">
        <v>6</v>
      </c>
      <c r="AO9" s="10">
        <v>8</v>
      </c>
      <c r="AP9" s="10">
        <v>8</v>
      </c>
      <c r="AQ9" s="10">
        <v>7</v>
      </c>
      <c r="AR9" s="10">
        <v>4</v>
      </c>
      <c r="AS9" s="10">
        <v>6</v>
      </c>
      <c r="AT9" s="10">
        <v>3</v>
      </c>
      <c r="AU9" s="10">
        <v>2</v>
      </c>
      <c r="AV9" s="10">
        <v>2</v>
      </c>
      <c r="AW9" s="10">
        <v>1</v>
      </c>
      <c r="AX9" s="10">
        <v>5</v>
      </c>
      <c r="AY9" s="10">
        <v>3</v>
      </c>
      <c r="AZ9" s="10">
        <v>0</v>
      </c>
      <c r="BA9" s="10">
        <v>3</v>
      </c>
      <c r="BB9" s="10">
        <v>2</v>
      </c>
      <c r="BC9" s="10">
        <v>1</v>
      </c>
      <c r="BD9" s="10">
        <v>40</v>
      </c>
      <c r="BE9" s="37">
        <v>153.80000000000001</v>
      </c>
      <c r="BF9" s="11">
        <v>181.3</v>
      </c>
      <c r="BG9" s="11">
        <v>131.5</v>
      </c>
    </row>
    <row r="10" spans="1:59" ht="12" customHeight="1" x14ac:dyDescent="0.15">
      <c r="B10" s="64"/>
      <c r="C10" s="15" t="s">
        <v>67</v>
      </c>
      <c r="D10" s="68">
        <v>1605</v>
      </c>
      <c r="E10" s="10">
        <v>64</v>
      </c>
      <c r="F10" s="10">
        <v>35</v>
      </c>
      <c r="G10" s="10">
        <v>19</v>
      </c>
      <c r="H10" s="10">
        <v>32</v>
      </c>
      <c r="I10" s="10">
        <v>52</v>
      </c>
      <c r="J10" s="10">
        <v>52</v>
      </c>
      <c r="K10" s="10">
        <v>51</v>
      </c>
      <c r="L10" s="10">
        <v>124</v>
      </c>
      <c r="M10" s="10">
        <v>73</v>
      </c>
      <c r="N10" s="10">
        <v>87</v>
      </c>
      <c r="O10" s="10">
        <v>80</v>
      </c>
      <c r="P10" s="10">
        <v>100</v>
      </c>
      <c r="Q10" s="10">
        <v>68</v>
      </c>
      <c r="R10" s="10">
        <v>58</v>
      </c>
      <c r="S10" s="10">
        <v>68</v>
      </c>
      <c r="T10" s="10">
        <v>45</v>
      </c>
      <c r="U10" s="10">
        <v>55</v>
      </c>
      <c r="V10" s="10">
        <v>56</v>
      </c>
      <c r="W10" s="10">
        <v>37</v>
      </c>
      <c r="X10" s="10">
        <v>39</v>
      </c>
      <c r="Y10" s="10">
        <v>40</v>
      </c>
      <c r="Z10" s="10">
        <v>28</v>
      </c>
      <c r="AA10" s="10">
        <v>31</v>
      </c>
      <c r="AB10" s="10">
        <v>28</v>
      </c>
      <c r="AC10" s="10">
        <v>31</v>
      </c>
      <c r="AD10" s="10">
        <v>20</v>
      </c>
      <c r="AE10" s="10">
        <v>8</v>
      </c>
      <c r="AF10" s="10">
        <v>15</v>
      </c>
      <c r="AG10" s="10">
        <v>14</v>
      </c>
      <c r="AH10" s="10">
        <v>9</v>
      </c>
      <c r="AI10" s="10">
        <v>21</v>
      </c>
      <c r="AJ10" s="10">
        <v>11</v>
      </c>
      <c r="AK10" s="10">
        <v>6</v>
      </c>
      <c r="AL10" s="10">
        <v>5</v>
      </c>
      <c r="AM10" s="10">
        <v>12</v>
      </c>
      <c r="AN10" s="10">
        <v>8</v>
      </c>
      <c r="AO10" s="10">
        <v>8</v>
      </c>
      <c r="AP10" s="10">
        <v>5</v>
      </c>
      <c r="AQ10" s="10">
        <v>4</v>
      </c>
      <c r="AR10" s="10">
        <v>9</v>
      </c>
      <c r="AS10" s="10">
        <v>13</v>
      </c>
      <c r="AT10" s="10">
        <v>7</v>
      </c>
      <c r="AU10" s="10">
        <v>5</v>
      </c>
      <c r="AV10" s="10">
        <v>3</v>
      </c>
      <c r="AW10" s="10">
        <v>7</v>
      </c>
      <c r="AX10" s="10">
        <v>2</v>
      </c>
      <c r="AY10" s="10">
        <v>2</v>
      </c>
      <c r="AZ10" s="10">
        <v>4</v>
      </c>
      <c r="BA10" s="10">
        <v>1</v>
      </c>
      <c r="BB10" s="10">
        <v>3</v>
      </c>
      <c r="BC10" s="10">
        <v>1</v>
      </c>
      <c r="BD10" s="10">
        <v>49</v>
      </c>
      <c r="BE10" s="37">
        <v>214.6</v>
      </c>
      <c r="BF10" s="11">
        <v>253</v>
      </c>
      <c r="BG10" s="11">
        <v>149.80000000000001</v>
      </c>
    </row>
    <row r="11" spans="1:59" ht="12" customHeight="1" x14ac:dyDescent="0.15">
      <c r="B11" s="246" t="s">
        <v>5</v>
      </c>
      <c r="C11" s="247"/>
      <c r="D11" s="71">
        <v>6985</v>
      </c>
      <c r="E11" s="7">
        <v>61</v>
      </c>
      <c r="F11" s="7">
        <v>29</v>
      </c>
      <c r="G11" s="7">
        <v>55</v>
      </c>
      <c r="H11" s="7">
        <v>54</v>
      </c>
      <c r="I11" s="7">
        <v>106</v>
      </c>
      <c r="J11" s="7">
        <v>139</v>
      </c>
      <c r="K11" s="7">
        <v>152</v>
      </c>
      <c r="L11" s="7">
        <v>356</v>
      </c>
      <c r="M11" s="7">
        <v>268</v>
      </c>
      <c r="N11" s="7">
        <v>275</v>
      </c>
      <c r="O11" s="7">
        <v>346</v>
      </c>
      <c r="P11" s="7">
        <v>432</v>
      </c>
      <c r="Q11" s="7">
        <v>392</v>
      </c>
      <c r="R11" s="7">
        <v>352</v>
      </c>
      <c r="S11" s="7">
        <v>346</v>
      </c>
      <c r="T11" s="7">
        <v>280</v>
      </c>
      <c r="U11" s="7">
        <v>257</v>
      </c>
      <c r="V11" s="7">
        <v>240</v>
      </c>
      <c r="W11" s="7">
        <v>217</v>
      </c>
      <c r="X11" s="7">
        <v>210</v>
      </c>
      <c r="Y11" s="7">
        <v>171</v>
      </c>
      <c r="Z11" s="7">
        <v>157</v>
      </c>
      <c r="AA11" s="7">
        <v>149</v>
      </c>
      <c r="AB11" s="7">
        <v>133</v>
      </c>
      <c r="AC11" s="7">
        <v>188</v>
      </c>
      <c r="AD11" s="7">
        <v>80</v>
      </c>
      <c r="AE11" s="7">
        <v>109</v>
      </c>
      <c r="AF11" s="7">
        <v>80</v>
      </c>
      <c r="AG11" s="7">
        <v>70</v>
      </c>
      <c r="AH11" s="7">
        <v>73</v>
      </c>
      <c r="AI11" s="7">
        <v>76</v>
      </c>
      <c r="AJ11" s="7">
        <v>72</v>
      </c>
      <c r="AK11" s="7">
        <v>59</v>
      </c>
      <c r="AL11" s="7">
        <v>65</v>
      </c>
      <c r="AM11" s="7">
        <v>61</v>
      </c>
      <c r="AN11" s="7">
        <v>49</v>
      </c>
      <c r="AO11" s="7">
        <v>40</v>
      </c>
      <c r="AP11" s="7">
        <v>45</v>
      </c>
      <c r="AQ11" s="7">
        <v>47</v>
      </c>
      <c r="AR11" s="7">
        <v>45</v>
      </c>
      <c r="AS11" s="7">
        <v>86</v>
      </c>
      <c r="AT11" s="7">
        <v>38</v>
      </c>
      <c r="AU11" s="7">
        <v>29</v>
      </c>
      <c r="AV11" s="7">
        <v>26</v>
      </c>
      <c r="AW11" s="7">
        <v>23</v>
      </c>
      <c r="AX11" s="7">
        <v>21</v>
      </c>
      <c r="AY11" s="7">
        <v>21</v>
      </c>
      <c r="AZ11" s="7">
        <v>18</v>
      </c>
      <c r="BA11" s="7">
        <v>20</v>
      </c>
      <c r="BB11" s="7">
        <v>18</v>
      </c>
      <c r="BC11" s="7">
        <v>18</v>
      </c>
      <c r="BD11" s="7">
        <v>331</v>
      </c>
      <c r="BE11" s="42">
        <v>244.8</v>
      </c>
      <c r="BF11" s="9">
        <v>293.7</v>
      </c>
      <c r="BG11" s="9">
        <v>172.3</v>
      </c>
    </row>
    <row r="12" spans="1:59" ht="12" customHeight="1" x14ac:dyDescent="0.15">
      <c r="B12" s="244" t="s">
        <v>74</v>
      </c>
      <c r="C12" s="245"/>
      <c r="D12" s="6">
        <v>543</v>
      </c>
      <c r="E12" s="6">
        <v>4</v>
      </c>
      <c r="F12" s="6">
        <v>4</v>
      </c>
      <c r="G12" s="6">
        <v>9</v>
      </c>
      <c r="H12" s="6">
        <v>9</v>
      </c>
      <c r="I12" s="6">
        <v>19</v>
      </c>
      <c r="J12" s="6">
        <v>10</v>
      </c>
      <c r="K12" s="6">
        <v>14</v>
      </c>
      <c r="L12" s="6">
        <v>21</v>
      </c>
      <c r="M12" s="6">
        <v>14</v>
      </c>
      <c r="N12" s="6">
        <v>20</v>
      </c>
      <c r="O12" s="6">
        <v>29</v>
      </c>
      <c r="P12" s="6">
        <v>20</v>
      </c>
      <c r="Q12" s="6">
        <v>28</v>
      </c>
      <c r="R12" s="6">
        <v>22</v>
      </c>
      <c r="S12" s="6">
        <v>26</v>
      </c>
      <c r="T12" s="6">
        <v>23</v>
      </c>
      <c r="U12" s="6">
        <v>20</v>
      </c>
      <c r="V12" s="6">
        <v>21</v>
      </c>
      <c r="W12" s="6">
        <v>24</v>
      </c>
      <c r="X12" s="6">
        <v>29</v>
      </c>
      <c r="Y12" s="6">
        <v>12</v>
      </c>
      <c r="Z12" s="6">
        <v>7</v>
      </c>
      <c r="AA12" s="6">
        <v>12</v>
      </c>
      <c r="AB12" s="6">
        <v>7</v>
      </c>
      <c r="AC12" s="6">
        <v>19</v>
      </c>
      <c r="AD12" s="6">
        <v>10</v>
      </c>
      <c r="AE12" s="6">
        <v>16</v>
      </c>
      <c r="AF12" s="6">
        <v>7</v>
      </c>
      <c r="AG12" s="6">
        <v>6</v>
      </c>
      <c r="AH12" s="6">
        <v>5</v>
      </c>
      <c r="AI12" s="6">
        <v>5</v>
      </c>
      <c r="AJ12" s="6">
        <v>8</v>
      </c>
      <c r="AK12" s="6">
        <v>4</v>
      </c>
      <c r="AL12" s="6">
        <v>3</v>
      </c>
      <c r="AM12" s="6">
        <v>5</v>
      </c>
      <c r="AN12" s="6">
        <v>1</v>
      </c>
      <c r="AO12" s="6">
        <v>3</v>
      </c>
      <c r="AP12" s="6">
        <v>0</v>
      </c>
      <c r="AQ12" s="6">
        <v>1</v>
      </c>
      <c r="AR12" s="6">
        <v>2</v>
      </c>
      <c r="AS12" s="6">
        <v>3</v>
      </c>
      <c r="AT12" s="6">
        <v>4</v>
      </c>
      <c r="AU12" s="6">
        <v>3</v>
      </c>
      <c r="AV12" s="6">
        <v>1</v>
      </c>
      <c r="AW12" s="6">
        <v>2</v>
      </c>
      <c r="AX12" s="6">
        <v>1</v>
      </c>
      <c r="AY12" s="6">
        <v>1</v>
      </c>
      <c r="AZ12" s="6">
        <v>2</v>
      </c>
      <c r="BA12" s="6">
        <v>2</v>
      </c>
      <c r="BB12" s="6">
        <v>2</v>
      </c>
      <c r="BC12" s="6">
        <v>1</v>
      </c>
      <c r="BD12" s="6">
        <v>22</v>
      </c>
      <c r="BE12" s="37">
        <v>249.3</v>
      </c>
      <c r="BF12" s="8">
        <v>280.3</v>
      </c>
      <c r="BG12" s="8">
        <v>137.4</v>
      </c>
    </row>
    <row r="13" spans="1:59" ht="12" customHeight="1" x14ac:dyDescent="0.15">
      <c r="B13" s="244" t="s">
        <v>75</v>
      </c>
      <c r="C13" s="245"/>
      <c r="D13" s="6">
        <v>1051</v>
      </c>
      <c r="E13" s="6">
        <v>2</v>
      </c>
      <c r="F13" s="6">
        <v>3</v>
      </c>
      <c r="G13" s="6">
        <v>12</v>
      </c>
      <c r="H13" s="6">
        <v>7</v>
      </c>
      <c r="I13" s="6">
        <v>12</v>
      </c>
      <c r="J13" s="6">
        <v>15</v>
      </c>
      <c r="K13" s="6">
        <v>19</v>
      </c>
      <c r="L13" s="6">
        <v>63</v>
      </c>
      <c r="M13" s="6">
        <v>35</v>
      </c>
      <c r="N13" s="6">
        <v>41</v>
      </c>
      <c r="O13" s="6">
        <v>58</v>
      </c>
      <c r="P13" s="6">
        <v>77</v>
      </c>
      <c r="Q13" s="6">
        <v>85</v>
      </c>
      <c r="R13" s="6">
        <v>65</v>
      </c>
      <c r="S13" s="6">
        <v>40</v>
      </c>
      <c r="T13" s="6">
        <v>51</v>
      </c>
      <c r="U13" s="6">
        <v>37</v>
      </c>
      <c r="V13" s="6">
        <v>36</v>
      </c>
      <c r="W13" s="6">
        <v>20</v>
      </c>
      <c r="X13" s="6">
        <v>25</v>
      </c>
      <c r="Y13" s="6">
        <v>26</v>
      </c>
      <c r="Z13" s="6">
        <v>21</v>
      </c>
      <c r="AA13" s="6">
        <v>21</v>
      </c>
      <c r="AB13" s="6">
        <v>19</v>
      </c>
      <c r="AC13" s="6">
        <v>30</v>
      </c>
      <c r="AD13" s="6">
        <v>9</v>
      </c>
      <c r="AE13" s="6">
        <v>16</v>
      </c>
      <c r="AF13" s="6">
        <v>12</v>
      </c>
      <c r="AG13" s="6">
        <v>11</v>
      </c>
      <c r="AH13" s="6">
        <v>11</v>
      </c>
      <c r="AI13" s="6">
        <v>12</v>
      </c>
      <c r="AJ13" s="6">
        <v>9</v>
      </c>
      <c r="AK13" s="6">
        <v>5</v>
      </c>
      <c r="AL13" s="6">
        <v>5</v>
      </c>
      <c r="AM13" s="6">
        <v>6</v>
      </c>
      <c r="AN13" s="6">
        <v>5</v>
      </c>
      <c r="AO13" s="6">
        <v>8</v>
      </c>
      <c r="AP13" s="6">
        <v>8</v>
      </c>
      <c r="AQ13" s="6">
        <v>6</v>
      </c>
      <c r="AR13" s="6">
        <v>9</v>
      </c>
      <c r="AS13" s="6">
        <v>13</v>
      </c>
      <c r="AT13" s="6">
        <v>4</v>
      </c>
      <c r="AU13" s="6">
        <v>4</v>
      </c>
      <c r="AV13" s="6">
        <v>6</v>
      </c>
      <c r="AW13" s="6">
        <v>3</v>
      </c>
      <c r="AX13" s="6">
        <v>1</v>
      </c>
      <c r="AY13" s="6">
        <v>3</v>
      </c>
      <c r="AZ13" s="6">
        <v>3</v>
      </c>
      <c r="BA13" s="6">
        <v>0</v>
      </c>
      <c r="BB13" s="6">
        <v>4</v>
      </c>
      <c r="BC13" s="6">
        <v>1</v>
      </c>
      <c r="BD13" s="6">
        <v>57</v>
      </c>
      <c r="BE13" s="37">
        <v>237</v>
      </c>
      <c r="BF13" s="8">
        <v>296.8</v>
      </c>
      <c r="BG13" s="8">
        <v>192.3</v>
      </c>
    </row>
    <row r="14" spans="1:59" ht="12" customHeight="1" x14ac:dyDescent="0.15">
      <c r="B14" s="244" t="s">
        <v>76</v>
      </c>
      <c r="C14" s="245"/>
      <c r="D14" s="6">
        <v>1095</v>
      </c>
      <c r="E14" s="6">
        <v>4</v>
      </c>
      <c r="F14" s="6">
        <v>1</v>
      </c>
      <c r="G14" s="6">
        <v>5</v>
      </c>
      <c r="H14" s="6">
        <v>5</v>
      </c>
      <c r="I14" s="6">
        <v>10</v>
      </c>
      <c r="J14" s="6">
        <v>18</v>
      </c>
      <c r="K14" s="6">
        <v>19</v>
      </c>
      <c r="L14" s="6">
        <v>36</v>
      </c>
      <c r="M14" s="6">
        <v>40</v>
      </c>
      <c r="N14" s="6">
        <v>30</v>
      </c>
      <c r="O14" s="6">
        <v>41</v>
      </c>
      <c r="P14" s="6">
        <v>30</v>
      </c>
      <c r="Q14" s="6">
        <v>48</v>
      </c>
      <c r="R14" s="6">
        <v>45</v>
      </c>
      <c r="S14" s="6">
        <v>54</v>
      </c>
      <c r="T14" s="6">
        <v>45</v>
      </c>
      <c r="U14" s="6">
        <v>43</v>
      </c>
      <c r="V14" s="6">
        <v>49</v>
      </c>
      <c r="W14" s="6">
        <v>43</v>
      </c>
      <c r="X14" s="6">
        <v>44</v>
      </c>
      <c r="Y14" s="6">
        <v>34</v>
      </c>
      <c r="Z14" s="6">
        <v>27</v>
      </c>
      <c r="AA14" s="6">
        <v>28</v>
      </c>
      <c r="AB14" s="6">
        <v>24</v>
      </c>
      <c r="AC14" s="6">
        <v>38</v>
      </c>
      <c r="AD14" s="6">
        <v>9</v>
      </c>
      <c r="AE14" s="6">
        <v>21</v>
      </c>
      <c r="AF14" s="6">
        <v>11</v>
      </c>
      <c r="AG14" s="6">
        <v>14</v>
      </c>
      <c r="AH14" s="6">
        <v>12</v>
      </c>
      <c r="AI14" s="6">
        <v>14</v>
      </c>
      <c r="AJ14" s="6">
        <v>12</v>
      </c>
      <c r="AK14" s="6">
        <v>15</v>
      </c>
      <c r="AL14" s="6">
        <v>13</v>
      </c>
      <c r="AM14" s="6">
        <v>15</v>
      </c>
      <c r="AN14" s="6">
        <v>9</v>
      </c>
      <c r="AO14" s="6">
        <v>6</v>
      </c>
      <c r="AP14" s="6">
        <v>5</v>
      </c>
      <c r="AQ14" s="6">
        <v>10</v>
      </c>
      <c r="AR14" s="6">
        <v>7</v>
      </c>
      <c r="AS14" s="6">
        <v>24</v>
      </c>
      <c r="AT14" s="6">
        <v>12</v>
      </c>
      <c r="AU14" s="6">
        <v>6</v>
      </c>
      <c r="AV14" s="6">
        <v>5</v>
      </c>
      <c r="AW14" s="6">
        <v>4</v>
      </c>
      <c r="AX14" s="6">
        <v>5</v>
      </c>
      <c r="AY14" s="6">
        <v>5</v>
      </c>
      <c r="AZ14" s="6">
        <v>3</v>
      </c>
      <c r="BA14" s="6">
        <v>4</v>
      </c>
      <c r="BB14" s="6">
        <v>4</v>
      </c>
      <c r="BC14" s="6">
        <v>5</v>
      </c>
      <c r="BD14" s="6">
        <v>84</v>
      </c>
      <c r="BE14" s="37">
        <v>275.3</v>
      </c>
      <c r="BF14" s="8">
        <v>340</v>
      </c>
      <c r="BG14" s="8">
        <v>226.9</v>
      </c>
    </row>
    <row r="15" spans="1:59" ht="12" customHeight="1" x14ac:dyDescent="0.15">
      <c r="B15" s="244" t="s">
        <v>77</v>
      </c>
      <c r="C15" s="245"/>
      <c r="D15" s="6">
        <v>5855</v>
      </c>
      <c r="E15" s="6">
        <v>905</v>
      </c>
      <c r="F15" s="6">
        <v>338</v>
      </c>
      <c r="G15" s="6">
        <v>267</v>
      </c>
      <c r="H15" s="6">
        <v>310</v>
      </c>
      <c r="I15" s="6">
        <v>315</v>
      </c>
      <c r="J15" s="6">
        <v>200</v>
      </c>
      <c r="K15" s="6">
        <v>218</v>
      </c>
      <c r="L15" s="6">
        <v>350</v>
      </c>
      <c r="M15" s="6">
        <v>258</v>
      </c>
      <c r="N15" s="6">
        <v>191</v>
      </c>
      <c r="O15" s="6">
        <v>179</v>
      </c>
      <c r="P15" s="6">
        <v>222</v>
      </c>
      <c r="Q15" s="6">
        <v>182</v>
      </c>
      <c r="R15" s="6">
        <v>155</v>
      </c>
      <c r="S15" s="6">
        <v>153</v>
      </c>
      <c r="T15" s="6">
        <v>116</v>
      </c>
      <c r="U15" s="6">
        <v>109</v>
      </c>
      <c r="V15" s="6">
        <v>85</v>
      </c>
      <c r="W15" s="6">
        <v>92</v>
      </c>
      <c r="X15" s="6">
        <v>76</v>
      </c>
      <c r="Y15" s="6">
        <v>69</v>
      </c>
      <c r="Z15" s="6">
        <v>122</v>
      </c>
      <c r="AA15" s="6">
        <v>71</v>
      </c>
      <c r="AB15" s="6">
        <v>56</v>
      </c>
      <c r="AC15" s="6">
        <v>82</v>
      </c>
      <c r="AD15" s="6">
        <v>49</v>
      </c>
      <c r="AE15" s="6">
        <v>47</v>
      </c>
      <c r="AF15" s="6">
        <v>47</v>
      </c>
      <c r="AG15" s="6">
        <v>29</v>
      </c>
      <c r="AH15" s="6">
        <v>43</v>
      </c>
      <c r="AI15" s="6">
        <v>39</v>
      </c>
      <c r="AJ15" s="6">
        <v>42</v>
      </c>
      <c r="AK15" s="6">
        <v>27</v>
      </c>
      <c r="AL15" s="6">
        <v>35</v>
      </c>
      <c r="AM15" s="6">
        <v>19</v>
      </c>
      <c r="AN15" s="6">
        <v>22</v>
      </c>
      <c r="AO15" s="6">
        <v>23</v>
      </c>
      <c r="AP15" s="6">
        <v>20</v>
      </c>
      <c r="AQ15" s="6">
        <v>24</v>
      </c>
      <c r="AR15" s="6">
        <v>19</v>
      </c>
      <c r="AS15" s="6">
        <v>54</v>
      </c>
      <c r="AT15" s="6">
        <v>14</v>
      </c>
      <c r="AU15" s="6">
        <v>9</v>
      </c>
      <c r="AV15" s="6">
        <v>10</v>
      </c>
      <c r="AW15" s="6">
        <v>5</v>
      </c>
      <c r="AX15" s="6">
        <v>9</v>
      </c>
      <c r="AY15" s="6">
        <v>9</v>
      </c>
      <c r="AZ15" s="6">
        <v>7</v>
      </c>
      <c r="BA15" s="6">
        <v>7</v>
      </c>
      <c r="BB15" s="6">
        <v>3</v>
      </c>
      <c r="BC15" s="6">
        <v>3</v>
      </c>
      <c r="BD15" s="6">
        <v>119</v>
      </c>
      <c r="BE15" s="37">
        <v>170.1</v>
      </c>
      <c r="BF15" s="8">
        <v>207.1</v>
      </c>
      <c r="BG15" s="8">
        <v>143.5</v>
      </c>
    </row>
    <row r="16" spans="1:59" ht="12" customHeight="1" x14ac:dyDescent="0.15">
      <c r="B16" s="244" t="s">
        <v>78</v>
      </c>
      <c r="C16" s="245"/>
      <c r="D16" s="6">
        <v>1190</v>
      </c>
      <c r="E16" s="6">
        <v>54</v>
      </c>
      <c r="F16" s="6">
        <v>27</v>
      </c>
      <c r="G16" s="6">
        <v>15</v>
      </c>
      <c r="H16" s="6">
        <v>26</v>
      </c>
      <c r="I16" s="6">
        <v>41</v>
      </c>
      <c r="J16" s="6">
        <v>37</v>
      </c>
      <c r="K16" s="6">
        <v>38</v>
      </c>
      <c r="L16" s="6">
        <v>80</v>
      </c>
      <c r="M16" s="6">
        <v>46</v>
      </c>
      <c r="N16" s="6">
        <v>72</v>
      </c>
      <c r="O16" s="6">
        <v>64</v>
      </c>
      <c r="P16" s="6">
        <v>67</v>
      </c>
      <c r="Q16" s="6">
        <v>53</v>
      </c>
      <c r="R16" s="6">
        <v>44</v>
      </c>
      <c r="S16" s="6">
        <v>52</v>
      </c>
      <c r="T16" s="6">
        <v>35</v>
      </c>
      <c r="U16" s="6">
        <v>40</v>
      </c>
      <c r="V16" s="6">
        <v>42</v>
      </c>
      <c r="W16" s="6">
        <v>22</v>
      </c>
      <c r="X16" s="6">
        <v>28</v>
      </c>
      <c r="Y16" s="6">
        <v>29</v>
      </c>
      <c r="Z16" s="6">
        <v>21</v>
      </c>
      <c r="AA16" s="6">
        <v>20</v>
      </c>
      <c r="AB16" s="6">
        <v>23</v>
      </c>
      <c r="AC16" s="6">
        <v>22</v>
      </c>
      <c r="AD16" s="6">
        <v>14</v>
      </c>
      <c r="AE16" s="6">
        <v>6</v>
      </c>
      <c r="AF16" s="6">
        <v>12</v>
      </c>
      <c r="AG16" s="6">
        <v>14</v>
      </c>
      <c r="AH16" s="6">
        <v>7</v>
      </c>
      <c r="AI16" s="6">
        <v>10</v>
      </c>
      <c r="AJ16" s="6">
        <v>10</v>
      </c>
      <c r="AK16" s="6">
        <v>5</v>
      </c>
      <c r="AL16" s="6">
        <v>5</v>
      </c>
      <c r="AM16" s="6">
        <v>7</v>
      </c>
      <c r="AN16" s="6">
        <v>6</v>
      </c>
      <c r="AO16" s="6">
        <v>8</v>
      </c>
      <c r="AP16" s="6">
        <v>4</v>
      </c>
      <c r="AQ16" s="6">
        <v>4</v>
      </c>
      <c r="AR16" s="6">
        <v>8</v>
      </c>
      <c r="AS16" s="6">
        <v>10</v>
      </c>
      <c r="AT16" s="6">
        <v>4</v>
      </c>
      <c r="AU16" s="6">
        <v>5</v>
      </c>
      <c r="AV16" s="6">
        <v>3</v>
      </c>
      <c r="AW16" s="6">
        <v>6</v>
      </c>
      <c r="AX16" s="6">
        <v>2</v>
      </c>
      <c r="AY16" s="6">
        <v>1</v>
      </c>
      <c r="AZ16" s="6">
        <v>3</v>
      </c>
      <c r="BA16" s="6">
        <v>1</v>
      </c>
      <c r="BB16" s="6">
        <v>3</v>
      </c>
      <c r="BC16" s="6">
        <v>0</v>
      </c>
      <c r="BD16" s="6">
        <v>34</v>
      </c>
      <c r="BE16" s="37">
        <v>214.4</v>
      </c>
      <c r="BF16" s="8">
        <v>252.2</v>
      </c>
      <c r="BG16" s="8">
        <v>149.6</v>
      </c>
    </row>
    <row r="17" spans="2:59" ht="12" customHeight="1" x14ac:dyDescent="0.15">
      <c r="B17" s="244" t="s">
        <v>79</v>
      </c>
      <c r="C17" s="245"/>
      <c r="D17" s="6">
        <v>225</v>
      </c>
      <c r="E17" s="6">
        <v>3</v>
      </c>
      <c r="F17" s="6">
        <v>2</v>
      </c>
      <c r="G17" s="6">
        <v>3</v>
      </c>
      <c r="H17" s="6">
        <v>2</v>
      </c>
      <c r="I17" s="6">
        <v>4</v>
      </c>
      <c r="J17" s="6">
        <v>8</v>
      </c>
      <c r="K17" s="6">
        <v>16</v>
      </c>
      <c r="L17" s="6">
        <v>16</v>
      </c>
      <c r="M17" s="6">
        <v>9</v>
      </c>
      <c r="N17" s="6">
        <v>4</v>
      </c>
      <c r="O17" s="6">
        <v>14</v>
      </c>
      <c r="P17" s="6">
        <v>14</v>
      </c>
      <c r="Q17" s="6">
        <v>9</v>
      </c>
      <c r="R17" s="6">
        <v>15</v>
      </c>
      <c r="S17" s="6">
        <v>15</v>
      </c>
      <c r="T17" s="6">
        <v>11</v>
      </c>
      <c r="U17" s="6">
        <v>8</v>
      </c>
      <c r="V17" s="6">
        <v>5</v>
      </c>
      <c r="W17" s="6">
        <v>7</v>
      </c>
      <c r="X17" s="6">
        <v>3</v>
      </c>
      <c r="Y17" s="6">
        <v>6</v>
      </c>
      <c r="Z17" s="6">
        <v>6</v>
      </c>
      <c r="AA17" s="6">
        <v>2</v>
      </c>
      <c r="AB17" s="6">
        <v>5</v>
      </c>
      <c r="AC17" s="6">
        <v>5</v>
      </c>
      <c r="AD17" s="6">
        <v>4</v>
      </c>
      <c r="AE17" s="6">
        <v>2</v>
      </c>
      <c r="AF17" s="6">
        <v>3</v>
      </c>
      <c r="AG17" s="6">
        <v>2</v>
      </c>
      <c r="AH17" s="6">
        <v>3</v>
      </c>
      <c r="AI17" s="6">
        <v>0</v>
      </c>
      <c r="AJ17" s="6">
        <v>3</v>
      </c>
      <c r="AK17" s="6">
        <v>2</v>
      </c>
      <c r="AL17" s="6">
        <v>1</v>
      </c>
      <c r="AM17" s="6">
        <v>2</v>
      </c>
      <c r="AN17" s="6">
        <v>1</v>
      </c>
      <c r="AO17" s="6">
        <v>1</v>
      </c>
      <c r="AP17" s="6">
        <v>1</v>
      </c>
      <c r="AQ17" s="6">
        <v>0</v>
      </c>
      <c r="AR17" s="6">
        <v>0</v>
      </c>
      <c r="AS17" s="6">
        <v>1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1</v>
      </c>
      <c r="BA17" s="6">
        <v>0</v>
      </c>
      <c r="BB17" s="6">
        <v>0</v>
      </c>
      <c r="BC17" s="6">
        <v>0</v>
      </c>
      <c r="BD17" s="6">
        <v>6</v>
      </c>
      <c r="BE17" s="37">
        <v>225.7</v>
      </c>
      <c r="BF17" s="8">
        <v>250.5</v>
      </c>
      <c r="BG17" s="8">
        <v>120.6</v>
      </c>
    </row>
    <row r="18" spans="2:59" ht="12" customHeight="1" x14ac:dyDescent="0.15">
      <c r="B18" s="244" t="s">
        <v>80</v>
      </c>
      <c r="C18" s="245"/>
      <c r="D18" s="6">
        <v>2929</v>
      </c>
      <c r="E18" s="6">
        <v>509</v>
      </c>
      <c r="F18" s="6">
        <v>271</v>
      </c>
      <c r="G18" s="6">
        <v>145</v>
      </c>
      <c r="H18" s="6">
        <v>125</v>
      </c>
      <c r="I18" s="6">
        <v>177</v>
      </c>
      <c r="J18" s="6">
        <v>151</v>
      </c>
      <c r="K18" s="6">
        <v>160</v>
      </c>
      <c r="L18" s="6">
        <v>183</v>
      </c>
      <c r="M18" s="6">
        <v>112</v>
      </c>
      <c r="N18" s="6">
        <v>154</v>
      </c>
      <c r="O18" s="6">
        <v>94</v>
      </c>
      <c r="P18" s="6">
        <v>117</v>
      </c>
      <c r="Q18" s="6">
        <v>73</v>
      </c>
      <c r="R18" s="6">
        <v>73</v>
      </c>
      <c r="S18" s="6">
        <v>73</v>
      </c>
      <c r="T18" s="6">
        <v>38</v>
      </c>
      <c r="U18" s="6">
        <v>47</v>
      </c>
      <c r="V18" s="6">
        <v>47</v>
      </c>
      <c r="W18" s="6">
        <v>35</v>
      </c>
      <c r="X18" s="6">
        <v>26</v>
      </c>
      <c r="Y18" s="6">
        <v>35</v>
      </c>
      <c r="Z18" s="6">
        <v>30</v>
      </c>
      <c r="AA18" s="6">
        <v>15</v>
      </c>
      <c r="AB18" s="6">
        <v>28</v>
      </c>
      <c r="AC18" s="6">
        <v>21</v>
      </c>
      <c r="AD18" s="6">
        <v>11</v>
      </c>
      <c r="AE18" s="6">
        <v>14</v>
      </c>
      <c r="AF18" s="6">
        <v>9</v>
      </c>
      <c r="AG18" s="6">
        <v>11</v>
      </c>
      <c r="AH18" s="6">
        <v>11</v>
      </c>
      <c r="AI18" s="6">
        <v>5</v>
      </c>
      <c r="AJ18" s="6">
        <v>7</v>
      </c>
      <c r="AK18" s="6">
        <v>7</v>
      </c>
      <c r="AL18" s="6">
        <v>7</v>
      </c>
      <c r="AM18" s="6">
        <v>7</v>
      </c>
      <c r="AN18" s="6">
        <v>6</v>
      </c>
      <c r="AO18" s="6">
        <v>8</v>
      </c>
      <c r="AP18" s="6">
        <v>8</v>
      </c>
      <c r="AQ18" s="6">
        <v>7</v>
      </c>
      <c r="AR18" s="6">
        <v>4</v>
      </c>
      <c r="AS18" s="6">
        <v>6</v>
      </c>
      <c r="AT18" s="6">
        <v>3</v>
      </c>
      <c r="AU18" s="6">
        <v>2</v>
      </c>
      <c r="AV18" s="6">
        <v>2</v>
      </c>
      <c r="AW18" s="6">
        <v>1</v>
      </c>
      <c r="AX18" s="6">
        <v>5</v>
      </c>
      <c r="AY18" s="6">
        <v>3</v>
      </c>
      <c r="AZ18" s="6">
        <v>0</v>
      </c>
      <c r="BA18" s="6">
        <v>3</v>
      </c>
      <c r="BB18" s="6">
        <v>2</v>
      </c>
      <c r="BC18" s="6">
        <v>1</v>
      </c>
      <c r="BD18" s="6">
        <v>40</v>
      </c>
      <c r="BE18" s="37">
        <v>153.80000000000001</v>
      </c>
      <c r="BF18" s="8">
        <v>181.3</v>
      </c>
      <c r="BG18" s="8">
        <v>131.5</v>
      </c>
    </row>
    <row r="19" spans="2:59" ht="12" customHeight="1" x14ac:dyDescent="0.15">
      <c r="B19" s="244" t="s">
        <v>205</v>
      </c>
      <c r="C19" s="245"/>
      <c r="D19" s="6">
        <v>685</v>
      </c>
      <c r="E19" s="6">
        <v>12</v>
      </c>
      <c r="F19" s="6">
        <v>3</v>
      </c>
      <c r="G19" s="6">
        <v>3</v>
      </c>
      <c r="H19" s="6">
        <v>3</v>
      </c>
      <c r="I19" s="6">
        <v>8</v>
      </c>
      <c r="J19" s="6">
        <v>21</v>
      </c>
      <c r="K19" s="6">
        <v>20</v>
      </c>
      <c r="L19" s="6">
        <v>53</v>
      </c>
      <c r="M19" s="6">
        <v>61</v>
      </c>
      <c r="N19" s="6">
        <v>41</v>
      </c>
      <c r="O19" s="6">
        <v>50</v>
      </c>
      <c r="P19" s="6">
        <v>45</v>
      </c>
      <c r="Q19" s="6">
        <v>37</v>
      </c>
      <c r="R19" s="6">
        <v>33</v>
      </c>
      <c r="S19" s="6">
        <v>34</v>
      </c>
      <c r="T19" s="6">
        <v>28</v>
      </c>
      <c r="U19" s="6">
        <v>25</v>
      </c>
      <c r="V19" s="6">
        <v>23</v>
      </c>
      <c r="W19" s="6">
        <v>17</v>
      </c>
      <c r="X19" s="6">
        <v>14</v>
      </c>
      <c r="Y19" s="6">
        <v>15</v>
      </c>
      <c r="Z19" s="6">
        <v>13</v>
      </c>
      <c r="AA19" s="6">
        <v>9</v>
      </c>
      <c r="AB19" s="6">
        <v>12</v>
      </c>
      <c r="AC19" s="6">
        <v>10</v>
      </c>
      <c r="AD19" s="6">
        <v>4</v>
      </c>
      <c r="AE19" s="6">
        <v>11</v>
      </c>
      <c r="AF19" s="6">
        <v>6</v>
      </c>
      <c r="AG19" s="6">
        <v>1</v>
      </c>
      <c r="AH19" s="6">
        <v>4</v>
      </c>
      <c r="AI19" s="6">
        <v>3</v>
      </c>
      <c r="AJ19" s="6">
        <v>5</v>
      </c>
      <c r="AK19" s="6">
        <v>4</v>
      </c>
      <c r="AL19" s="6">
        <v>7</v>
      </c>
      <c r="AM19" s="6">
        <v>4</v>
      </c>
      <c r="AN19" s="6">
        <v>3</v>
      </c>
      <c r="AO19" s="6">
        <v>3</v>
      </c>
      <c r="AP19" s="6">
        <v>3</v>
      </c>
      <c r="AQ19" s="6">
        <v>2</v>
      </c>
      <c r="AR19" s="6">
        <v>1</v>
      </c>
      <c r="AS19" s="6">
        <v>6</v>
      </c>
      <c r="AT19" s="6">
        <v>0</v>
      </c>
      <c r="AU19" s="6">
        <v>0</v>
      </c>
      <c r="AV19" s="6">
        <v>1</v>
      </c>
      <c r="AW19" s="6">
        <v>2</v>
      </c>
      <c r="AX19" s="6">
        <v>2</v>
      </c>
      <c r="AY19" s="6">
        <v>2</v>
      </c>
      <c r="AZ19" s="6">
        <v>0</v>
      </c>
      <c r="BA19" s="6">
        <v>1</v>
      </c>
      <c r="BB19" s="6">
        <v>2</v>
      </c>
      <c r="BC19" s="6">
        <v>1</v>
      </c>
      <c r="BD19" s="6">
        <v>17</v>
      </c>
      <c r="BE19" s="37">
        <v>215.6</v>
      </c>
      <c r="BF19" s="8">
        <v>250.8</v>
      </c>
      <c r="BG19" s="8">
        <v>122.4</v>
      </c>
    </row>
    <row r="20" spans="2:59" ht="12" customHeight="1" x14ac:dyDescent="0.15">
      <c r="B20" s="244" t="s">
        <v>206</v>
      </c>
      <c r="C20" s="245"/>
      <c r="D20" s="6">
        <v>359</v>
      </c>
      <c r="E20" s="6">
        <v>6</v>
      </c>
      <c r="F20" s="6">
        <v>1</v>
      </c>
      <c r="G20" s="6">
        <v>4</v>
      </c>
      <c r="H20" s="6">
        <v>6</v>
      </c>
      <c r="I20" s="6">
        <v>16</v>
      </c>
      <c r="J20" s="6">
        <v>14</v>
      </c>
      <c r="K20" s="6">
        <v>18</v>
      </c>
      <c r="L20" s="6">
        <v>32</v>
      </c>
      <c r="M20" s="6">
        <v>19</v>
      </c>
      <c r="N20" s="6">
        <v>17</v>
      </c>
      <c r="O20" s="6">
        <v>28</v>
      </c>
      <c r="P20" s="6">
        <v>21</v>
      </c>
      <c r="Q20" s="6">
        <v>15</v>
      </c>
      <c r="R20" s="6">
        <v>28</v>
      </c>
      <c r="S20" s="6">
        <v>24</v>
      </c>
      <c r="T20" s="6">
        <v>4</v>
      </c>
      <c r="U20" s="6">
        <v>15</v>
      </c>
      <c r="V20" s="6">
        <v>5</v>
      </c>
      <c r="W20" s="6">
        <v>5</v>
      </c>
      <c r="X20" s="6">
        <v>9</v>
      </c>
      <c r="Y20" s="6">
        <v>10</v>
      </c>
      <c r="Z20" s="6">
        <v>2</v>
      </c>
      <c r="AA20" s="6">
        <v>5</v>
      </c>
      <c r="AB20" s="6">
        <v>5</v>
      </c>
      <c r="AC20" s="6">
        <v>3</v>
      </c>
      <c r="AD20" s="6">
        <v>0</v>
      </c>
      <c r="AE20" s="6">
        <v>2</v>
      </c>
      <c r="AF20" s="6">
        <v>1</v>
      </c>
      <c r="AG20" s="6">
        <v>1</v>
      </c>
      <c r="AH20" s="6">
        <v>3</v>
      </c>
      <c r="AI20" s="6">
        <v>5</v>
      </c>
      <c r="AJ20" s="6">
        <v>3</v>
      </c>
      <c r="AK20" s="6">
        <v>2</v>
      </c>
      <c r="AL20" s="6">
        <v>3</v>
      </c>
      <c r="AM20" s="6">
        <v>0</v>
      </c>
      <c r="AN20" s="6">
        <v>1</v>
      </c>
      <c r="AO20" s="6">
        <v>0</v>
      </c>
      <c r="AP20" s="6">
        <v>0</v>
      </c>
      <c r="AQ20" s="6">
        <v>2</v>
      </c>
      <c r="AR20" s="6">
        <v>2</v>
      </c>
      <c r="AS20" s="6">
        <v>3</v>
      </c>
      <c r="AT20" s="6">
        <v>2</v>
      </c>
      <c r="AU20" s="6">
        <v>1</v>
      </c>
      <c r="AV20" s="6">
        <v>1</v>
      </c>
      <c r="AW20" s="6">
        <v>0</v>
      </c>
      <c r="AX20" s="6">
        <v>1</v>
      </c>
      <c r="AY20" s="6">
        <v>1</v>
      </c>
      <c r="AZ20" s="6">
        <v>1</v>
      </c>
      <c r="BA20" s="6">
        <v>0</v>
      </c>
      <c r="BB20" s="6">
        <v>3</v>
      </c>
      <c r="BC20" s="6">
        <v>0</v>
      </c>
      <c r="BD20" s="6">
        <v>9</v>
      </c>
      <c r="BE20" s="37">
        <v>207.6</v>
      </c>
      <c r="BF20" s="8">
        <v>244.9</v>
      </c>
      <c r="BG20" s="8">
        <v>136.69999999999999</v>
      </c>
    </row>
    <row r="21" spans="2:59" ht="12" customHeight="1" x14ac:dyDescent="0.15">
      <c r="B21" s="244" t="s">
        <v>86</v>
      </c>
      <c r="C21" s="245"/>
      <c r="D21" s="6">
        <v>1171</v>
      </c>
      <c r="E21" s="6">
        <v>25</v>
      </c>
      <c r="F21" s="6">
        <v>7</v>
      </c>
      <c r="G21" s="6">
        <v>10</v>
      </c>
      <c r="H21" s="6">
        <v>7</v>
      </c>
      <c r="I21" s="6">
        <v>20</v>
      </c>
      <c r="J21" s="6">
        <v>34</v>
      </c>
      <c r="K21" s="6">
        <v>23</v>
      </c>
      <c r="L21" s="6">
        <v>77</v>
      </c>
      <c r="M21" s="6">
        <v>46</v>
      </c>
      <c r="N21" s="6">
        <v>57</v>
      </c>
      <c r="O21" s="6">
        <v>55</v>
      </c>
      <c r="P21" s="6">
        <v>96</v>
      </c>
      <c r="Q21" s="6">
        <v>69</v>
      </c>
      <c r="R21" s="6">
        <v>62</v>
      </c>
      <c r="S21" s="6">
        <v>54</v>
      </c>
      <c r="T21" s="6">
        <v>36</v>
      </c>
      <c r="U21" s="6">
        <v>40</v>
      </c>
      <c r="V21" s="6">
        <v>43</v>
      </c>
      <c r="W21" s="6">
        <v>37</v>
      </c>
      <c r="X21" s="6">
        <v>33</v>
      </c>
      <c r="Y21" s="6">
        <v>28</v>
      </c>
      <c r="Z21" s="6">
        <v>19</v>
      </c>
      <c r="AA21" s="6">
        <v>26</v>
      </c>
      <c r="AB21" s="6">
        <v>25</v>
      </c>
      <c r="AC21" s="6">
        <v>26</v>
      </c>
      <c r="AD21" s="6">
        <v>11</v>
      </c>
      <c r="AE21" s="6">
        <v>15</v>
      </c>
      <c r="AF21" s="6">
        <v>15</v>
      </c>
      <c r="AG21" s="6">
        <v>7</v>
      </c>
      <c r="AH21" s="6">
        <v>14</v>
      </c>
      <c r="AI21" s="6">
        <v>7</v>
      </c>
      <c r="AJ21" s="6">
        <v>6</v>
      </c>
      <c r="AK21" s="6">
        <v>6</v>
      </c>
      <c r="AL21" s="6">
        <v>9</v>
      </c>
      <c r="AM21" s="6">
        <v>11</v>
      </c>
      <c r="AN21" s="6">
        <v>12</v>
      </c>
      <c r="AO21" s="6">
        <v>7</v>
      </c>
      <c r="AP21" s="6">
        <v>9</v>
      </c>
      <c r="AQ21" s="6">
        <v>5</v>
      </c>
      <c r="AR21" s="6">
        <v>5</v>
      </c>
      <c r="AS21" s="6">
        <v>2</v>
      </c>
      <c r="AT21" s="6">
        <v>2</v>
      </c>
      <c r="AU21" s="6">
        <v>6</v>
      </c>
      <c r="AV21" s="6">
        <v>3</v>
      </c>
      <c r="AW21" s="6">
        <v>5</v>
      </c>
      <c r="AX21" s="6">
        <v>2</v>
      </c>
      <c r="AY21" s="6">
        <v>3</v>
      </c>
      <c r="AZ21" s="6">
        <v>0</v>
      </c>
      <c r="BA21" s="6">
        <v>4</v>
      </c>
      <c r="BB21" s="6">
        <v>1</v>
      </c>
      <c r="BC21" s="6">
        <v>6</v>
      </c>
      <c r="BD21" s="6">
        <v>43</v>
      </c>
      <c r="BE21" s="37">
        <v>229.3</v>
      </c>
      <c r="BF21" s="8">
        <v>272.2</v>
      </c>
      <c r="BG21" s="8">
        <v>152.1</v>
      </c>
    </row>
    <row r="22" spans="2:59" ht="12" customHeight="1" x14ac:dyDescent="0.15">
      <c r="B22" s="246" t="s">
        <v>207</v>
      </c>
      <c r="C22" s="247"/>
      <c r="D22" s="6">
        <v>923</v>
      </c>
      <c r="E22" s="6">
        <v>4</v>
      </c>
      <c r="F22" s="6">
        <v>6</v>
      </c>
      <c r="G22" s="6">
        <v>7</v>
      </c>
      <c r="H22" s="6">
        <v>10</v>
      </c>
      <c r="I22" s="6">
        <v>8</v>
      </c>
      <c r="J22" s="6">
        <v>12</v>
      </c>
      <c r="K22" s="6">
        <v>14</v>
      </c>
      <c r="L22" s="6">
        <v>30</v>
      </c>
      <c r="M22" s="6">
        <v>31</v>
      </c>
      <c r="N22" s="6">
        <v>34</v>
      </c>
      <c r="O22" s="6">
        <v>40</v>
      </c>
      <c r="P22" s="6">
        <v>74</v>
      </c>
      <c r="Q22" s="6">
        <v>45</v>
      </c>
      <c r="R22" s="6">
        <v>40</v>
      </c>
      <c r="S22" s="6">
        <v>43</v>
      </c>
      <c r="T22" s="6">
        <v>43</v>
      </c>
      <c r="U22" s="6">
        <v>33</v>
      </c>
      <c r="V22" s="6">
        <v>28</v>
      </c>
      <c r="W22" s="6">
        <v>34</v>
      </c>
      <c r="X22" s="6">
        <v>24</v>
      </c>
      <c r="Y22" s="6">
        <v>13</v>
      </c>
      <c r="Z22" s="6">
        <v>26</v>
      </c>
      <c r="AA22" s="6">
        <v>18</v>
      </c>
      <c r="AB22" s="6">
        <v>18</v>
      </c>
      <c r="AC22" s="6">
        <v>25</v>
      </c>
      <c r="AD22" s="6">
        <v>18</v>
      </c>
      <c r="AE22" s="6">
        <v>13</v>
      </c>
      <c r="AF22" s="6">
        <v>13</v>
      </c>
      <c r="AG22" s="6">
        <v>16</v>
      </c>
      <c r="AH22" s="6">
        <v>8</v>
      </c>
      <c r="AI22" s="6">
        <v>16</v>
      </c>
      <c r="AJ22" s="6">
        <v>12</v>
      </c>
      <c r="AK22" s="6">
        <v>12</v>
      </c>
      <c r="AL22" s="6">
        <v>8</v>
      </c>
      <c r="AM22" s="6">
        <v>10</v>
      </c>
      <c r="AN22" s="6">
        <v>9</v>
      </c>
      <c r="AO22" s="6">
        <v>3</v>
      </c>
      <c r="AP22" s="6">
        <v>10</v>
      </c>
      <c r="AQ22" s="6">
        <v>7</v>
      </c>
      <c r="AR22" s="6">
        <v>8</v>
      </c>
      <c r="AS22" s="6">
        <v>10</v>
      </c>
      <c r="AT22" s="6">
        <v>8</v>
      </c>
      <c r="AU22" s="6">
        <v>5</v>
      </c>
      <c r="AV22" s="6">
        <v>2</v>
      </c>
      <c r="AW22" s="6">
        <v>4</v>
      </c>
      <c r="AX22" s="6">
        <v>3</v>
      </c>
      <c r="AY22" s="6">
        <v>3</v>
      </c>
      <c r="AZ22" s="6">
        <v>4</v>
      </c>
      <c r="BA22" s="6">
        <v>4</v>
      </c>
      <c r="BB22" s="6">
        <v>1</v>
      </c>
      <c r="BC22" s="6">
        <v>4</v>
      </c>
      <c r="BD22" s="6">
        <v>52</v>
      </c>
      <c r="BE22" s="37">
        <v>257</v>
      </c>
      <c r="BF22" s="8">
        <v>307</v>
      </c>
      <c r="BG22" s="8">
        <v>163.69999999999999</v>
      </c>
    </row>
    <row r="23" spans="2:59" x14ac:dyDescent="0.15">
      <c r="B23" s="244" t="s">
        <v>6</v>
      </c>
      <c r="C23" s="245"/>
      <c r="D23" s="78">
        <v>543</v>
      </c>
      <c r="E23" s="39">
        <v>4</v>
      </c>
      <c r="F23" s="39">
        <v>4</v>
      </c>
      <c r="G23" s="39">
        <v>9</v>
      </c>
      <c r="H23" s="39">
        <v>9</v>
      </c>
      <c r="I23" s="39">
        <v>19</v>
      </c>
      <c r="J23" s="39">
        <v>10</v>
      </c>
      <c r="K23" s="39">
        <v>14</v>
      </c>
      <c r="L23" s="39">
        <v>21</v>
      </c>
      <c r="M23" s="39">
        <v>14</v>
      </c>
      <c r="N23" s="39">
        <v>20</v>
      </c>
      <c r="O23" s="39">
        <v>29</v>
      </c>
      <c r="P23" s="39">
        <v>20</v>
      </c>
      <c r="Q23" s="39">
        <v>28</v>
      </c>
      <c r="R23" s="39">
        <v>22</v>
      </c>
      <c r="S23" s="39">
        <v>26</v>
      </c>
      <c r="T23" s="39">
        <v>23</v>
      </c>
      <c r="U23" s="39">
        <v>20</v>
      </c>
      <c r="V23" s="39">
        <v>21</v>
      </c>
      <c r="W23" s="39">
        <v>24</v>
      </c>
      <c r="X23" s="39">
        <v>29</v>
      </c>
      <c r="Y23" s="39">
        <v>12</v>
      </c>
      <c r="Z23" s="39">
        <v>7</v>
      </c>
      <c r="AA23" s="39">
        <v>12</v>
      </c>
      <c r="AB23" s="39">
        <v>7</v>
      </c>
      <c r="AC23" s="39">
        <v>19</v>
      </c>
      <c r="AD23" s="39">
        <v>10</v>
      </c>
      <c r="AE23" s="39">
        <v>16</v>
      </c>
      <c r="AF23" s="39">
        <v>7</v>
      </c>
      <c r="AG23" s="39">
        <v>6</v>
      </c>
      <c r="AH23" s="39">
        <v>5</v>
      </c>
      <c r="AI23" s="39">
        <v>5</v>
      </c>
      <c r="AJ23" s="39">
        <v>8</v>
      </c>
      <c r="AK23" s="39">
        <v>4</v>
      </c>
      <c r="AL23" s="39">
        <v>3</v>
      </c>
      <c r="AM23" s="39">
        <v>5</v>
      </c>
      <c r="AN23" s="39">
        <v>1</v>
      </c>
      <c r="AO23" s="39">
        <v>3</v>
      </c>
      <c r="AP23" s="39">
        <v>0</v>
      </c>
      <c r="AQ23" s="39">
        <v>1</v>
      </c>
      <c r="AR23" s="39">
        <v>2</v>
      </c>
      <c r="AS23" s="39">
        <v>3</v>
      </c>
      <c r="AT23" s="39">
        <v>4</v>
      </c>
      <c r="AU23" s="39">
        <v>3</v>
      </c>
      <c r="AV23" s="39">
        <v>1</v>
      </c>
      <c r="AW23" s="39">
        <v>2</v>
      </c>
      <c r="AX23" s="39">
        <v>1</v>
      </c>
      <c r="AY23" s="39">
        <v>1</v>
      </c>
      <c r="AZ23" s="39">
        <v>2</v>
      </c>
      <c r="BA23" s="39">
        <v>2</v>
      </c>
      <c r="BB23" s="39">
        <v>2</v>
      </c>
      <c r="BC23" s="39">
        <v>1</v>
      </c>
      <c r="BD23" s="39">
        <v>22</v>
      </c>
      <c r="BE23" s="40">
        <v>249.3</v>
      </c>
      <c r="BF23" s="41">
        <v>280.3</v>
      </c>
      <c r="BG23" s="41">
        <v>137.4</v>
      </c>
    </row>
    <row r="24" spans="2:59" x14ac:dyDescent="0.15">
      <c r="B24" s="244" t="s">
        <v>7</v>
      </c>
      <c r="C24" s="245"/>
      <c r="D24" s="68">
        <v>95</v>
      </c>
      <c r="E24" s="10">
        <v>0</v>
      </c>
      <c r="F24" s="10">
        <v>1</v>
      </c>
      <c r="G24" s="10">
        <v>1</v>
      </c>
      <c r="H24" s="10">
        <v>1</v>
      </c>
      <c r="I24" s="10">
        <v>1</v>
      </c>
      <c r="J24" s="10">
        <v>0</v>
      </c>
      <c r="K24" s="10">
        <v>6</v>
      </c>
      <c r="L24" s="10">
        <v>3</v>
      </c>
      <c r="M24" s="10">
        <v>4</v>
      </c>
      <c r="N24" s="10">
        <v>3</v>
      </c>
      <c r="O24" s="10">
        <v>3</v>
      </c>
      <c r="P24" s="10">
        <v>5</v>
      </c>
      <c r="Q24" s="10">
        <v>1</v>
      </c>
      <c r="R24" s="10">
        <v>2</v>
      </c>
      <c r="S24" s="10">
        <v>2</v>
      </c>
      <c r="T24" s="10">
        <v>9</v>
      </c>
      <c r="U24" s="10">
        <v>4</v>
      </c>
      <c r="V24" s="10">
        <v>5</v>
      </c>
      <c r="W24" s="10">
        <v>2</v>
      </c>
      <c r="X24" s="10">
        <v>4</v>
      </c>
      <c r="Y24" s="10">
        <v>0</v>
      </c>
      <c r="Z24" s="10">
        <v>3</v>
      </c>
      <c r="AA24" s="10">
        <v>1</v>
      </c>
      <c r="AB24" s="10">
        <v>1</v>
      </c>
      <c r="AC24" s="10">
        <v>5</v>
      </c>
      <c r="AD24" s="10">
        <v>0</v>
      </c>
      <c r="AE24" s="10">
        <v>1</v>
      </c>
      <c r="AF24" s="10">
        <v>1</v>
      </c>
      <c r="AG24" s="10">
        <v>0</v>
      </c>
      <c r="AH24" s="10">
        <v>0</v>
      </c>
      <c r="AI24" s="10">
        <v>2</v>
      </c>
      <c r="AJ24" s="10">
        <v>1</v>
      </c>
      <c r="AK24" s="10">
        <v>0</v>
      </c>
      <c r="AL24" s="10">
        <v>0</v>
      </c>
      <c r="AM24" s="10">
        <v>0</v>
      </c>
      <c r="AN24" s="10">
        <v>0</v>
      </c>
      <c r="AO24" s="10">
        <v>1</v>
      </c>
      <c r="AP24" s="10">
        <v>0</v>
      </c>
      <c r="AQ24" s="10">
        <v>2</v>
      </c>
      <c r="AR24" s="10">
        <v>2</v>
      </c>
      <c r="AS24" s="10">
        <v>5</v>
      </c>
      <c r="AT24" s="10">
        <v>2</v>
      </c>
      <c r="AU24" s="10">
        <v>1</v>
      </c>
      <c r="AV24" s="10">
        <v>0</v>
      </c>
      <c r="AW24" s="10">
        <v>0</v>
      </c>
      <c r="AX24" s="10">
        <v>0</v>
      </c>
      <c r="AY24" s="10">
        <v>0</v>
      </c>
      <c r="AZ24" s="10">
        <v>2</v>
      </c>
      <c r="BA24" s="10">
        <v>0</v>
      </c>
      <c r="BB24" s="10">
        <v>0</v>
      </c>
      <c r="BC24" s="10">
        <v>0</v>
      </c>
      <c r="BD24" s="10">
        <v>8</v>
      </c>
      <c r="BE24" s="37">
        <v>263.5</v>
      </c>
      <c r="BF24" s="11">
        <v>335.1</v>
      </c>
      <c r="BG24" s="11">
        <v>212.2</v>
      </c>
    </row>
    <row r="25" spans="2:59" x14ac:dyDescent="0.15">
      <c r="B25" s="244" t="s">
        <v>8</v>
      </c>
      <c r="C25" s="245"/>
      <c r="D25" s="68">
        <v>152</v>
      </c>
      <c r="E25" s="10">
        <v>1</v>
      </c>
      <c r="F25" s="10">
        <v>0</v>
      </c>
      <c r="G25" s="10">
        <v>3</v>
      </c>
      <c r="H25" s="10">
        <v>0</v>
      </c>
      <c r="I25" s="10">
        <v>1</v>
      </c>
      <c r="J25" s="10">
        <v>5</v>
      </c>
      <c r="K25" s="10">
        <v>4</v>
      </c>
      <c r="L25" s="10">
        <v>10</v>
      </c>
      <c r="M25" s="10">
        <v>8</v>
      </c>
      <c r="N25" s="10">
        <v>6</v>
      </c>
      <c r="O25" s="10">
        <v>12</v>
      </c>
      <c r="P25" s="10">
        <v>5</v>
      </c>
      <c r="Q25" s="10">
        <v>10</v>
      </c>
      <c r="R25" s="10">
        <v>12</v>
      </c>
      <c r="S25" s="10">
        <v>6</v>
      </c>
      <c r="T25" s="10">
        <v>4</v>
      </c>
      <c r="U25" s="10">
        <v>7</v>
      </c>
      <c r="V25" s="10">
        <v>9</v>
      </c>
      <c r="W25" s="10">
        <v>1</v>
      </c>
      <c r="X25" s="10">
        <v>3</v>
      </c>
      <c r="Y25" s="10">
        <v>2</v>
      </c>
      <c r="Z25" s="10">
        <v>4</v>
      </c>
      <c r="AA25" s="10">
        <v>4</v>
      </c>
      <c r="AB25" s="10">
        <v>1</v>
      </c>
      <c r="AC25" s="10">
        <v>4</v>
      </c>
      <c r="AD25" s="10">
        <v>2</v>
      </c>
      <c r="AE25" s="10">
        <v>0</v>
      </c>
      <c r="AF25" s="10">
        <v>2</v>
      </c>
      <c r="AG25" s="10">
        <v>0</v>
      </c>
      <c r="AH25" s="10">
        <v>4</v>
      </c>
      <c r="AI25" s="10">
        <v>2</v>
      </c>
      <c r="AJ25" s="10">
        <v>1</v>
      </c>
      <c r="AK25" s="10">
        <v>0</v>
      </c>
      <c r="AL25" s="10">
        <v>0</v>
      </c>
      <c r="AM25" s="10">
        <v>0</v>
      </c>
      <c r="AN25" s="10">
        <v>1</v>
      </c>
      <c r="AO25" s="10">
        <v>0</v>
      </c>
      <c r="AP25" s="10">
        <v>3</v>
      </c>
      <c r="AQ25" s="10">
        <v>0</v>
      </c>
      <c r="AR25" s="10">
        <v>2</v>
      </c>
      <c r="AS25" s="10">
        <v>2</v>
      </c>
      <c r="AT25" s="10">
        <v>0</v>
      </c>
      <c r="AU25" s="10">
        <v>1</v>
      </c>
      <c r="AV25" s="10">
        <v>1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9</v>
      </c>
      <c r="BE25" s="37">
        <v>229.1</v>
      </c>
      <c r="BF25" s="11">
        <v>290.7</v>
      </c>
      <c r="BG25" s="11">
        <v>196.4</v>
      </c>
    </row>
    <row r="26" spans="2:59" x14ac:dyDescent="0.15">
      <c r="B26" s="244" t="s">
        <v>9</v>
      </c>
      <c r="C26" s="245"/>
      <c r="D26" s="68">
        <v>253</v>
      </c>
      <c r="E26" s="10">
        <v>0</v>
      </c>
      <c r="F26" s="10">
        <v>2</v>
      </c>
      <c r="G26" s="10">
        <v>5</v>
      </c>
      <c r="H26" s="10">
        <v>2</v>
      </c>
      <c r="I26" s="10">
        <v>8</v>
      </c>
      <c r="J26" s="10">
        <v>5</v>
      </c>
      <c r="K26" s="10">
        <v>1</v>
      </c>
      <c r="L26" s="10">
        <v>25</v>
      </c>
      <c r="M26" s="10">
        <v>9</v>
      </c>
      <c r="N26" s="10">
        <v>13</v>
      </c>
      <c r="O26" s="10">
        <v>16</v>
      </c>
      <c r="P26" s="10">
        <v>18</v>
      </c>
      <c r="Q26" s="10">
        <v>23</v>
      </c>
      <c r="R26" s="10">
        <v>15</v>
      </c>
      <c r="S26" s="10">
        <v>10</v>
      </c>
      <c r="T26" s="10">
        <v>17</v>
      </c>
      <c r="U26" s="10">
        <v>7</v>
      </c>
      <c r="V26" s="10">
        <v>3</v>
      </c>
      <c r="W26" s="10">
        <v>6</v>
      </c>
      <c r="X26" s="10">
        <v>3</v>
      </c>
      <c r="Y26" s="10">
        <v>5</v>
      </c>
      <c r="Z26" s="10">
        <v>0</v>
      </c>
      <c r="AA26" s="10">
        <v>3</v>
      </c>
      <c r="AB26" s="10">
        <v>4</v>
      </c>
      <c r="AC26" s="10">
        <v>5</v>
      </c>
      <c r="AD26" s="10">
        <v>2</v>
      </c>
      <c r="AE26" s="10">
        <v>5</v>
      </c>
      <c r="AF26" s="10">
        <v>1</v>
      </c>
      <c r="AG26" s="10">
        <v>5</v>
      </c>
      <c r="AH26" s="10">
        <v>0</v>
      </c>
      <c r="AI26" s="10">
        <v>1</v>
      </c>
      <c r="AJ26" s="10">
        <v>1</v>
      </c>
      <c r="AK26" s="10">
        <v>2</v>
      </c>
      <c r="AL26" s="10">
        <v>4</v>
      </c>
      <c r="AM26" s="10">
        <v>1</v>
      </c>
      <c r="AN26" s="10">
        <v>0</v>
      </c>
      <c r="AO26" s="10">
        <v>3</v>
      </c>
      <c r="AP26" s="10">
        <v>0</v>
      </c>
      <c r="AQ26" s="10">
        <v>1</v>
      </c>
      <c r="AR26" s="10">
        <v>1</v>
      </c>
      <c r="AS26" s="10">
        <v>2</v>
      </c>
      <c r="AT26" s="10">
        <v>1</v>
      </c>
      <c r="AU26" s="10">
        <v>2</v>
      </c>
      <c r="AV26" s="10">
        <v>0</v>
      </c>
      <c r="AW26" s="10">
        <v>1</v>
      </c>
      <c r="AX26" s="10">
        <v>0</v>
      </c>
      <c r="AY26" s="10">
        <v>1</v>
      </c>
      <c r="AZ26" s="10">
        <v>1</v>
      </c>
      <c r="BA26" s="10">
        <v>0</v>
      </c>
      <c r="BB26" s="10">
        <v>3</v>
      </c>
      <c r="BC26" s="10">
        <v>1</v>
      </c>
      <c r="BD26" s="10">
        <v>9</v>
      </c>
      <c r="BE26" s="37">
        <v>219.7</v>
      </c>
      <c r="BF26" s="11">
        <v>272.2</v>
      </c>
      <c r="BG26" s="11">
        <v>173.9</v>
      </c>
    </row>
    <row r="27" spans="2:59" x14ac:dyDescent="0.15">
      <c r="B27" s="244" t="s">
        <v>10</v>
      </c>
      <c r="C27" s="245"/>
      <c r="D27" s="68">
        <v>225</v>
      </c>
      <c r="E27" s="10">
        <v>1</v>
      </c>
      <c r="F27" s="10">
        <v>0</v>
      </c>
      <c r="G27" s="10">
        <v>2</v>
      </c>
      <c r="H27" s="10">
        <v>1</v>
      </c>
      <c r="I27" s="10">
        <v>1</v>
      </c>
      <c r="J27" s="10">
        <v>1</v>
      </c>
      <c r="K27" s="10">
        <v>6</v>
      </c>
      <c r="L27" s="10">
        <v>14</v>
      </c>
      <c r="M27" s="10">
        <v>5</v>
      </c>
      <c r="N27" s="10">
        <v>4</v>
      </c>
      <c r="O27" s="10">
        <v>15</v>
      </c>
      <c r="P27" s="10">
        <v>15</v>
      </c>
      <c r="Q27" s="10">
        <v>17</v>
      </c>
      <c r="R27" s="10">
        <v>8</v>
      </c>
      <c r="S27" s="10">
        <v>10</v>
      </c>
      <c r="T27" s="10">
        <v>11</v>
      </c>
      <c r="U27" s="10">
        <v>7</v>
      </c>
      <c r="V27" s="10">
        <v>9</v>
      </c>
      <c r="W27" s="10">
        <v>3</v>
      </c>
      <c r="X27" s="10">
        <v>8</v>
      </c>
      <c r="Y27" s="10">
        <v>8</v>
      </c>
      <c r="Z27" s="10">
        <v>3</v>
      </c>
      <c r="AA27" s="10">
        <v>2</v>
      </c>
      <c r="AB27" s="10">
        <v>8</v>
      </c>
      <c r="AC27" s="10">
        <v>7</v>
      </c>
      <c r="AD27" s="10">
        <v>2</v>
      </c>
      <c r="AE27" s="10">
        <v>4</v>
      </c>
      <c r="AF27" s="10">
        <v>6</v>
      </c>
      <c r="AG27" s="10">
        <v>1</v>
      </c>
      <c r="AH27" s="10">
        <v>4</v>
      </c>
      <c r="AI27" s="10">
        <v>2</v>
      </c>
      <c r="AJ27" s="10">
        <v>2</v>
      </c>
      <c r="AK27" s="10">
        <v>1</v>
      </c>
      <c r="AL27" s="10">
        <v>1</v>
      </c>
      <c r="AM27" s="10">
        <v>3</v>
      </c>
      <c r="AN27" s="10">
        <v>3</v>
      </c>
      <c r="AO27" s="10">
        <v>1</v>
      </c>
      <c r="AP27" s="10">
        <v>3</v>
      </c>
      <c r="AQ27" s="10">
        <v>1</v>
      </c>
      <c r="AR27" s="10">
        <v>3</v>
      </c>
      <c r="AS27" s="10">
        <v>1</v>
      </c>
      <c r="AT27" s="10">
        <v>1</v>
      </c>
      <c r="AU27" s="10">
        <v>0</v>
      </c>
      <c r="AV27" s="10">
        <v>4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1</v>
      </c>
      <c r="BC27" s="10">
        <v>0</v>
      </c>
      <c r="BD27" s="10">
        <v>15</v>
      </c>
      <c r="BE27" s="43">
        <v>253.8</v>
      </c>
      <c r="BF27" s="44">
        <v>305.3</v>
      </c>
      <c r="BG27" s="44">
        <v>166.9</v>
      </c>
    </row>
    <row r="28" spans="2:59" x14ac:dyDescent="0.15">
      <c r="B28" s="244" t="s">
        <v>11</v>
      </c>
      <c r="C28" s="245"/>
      <c r="D28" s="68">
        <v>139</v>
      </c>
      <c r="E28" s="10">
        <v>0</v>
      </c>
      <c r="F28" s="10">
        <v>0</v>
      </c>
      <c r="G28" s="10">
        <v>1</v>
      </c>
      <c r="H28" s="10">
        <v>1</v>
      </c>
      <c r="I28" s="10">
        <v>1</v>
      </c>
      <c r="J28" s="10">
        <v>2</v>
      </c>
      <c r="K28" s="10">
        <v>1</v>
      </c>
      <c r="L28" s="10">
        <v>6</v>
      </c>
      <c r="M28" s="10">
        <v>3</v>
      </c>
      <c r="N28" s="10">
        <v>6</v>
      </c>
      <c r="O28" s="10">
        <v>8</v>
      </c>
      <c r="P28" s="10">
        <v>18</v>
      </c>
      <c r="Q28" s="10">
        <v>14</v>
      </c>
      <c r="R28" s="10">
        <v>8</v>
      </c>
      <c r="S28" s="10">
        <v>5</v>
      </c>
      <c r="T28" s="10">
        <v>6</v>
      </c>
      <c r="U28" s="10">
        <v>4</v>
      </c>
      <c r="V28" s="10">
        <v>3</v>
      </c>
      <c r="W28" s="10">
        <v>3</v>
      </c>
      <c r="X28" s="10">
        <v>2</v>
      </c>
      <c r="Y28" s="10">
        <v>5</v>
      </c>
      <c r="Z28" s="10">
        <v>2</v>
      </c>
      <c r="AA28" s="10">
        <v>3</v>
      </c>
      <c r="AB28" s="10">
        <v>2</v>
      </c>
      <c r="AC28" s="10">
        <v>2</v>
      </c>
      <c r="AD28" s="10">
        <v>2</v>
      </c>
      <c r="AE28" s="10">
        <v>3</v>
      </c>
      <c r="AF28" s="10">
        <v>0</v>
      </c>
      <c r="AG28" s="10">
        <v>4</v>
      </c>
      <c r="AH28" s="10">
        <v>1</v>
      </c>
      <c r="AI28" s="10">
        <v>3</v>
      </c>
      <c r="AJ28" s="10">
        <v>3</v>
      </c>
      <c r="AK28" s="10">
        <v>1</v>
      </c>
      <c r="AL28" s="10">
        <v>0</v>
      </c>
      <c r="AM28" s="10">
        <v>2</v>
      </c>
      <c r="AN28" s="10">
        <v>1</v>
      </c>
      <c r="AO28" s="10">
        <v>0</v>
      </c>
      <c r="AP28" s="10">
        <v>1</v>
      </c>
      <c r="AQ28" s="10">
        <v>0</v>
      </c>
      <c r="AR28" s="10">
        <v>0</v>
      </c>
      <c r="AS28" s="10">
        <v>3</v>
      </c>
      <c r="AT28" s="10">
        <v>0</v>
      </c>
      <c r="AU28" s="10">
        <v>0</v>
      </c>
      <c r="AV28" s="10">
        <v>0</v>
      </c>
      <c r="AW28" s="10">
        <v>1</v>
      </c>
      <c r="AX28" s="10">
        <v>0</v>
      </c>
      <c r="AY28" s="10">
        <v>1</v>
      </c>
      <c r="AZ28" s="10">
        <v>0</v>
      </c>
      <c r="BA28" s="10">
        <v>0</v>
      </c>
      <c r="BB28" s="10">
        <v>0</v>
      </c>
      <c r="BC28" s="10">
        <v>0</v>
      </c>
      <c r="BD28" s="10">
        <v>7</v>
      </c>
      <c r="BE28" s="37">
        <v>231.5</v>
      </c>
      <c r="BF28" s="11">
        <v>303.8</v>
      </c>
      <c r="BG28" s="44">
        <v>234.3</v>
      </c>
    </row>
    <row r="29" spans="2:59" x14ac:dyDescent="0.15">
      <c r="B29" s="244" t="s">
        <v>12</v>
      </c>
      <c r="C29" s="245"/>
      <c r="D29" s="68">
        <v>187</v>
      </c>
      <c r="E29" s="10">
        <v>0</v>
      </c>
      <c r="F29" s="10">
        <v>0</v>
      </c>
      <c r="G29" s="10">
        <v>0</v>
      </c>
      <c r="H29" s="10">
        <v>2</v>
      </c>
      <c r="I29" s="10">
        <v>0</v>
      </c>
      <c r="J29" s="10">
        <v>2</v>
      </c>
      <c r="K29" s="10">
        <v>1</v>
      </c>
      <c r="L29" s="10">
        <v>5</v>
      </c>
      <c r="M29" s="10">
        <v>6</v>
      </c>
      <c r="N29" s="10">
        <v>9</v>
      </c>
      <c r="O29" s="10">
        <v>4</v>
      </c>
      <c r="P29" s="10">
        <v>16</v>
      </c>
      <c r="Q29" s="10">
        <v>20</v>
      </c>
      <c r="R29" s="10">
        <v>20</v>
      </c>
      <c r="S29" s="10">
        <v>7</v>
      </c>
      <c r="T29" s="10">
        <v>4</v>
      </c>
      <c r="U29" s="10">
        <v>8</v>
      </c>
      <c r="V29" s="10">
        <v>7</v>
      </c>
      <c r="W29" s="10">
        <v>5</v>
      </c>
      <c r="X29" s="10">
        <v>5</v>
      </c>
      <c r="Y29" s="10">
        <v>6</v>
      </c>
      <c r="Z29" s="10">
        <v>9</v>
      </c>
      <c r="AA29" s="10">
        <v>8</v>
      </c>
      <c r="AB29" s="10">
        <v>3</v>
      </c>
      <c r="AC29" s="10">
        <v>7</v>
      </c>
      <c r="AD29" s="10">
        <v>1</v>
      </c>
      <c r="AE29" s="10">
        <v>3</v>
      </c>
      <c r="AF29" s="10">
        <v>2</v>
      </c>
      <c r="AG29" s="10">
        <v>1</v>
      </c>
      <c r="AH29" s="10">
        <v>2</v>
      </c>
      <c r="AI29" s="10">
        <v>2</v>
      </c>
      <c r="AJ29" s="10">
        <v>1</v>
      </c>
      <c r="AK29" s="10">
        <v>1</v>
      </c>
      <c r="AL29" s="10">
        <v>0</v>
      </c>
      <c r="AM29" s="10">
        <v>0</v>
      </c>
      <c r="AN29" s="10">
        <v>0</v>
      </c>
      <c r="AO29" s="10">
        <v>3</v>
      </c>
      <c r="AP29" s="10">
        <v>1</v>
      </c>
      <c r="AQ29" s="10">
        <v>2</v>
      </c>
      <c r="AR29" s="10">
        <v>1</v>
      </c>
      <c r="AS29" s="10">
        <v>0</v>
      </c>
      <c r="AT29" s="10">
        <v>0</v>
      </c>
      <c r="AU29" s="10">
        <v>0</v>
      </c>
      <c r="AV29" s="10">
        <v>1</v>
      </c>
      <c r="AW29" s="10">
        <v>1</v>
      </c>
      <c r="AX29" s="10">
        <v>1</v>
      </c>
      <c r="AY29" s="10">
        <v>1</v>
      </c>
      <c r="AZ29" s="10">
        <v>0</v>
      </c>
      <c r="BA29" s="10">
        <v>0</v>
      </c>
      <c r="BB29" s="10">
        <v>0</v>
      </c>
      <c r="BC29" s="10">
        <v>0</v>
      </c>
      <c r="BD29" s="10">
        <v>9</v>
      </c>
      <c r="BE29" s="37">
        <v>243.6</v>
      </c>
      <c r="BF29" s="11">
        <v>300</v>
      </c>
      <c r="BG29" s="11">
        <v>191.7</v>
      </c>
    </row>
    <row r="30" spans="2:59" x14ac:dyDescent="0.15">
      <c r="B30" s="244" t="s">
        <v>13</v>
      </c>
      <c r="C30" s="245"/>
      <c r="D30" s="68">
        <v>648</v>
      </c>
      <c r="E30" s="10">
        <v>1</v>
      </c>
      <c r="F30" s="10">
        <v>2</v>
      </c>
      <c r="G30" s="10">
        <v>1</v>
      </c>
      <c r="H30" s="10">
        <v>5</v>
      </c>
      <c r="I30" s="10">
        <v>6</v>
      </c>
      <c r="J30" s="10">
        <v>5</v>
      </c>
      <c r="K30" s="10">
        <v>5</v>
      </c>
      <c r="L30" s="10">
        <v>24</v>
      </c>
      <c r="M30" s="10">
        <v>12</v>
      </c>
      <c r="N30" s="10">
        <v>27</v>
      </c>
      <c r="O30" s="10">
        <v>25</v>
      </c>
      <c r="P30" s="10">
        <v>35</v>
      </c>
      <c r="Q30" s="10">
        <v>32</v>
      </c>
      <c r="R30" s="10">
        <v>24</v>
      </c>
      <c r="S30" s="10">
        <v>29</v>
      </c>
      <c r="T30" s="10">
        <v>28</v>
      </c>
      <c r="U30" s="10">
        <v>27</v>
      </c>
      <c r="V30" s="10">
        <v>21</v>
      </c>
      <c r="W30" s="10">
        <v>14</v>
      </c>
      <c r="X30" s="10">
        <v>19</v>
      </c>
      <c r="Y30" s="10">
        <v>15</v>
      </c>
      <c r="Z30" s="10">
        <v>27</v>
      </c>
      <c r="AA30" s="10">
        <v>20</v>
      </c>
      <c r="AB30" s="10">
        <v>11</v>
      </c>
      <c r="AC30" s="10">
        <v>26</v>
      </c>
      <c r="AD30" s="10">
        <v>9</v>
      </c>
      <c r="AE30" s="10">
        <v>11</v>
      </c>
      <c r="AF30" s="10">
        <v>6</v>
      </c>
      <c r="AG30" s="10">
        <v>12</v>
      </c>
      <c r="AH30" s="10">
        <v>7</v>
      </c>
      <c r="AI30" s="10">
        <v>12</v>
      </c>
      <c r="AJ30" s="10">
        <v>9</v>
      </c>
      <c r="AK30" s="10">
        <v>7</v>
      </c>
      <c r="AL30" s="10">
        <v>11</v>
      </c>
      <c r="AM30" s="10">
        <v>6</v>
      </c>
      <c r="AN30" s="10">
        <v>5</v>
      </c>
      <c r="AO30" s="10">
        <v>7</v>
      </c>
      <c r="AP30" s="10">
        <v>6</v>
      </c>
      <c r="AQ30" s="10">
        <v>11</v>
      </c>
      <c r="AR30" s="10">
        <v>9</v>
      </c>
      <c r="AS30" s="10">
        <v>23</v>
      </c>
      <c r="AT30" s="10">
        <v>4</v>
      </c>
      <c r="AU30" s="10">
        <v>3</v>
      </c>
      <c r="AV30" s="10">
        <v>4</v>
      </c>
      <c r="AW30" s="10">
        <v>3</v>
      </c>
      <c r="AX30" s="10">
        <v>3</v>
      </c>
      <c r="AY30" s="10">
        <v>1</v>
      </c>
      <c r="AZ30" s="10">
        <v>4</v>
      </c>
      <c r="BA30" s="10">
        <v>4</v>
      </c>
      <c r="BB30" s="10">
        <v>1</v>
      </c>
      <c r="BC30" s="10">
        <v>0</v>
      </c>
      <c r="BD30" s="10">
        <v>29</v>
      </c>
      <c r="BE30" s="37">
        <v>280.10000000000002</v>
      </c>
      <c r="BF30" s="11">
        <v>319.5</v>
      </c>
      <c r="BG30" s="11">
        <v>153.1</v>
      </c>
    </row>
    <row r="31" spans="2:59" x14ac:dyDescent="0.15">
      <c r="B31" s="244" t="s">
        <v>14</v>
      </c>
      <c r="C31" s="245"/>
      <c r="D31" s="68">
        <v>335</v>
      </c>
      <c r="E31" s="10">
        <v>1</v>
      </c>
      <c r="F31" s="10">
        <v>0</v>
      </c>
      <c r="G31" s="10">
        <v>0</v>
      </c>
      <c r="H31" s="10">
        <v>1</v>
      </c>
      <c r="I31" s="10">
        <v>2</v>
      </c>
      <c r="J31" s="10">
        <v>1</v>
      </c>
      <c r="K31" s="10">
        <v>6</v>
      </c>
      <c r="L31" s="10">
        <v>9</v>
      </c>
      <c r="M31" s="10">
        <v>12</v>
      </c>
      <c r="N31" s="10">
        <v>7</v>
      </c>
      <c r="O31" s="10">
        <v>10</v>
      </c>
      <c r="P31" s="10">
        <v>8</v>
      </c>
      <c r="Q31" s="10">
        <v>19</v>
      </c>
      <c r="R31" s="10">
        <v>18</v>
      </c>
      <c r="S31" s="10">
        <v>21</v>
      </c>
      <c r="T31" s="10">
        <v>15</v>
      </c>
      <c r="U31" s="10">
        <v>10</v>
      </c>
      <c r="V31" s="10">
        <v>19</v>
      </c>
      <c r="W31" s="10">
        <v>10</v>
      </c>
      <c r="X31" s="10">
        <v>11</v>
      </c>
      <c r="Y31" s="10">
        <v>13</v>
      </c>
      <c r="Z31" s="10">
        <v>7</v>
      </c>
      <c r="AA31" s="10">
        <v>9</v>
      </c>
      <c r="AB31" s="10">
        <v>6</v>
      </c>
      <c r="AC31" s="10">
        <v>14</v>
      </c>
      <c r="AD31" s="10">
        <v>0</v>
      </c>
      <c r="AE31" s="10">
        <v>9</v>
      </c>
      <c r="AF31" s="10">
        <v>7</v>
      </c>
      <c r="AG31" s="10">
        <v>3</v>
      </c>
      <c r="AH31" s="10">
        <v>6</v>
      </c>
      <c r="AI31" s="10">
        <v>3</v>
      </c>
      <c r="AJ31" s="10">
        <v>5</v>
      </c>
      <c r="AK31" s="10">
        <v>4</v>
      </c>
      <c r="AL31" s="10">
        <v>4</v>
      </c>
      <c r="AM31" s="10">
        <v>1</v>
      </c>
      <c r="AN31" s="10">
        <v>5</v>
      </c>
      <c r="AO31" s="10">
        <v>2</v>
      </c>
      <c r="AP31" s="10">
        <v>1</v>
      </c>
      <c r="AQ31" s="10">
        <v>4</v>
      </c>
      <c r="AR31" s="10">
        <v>0</v>
      </c>
      <c r="AS31" s="10">
        <v>13</v>
      </c>
      <c r="AT31" s="10">
        <v>2</v>
      </c>
      <c r="AU31" s="10">
        <v>4</v>
      </c>
      <c r="AV31" s="10">
        <v>1</v>
      </c>
      <c r="AW31" s="10">
        <v>1</v>
      </c>
      <c r="AX31" s="10">
        <v>1</v>
      </c>
      <c r="AY31" s="10">
        <v>2</v>
      </c>
      <c r="AZ31" s="10">
        <v>0</v>
      </c>
      <c r="BA31" s="10">
        <v>2</v>
      </c>
      <c r="BB31" s="10">
        <v>1</v>
      </c>
      <c r="BC31" s="10">
        <v>3</v>
      </c>
      <c r="BD31" s="10">
        <v>22</v>
      </c>
      <c r="BE31" s="37">
        <v>278</v>
      </c>
      <c r="BF31" s="11">
        <v>328</v>
      </c>
      <c r="BG31" s="11">
        <v>160.30000000000001</v>
      </c>
    </row>
    <row r="32" spans="2:59" x14ac:dyDescent="0.15">
      <c r="B32" s="244" t="s">
        <v>15</v>
      </c>
      <c r="C32" s="245"/>
      <c r="D32" s="68">
        <v>395</v>
      </c>
      <c r="E32" s="10">
        <v>1</v>
      </c>
      <c r="F32" s="10">
        <v>1</v>
      </c>
      <c r="G32" s="10">
        <v>3</v>
      </c>
      <c r="H32" s="10">
        <v>0</v>
      </c>
      <c r="I32" s="10">
        <v>3</v>
      </c>
      <c r="J32" s="10">
        <v>4</v>
      </c>
      <c r="K32" s="10">
        <v>5</v>
      </c>
      <c r="L32" s="10">
        <v>7</v>
      </c>
      <c r="M32" s="10">
        <v>10</v>
      </c>
      <c r="N32" s="10">
        <v>5</v>
      </c>
      <c r="O32" s="10">
        <v>11</v>
      </c>
      <c r="P32" s="10">
        <v>8</v>
      </c>
      <c r="Q32" s="10">
        <v>14</v>
      </c>
      <c r="R32" s="10">
        <v>16</v>
      </c>
      <c r="S32" s="10">
        <v>24</v>
      </c>
      <c r="T32" s="10">
        <v>16</v>
      </c>
      <c r="U32" s="10">
        <v>22</v>
      </c>
      <c r="V32" s="10">
        <v>21</v>
      </c>
      <c r="W32" s="10">
        <v>25</v>
      </c>
      <c r="X32" s="10">
        <v>20</v>
      </c>
      <c r="Y32" s="10">
        <v>15</v>
      </c>
      <c r="Z32" s="10">
        <v>11</v>
      </c>
      <c r="AA32" s="10">
        <v>9</v>
      </c>
      <c r="AB32" s="10">
        <v>9</v>
      </c>
      <c r="AC32" s="10">
        <v>15</v>
      </c>
      <c r="AD32" s="10">
        <v>4</v>
      </c>
      <c r="AE32" s="10">
        <v>8</v>
      </c>
      <c r="AF32" s="10">
        <v>2</v>
      </c>
      <c r="AG32" s="10">
        <v>9</v>
      </c>
      <c r="AH32" s="10">
        <v>3</v>
      </c>
      <c r="AI32" s="10">
        <v>6</v>
      </c>
      <c r="AJ32" s="10">
        <v>2</v>
      </c>
      <c r="AK32" s="10">
        <v>7</v>
      </c>
      <c r="AL32" s="10">
        <v>5</v>
      </c>
      <c r="AM32" s="10">
        <v>9</v>
      </c>
      <c r="AN32" s="10">
        <v>2</v>
      </c>
      <c r="AO32" s="10">
        <v>4</v>
      </c>
      <c r="AP32" s="10">
        <v>3</v>
      </c>
      <c r="AQ32" s="10">
        <v>4</v>
      </c>
      <c r="AR32" s="10">
        <v>5</v>
      </c>
      <c r="AS32" s="10">
        <v>5</v>
      </c>
      <c r="AT32" s="10">
        <v>6</v>
      </c>
      <c r="AU32" s="10">
        <v>0</v>
      </c>
      <c r="AV32" s="10">
        <v>2</v>
      </c>
      <c r="AW32" s="10">
        <v>2</v>
      </c>
      <c r="AX32" s="10">
        <v>1</v>
      </c>
      <c r="AY32" s="10">
        <v>2</v>
      </c>
      <c r="AZ32" s="10">
        <v>2</v>
      </c>
      <c r="BA32" s="10">
        <v>1</v>
      </c>
      <c r="BB32" s="10">
        <v>2</v>
      </c>
      <c r="BC32" s="10">
        <v>2</v>
      </c>
      <c r="BD32" s="10">
        <v>22</v>
      </c>
      <c r="BE32" s="37">
        <v>281.39999999999998</v>
      </c>
      <c r="BF32" s="11">
        <v>333.6</v>
      </c>
      <c r="BG32" s="11">
        <v>191.9</v>
      </c>
    </row>
    <row r="33" spans="2:59" x14ac:dyDescent="0.15">
      <c r="B33" s="244" t="s">
        <v>16</v>
      </c>
      <c r="C33" s="245"/>
      <c r="D33" s="68">
        <v>1155</v>
      </c>
      <c r="E33" s="10">
        <v>89</v>
      </c>
      <c r="F33" s="10">
        <v>119</v>
      </c>
      <c r="G33" s="10">
        <v>58</v>
      </c>
      <c r="H33" s="10">
        <v>60</v>
      </c>
      <c r="I33" s="10">
        <v>68</v>
      </c>
      <c r="J33" s="10">
        <v>37</v>
      </c>
      <c r="K33" s="10">
        <v>57</v>
      </c>
      <c r="L33" s="10">
        <v>51</v>
      </c>
      <c r="M33" s="10">
        <v>38</v>
      </c>
      <c r="N33" s="10">
        <v>29</v>
      </c>
      <c r="O33" s="10">
        <v>35</v>
      </c>
      <c r="P33" s="10">
        <v>37</v>
      </c>
      <c r="Q33" s="10">
        <v>28</v>
      </c>
      <c r="R33" s="10">
        <v>23</v>
      </c>
      <c r="S33" s="10">
        <v>32</v>
      </c>
      <c r="T33" s="10">
        <v>16</v>
      </c>
      <c r="U33" s="10">
        <v>11</v>
      </c>
      <c r="V33" s="10">
        <v>12</v>
      </c>
      <c r="W33" s="10">
        <v>18</v>
      </c>
      <c r="X33" s="10">
        <v>13</v>
      </c>
      <c r="Y33" s="10">
        <v>9</v>
      </c>
      <c r="Z33" s="10">
        <v>56</v>
      </c>
      <c r="AA33" s="10">
        <v>13</v>
      </c>
      <c r="AB33" s="10">
        <v>20</v>
      </c>
      <c r="AC33" s="10">
        <v>19</v>
      </c>
      <c r="AD33" s="10">
        <v>15</v>
      </c>
      <c r="AE33" s="10">
        <v>18</v>
      </c>
      <c r="AF33" s="10">
        <v>20</v>
      </c>
      <c r="AG33" s="10">
        <v>7</v>
      </c>
      <c r="AH33" s="10">
        <v>18</v>
      </c>
      <c r="AI33" s="10">
        <v>6</v>
      </c>
      <c r="AJ33" s="10">
        <v>11</v>
      </c>
      <c r="AK33" s="10">
        <v>7</v>
      </c>
      <c r="AL33" s="10">
        <v>10</v>
      </c>
      <c r="AM33" s="10">
        <v>2</v>
      </c>
      <c r="AN33" s="10">
        <v>6</v>
      </c>
      <c r="AO33" s="10">
        <v>10</v>
      </c>
      <c r="AP33" s="10">
        <v>8</v>
      </c>
      <c r="AQ33" s="10">
        <v>8</v>
      </c>
      <c r="AR33" s="10">
        <v>3</v>
      </c>
      <c r="AS33" s="10">
        <v>18</v>
      </c>
      <c r="AT33" s="10">
        <v>4</v>
      </c>
      <c r="AU33" s="10">
        <v>1</v>
      </c>
      <c r="AV33" s="10">
        <v>2</v>
      </c>
      <c r="AW33" s="10">
        <v>0</v>
      </c>
      <c r="AX33" s="10">
        <v>1</v>
      </c>
      <c r="AY33" s="10">
        <v>4</v>
      </c>
      <c r="AZ33" s="10">
        <v>1</v>
      </c>
      <c r="BA33" s="10">
        <v>1</v>
      </c>
      <c r="BB33" s="10">
        <v>1</v>
      </c>
      <c r="BC33" s="10">
        <v>0</v>
      </c>
      <c r="BD33" s="10">
        <v>25</v>
      </c>
      <c r="BE33" s="37">
        <v>180.1</v>
      </c>
      <c r="BF33" s="11">
        <v>226.3</v>
      </c>
      <c r="BG33" s="11">
        <v>146.30000000000001</v>
      </c>
    </row>
    <row r="34" spans="2:59" x14ac:dyDescent="0.15">
      <c r="B34" s="244" t="s">
        <v>17</v>
      </c>
      <c r="C34" s="245"/>
      <c r="D34" s="68">
        <v>1125</v>
      </c>
      <c r="E34" s="10">
        <v>79</v>
      </c>
      <c r="F34" s="10">
        <v>29</v>
      </c>
      <c r="G34" s="10">
        <v>32</v>
      </c>
      <c r="H34" s="10">
        <v>49</v>
      </c>
      <c r="I34" s="10">
        <v>51</v>
      </c>
      <c r="J34" s="10">
        <v>46</v>
      </c>
      <c r="K34" s="10">
        <v>41</v>
      </c>
      <c r="L34" s="10">
        <v>122</v>
      </c>
      <c r="M34" s="10">
        <v>93</v>
      </c>
      <c r="N34" s="10">
        <v>52</v>
      </c>
      <c r="O34" s="10">
        <v>42</v>
      </c>
      <c r="P34" s="10">
        <v>58</v>
      </c>
      <c r="Q34" s="10">
        <v>50</v>
      </c>
      <c r="R34" s="10">
        <v>40</v>
      </c>
      <c r="S34" s="10">
        <v>30</v>
      </c>
      <c r="T34" s="10">
        <v>28</v>
      </c>
      <c r="U34" s="10">
        <v>27</v>
      </c>
      <c r="V34" s="10">
        <v>21</v>
      </c>
      <c r="W34" s="10">
        <v>13</v>
      </c>
      <c r="X34" s="10">
        <v>15</v>
      </c>
      <c r="Y34" s="10">
        <v>12</v>
      </c>
      <c r="Z34" s="10">
        <v>16</v>
      </c>
      <c r="AA34" s="10">
        <v>14</v>
      </c>
      <c r="AB34" s="10">
        <v>6</v>
      </c>
      <c r="AC34" s="10">
        <v>18</v>
      </c>
      <c r="AD34" s="10">
        <v>8</v>
      </c>
      <c r="AE34" s="10">
        <v>12</v>
      </c>
      <c r="AF34" s="10">
        <v>9</v>
      </c>
      <c r="AG34" s="10">
        <v>7</v>
      </c>
      <c r="AH34" s="10">
        <v>7</v>
      </c>
      <c r="AI34" s="10">
        <v>7</v>
      </c>
      <c r="AJ34" s="10">
        <v>12</v>
      </c>
      <c r="AK34" s="10">
        <v>9</v>
      </c>
      <c r="AL34" s="10">
        <v>6</v>
      </c>
      <c r="AM34" s="10">
        <v>3</v>
      </c>
      <c r="AN34" s="10">
        <v>4</v>
      </c>
      <c r="AO34" s="10">
        <v>2</v>
      </c>
      <c r="AP34" s="10">
        <v>1</v>
      </c>
      <c r="AQ34" s="10">
        <v>2</v>
      </c>
      <c r="AR34" s="10">
        <v>3</v>
      </c>
      <c r="AS34" s="10">
        <v>5</v>
      </c>
      <c r="AT34" s="10">
        <v>1</v>
      </c>
      <c r="AU34" s="10">
        <v>4</v>
      </c>
      <c r="AV34" s="10">
        <v>0</v>
      </c>
      <c r="AW34" s="10">
        <v>1</v>
      </c>
      <c r="AX34" s="10">
        <v>2</v>
      </c>
      <c r="AY34" s="10">
        <v>0</v>
      </c>
      <c r="AZ34" s="10">
        <v>0</v>
      </c>
      <c r="BA34" s="10">
        <v>1</v>
      </c>
      <c r="BB34" s="10">
        <v>0</v>
      </c>
      <c r="BC34" s="10">
        <v>1</v>
      </c>
      <c r="BD34" s="10">
        <v>34</v>
      </c>
      <c r="BE34" s="37">
        <v>183.2</v>
      </c>
      <c r="BF34" s="11">
        <v>224.3</v>
      </c>
      <c r="BG34" s="11">
        <v>148.69999999999999</v>
      </c>
    </row>
    <row r="35" spans="2:59" x14ac:dyDescent="0.15">
      <c r="B35" s="244" t="s">
        <v>18</v>
      </c>
      <c r="C35" s="245"/>
      <c r="D35" s="68">
        <v>1073</v>
      </c>
      <c r="E35" s="10">
        <v>451</v>
      </c>
      <c r="F35" s="10">
        <v>78</v>
      </c>
      <c r="G35" s="10">
        <v>97</v>
      </c>
      <c r="H35" s="10">
        <v>95</v>
      </c>
      <c r="I35" s="10">
        <v>87</v>
      </c>
      <c r="J35" s="10">
        <v>33</v>
      </c>
      <c r="K35" s="10">
        <v>27</v>
      </c>
      <c r="L35" s="10">
        <v>39</v>
      </c>
      <c r="M35" s="10">
        <v>35</v>
      </c>
      <c r="N35" s="10">
        <v>16</v>
      </c>
      <c r="O35" s="10">
        <v>17</v>
      </c>
      <c r="P35" s="10">
        <v>13</v>
      </c>
      <c r="Q35" s="10">
        <v>9</v>
      </c>
      <c r="R35" s="10">
        <v>14</v>
      </c>
      <c r="S35" s="10">
        <v>4</v>
      </c>
      <c r="T35" s="10">
        <v>12</v>
      </c>
      <c r="U35" s="10">
        <v>6</v>
      </c>
      <c r="V35" s="10">
        <v>6</v>
      </c>
      <c r="W35" s="10">
        <v>5</v>
      </c>
      <c r="X35" s="10">
        <v>2</v>
      </c>
      <c r="Y35" s="10">
        <v>3</v>
      </c>
      <c r="Z35" s="10">
        <v>2</v>
      </c>
      <c r="AA35" s="10">
        <v>3</v>
      </c>
      <c r="AB35" s="10">
        <v>1</v>
      </c>
      <c r="AC35" s="10">
        <v>1</v>
      </c>
      <c r="AD35" s="10">
        <v>0</v>
      </c>
      <c r="AE35" s="10">
        <v>1</v>
      </c>
      <c r="AF35" s="10">
        <v>0</v>
      </c>
      <c r="AG35" s="10">
        <v>1</v>
      </c>
      <c r="AH35" s="10">
        <v>2</v>
      </c>
      <c r="AI35" s="10">
        <v>0</v>
      </c>
      <c r="AJ35" s="10">
        <v>3</v>
      </c>
      <c r="AK35" s="10">
        <v>1</v>
      </c>
      <c r="AL35" s="10">
        <v>1</v>
      </c>
      <c r="AM35" s="10">
        <v>1</v>
      </c>
      <c r="AN35" s="10">
        <v>1</v>
      </c>
      <c r="AO35" s="10">
        <v>0</v>
      </c>
      <c r="AP35" s="10">
        <v>0</v>
      </c>
      <c r="AQ35" s="10">
        <v>0</v>
      </c>
      <c r="AR35" s="10">
        <v>0</v>
      </c>
      <c r="AS35" s="10">
        <v>3</v>
      </c>
      <c r="AT35" s="10">
        <v>0</v>
      </c>
      <c r="AU35" s="10">
        <v>0</v>
      </c>
      <c r="AV35" s="10">
        <v>1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2</v>
      </c>
      <c r="BE35" s="37">
        <v>110</v>
      </c>
      <c r="BF35" s="11">
        <v>120.4</v>
      </c>
      <c r="BG35" s="11">
        <v>71</v>
      </c>
    </row>
    <row r="36" spans="2:59" x14ac:dyDescent="0.15">
      <c r="B36" s="244" t="s">
        <v>19</v>
      </c>
      <c r="C36" s="245"/>
      <c r="D36" s="68">
        <v>1154</v>
      </c>
      <c r="E36" s="10">
        <v>275</v>
      </c>
      <c r="F36" s="10">
        <v>102</v>
      </c>
      <c r="G36" s="10">
        <v>74</v>
      </c>
      <c r="H36" s="10">
        <v>95</v>
      </c>
      <c r="I36" s="10">
        <v>89</v>
      </c>
      <c r="J36" s="10">
        <v>62</v>
      </c>
      <c r="K36" s="10">
        <v>71</v>
      </c>
      <c r="L36" s="10">
        <v>66</v>
      </c>
      <c r="M36" s="10">
        <v>52</v>
      </c>
      <c r="N36" s="10">
        <v>48</v>
      </c>
      <c r="O36" s="10">
        <v>38</v>
      </c>
      <c r="P36" s="10">
        <v>26</v>
      </c>
      <c r="Q36" s="10">
        <v>24</v>
      </c>
      <c r="R36" s="10">
        <v>22</v>
      </c>
      <c r="S36" s="10">
        <v>15</v>
      </c>
      <c r="T36" s="10">
        <v>11</v>
      </c>
      <c r="U36" s="10">
        <v>14</v>
      </c>
      <c r="V36" s="10">
        <v>2</v>
      </c>
      <c r="W36" s="10">
        <v>11</v>
      </c>
      <c r="X36" s="10">
        <v>6</v>
      </c>
      <c r="Y36" s="10">
        <v>7</v>
      </c>
      <c r="Z36" s="10">
        <v>5</v>
      </c>
      <c r="AA36" s="10">
        <v>2</v>
      </c>
      <c r="AB36" s="10">
        <v>6</v>
      </c>
      <c r="AC36" s="10">
        <v>3</v>
      </c>
      <c r="AD36" s="10">
        <v>5</v>
      </c>
      <c r="AE36" s="10">
        <v>1</v>
      </c>
      <c r="AF36" s="10">
        <v>3</v>
      </c>
      <c r="AG36" s="10">
        <v>2</v>
      </c>
      <c r="AH36" s="10">
        <v>1</v>
      </c>
      <c r="AI36" s="10">
        <v>1</v>
      </c>
      <c r="AJ36" s="10">
        <v>1</v>
      </c>
      <c r="AK36" s="10">
        <v>0</v>
      </c>
      <c r="AL36" s="10">
        <v>2</v>
      </c>
      <c r="AM36" s="10">
        <v>0</v>
      </c>
      <c r="AN36" s="10">
        <v>1</v>
      </c>
      <c r="AO36" s="10">
        <v>2</v>
      </c>
      <c r="AP36" s="10">
        <v>1</v>
      </c>
      <c r="AQ36" s="10">
        <v>0</v>
      </c>
      <c r="AR36" s="10">
        <v>1</v>
      </c>
      <c r="AS36" s="10">
        <v>1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1</v>
      </c>
      <c r="AZ36" s="10">
        <v>1</v>
      </c>
      <c r="BA36" s="10">
        <v>0</v>
      </c>
      <c r="BB36" s="10">
        <v>1</v>
      </c>
      <c r="BC36" s="10">
        <v>1</v>
      </c>
      <c r="BD36" s="10">
        <v>2</v>
      </c>
      <c r="BE36" s="37">
        <v>132.69999999999999</v>
      </c>
      <c r="BF36" s="11">
        <v>144.9</v>
      </c>
      <c r="BG36" s="11">
        <v>76.7</v>
      </c>
    </row>
    <row r="37" spans="2:59" x14ac:dyDescent="0.15">
      <c r="B37" s="244" t="s">
        <v>20</v>
      </c>
      <c r="C37" s="245"/>
      <c r="D37" s="68">
        <v>172</v>
      </c>
      <c r="E37" s="10">
        <v>2</v>
      </c>
      <c r="F37" s="10">
        <v>0</v>
      </c>
      <c r="G37" s="10">
        <v>1</v>
      </c>
      <c r="H37" s="10">
        <v>4</v>
      </c>
      <c r="I37" s="10">
        <v>4</v>
      </c>
      <c r="J37" s="10">
        <v>12</v>
      </c>
      <c r="K37" s="10">
        <v>6</v>
      </c>
      <c r="L37" s="10">
        <v>16</v>
      </c>
      <c r="M37" s="10">
        <v>13</v>
      </c>
      <c r="N37" s="10">
        <v>9</v>
      </c>
      <c r="O37" s="10">
        <v>12</v>
      </c>
      <c r="P37" s="10">
        <v>6</v>
      </c>
      <c r="Q37" s="10">
        <v>12</v>
      </c>
      <c r="R37" s="10">
        <v>7</v>
      </c>
      <c r="S37" s="10">
        <v>5</v>
      </c>
      <c r="T37" s="10">
        <v>8</v>
      </c>
      <c r="U37" s="10">
        <v>4</v>
      </c>
      <c r="V37" s="10">
        <v>5</v>
      </c>
      <c r="W37" s="10">
        <v>3</v>
      </c>
      <c r="X37" s="10">
        <v>5</v>
      </c>
      <c r="Y37" s="10">
        <v>4</v>
      </c>
      <c r="Z37" s="10">
        <v>3</v>
      </c>
      <c r="AA37" s="10">
        <v>3</v>
      </c>
      <c r="AB37" s="10">
        <v>3</v>
      </c>
      <c r="AC37" s="10">
        <v>3</v>
      </c>
      <c r="AD37" s="10">
        <v>4</v>
      </c>
      <c r="AE37" s="10">
        <v>1</v>
      </c>
      <c r="AF37" s="10">
        <v>1</v>
      </c>
      <c r="AG37" s="10">
        <v>0</v>
      </c>
      <c r="AH37" s="10">
        <v>0</v>
      </c>
      <c r="AI37" s="10">
        <v>1</v>
      </c>
      <c r="AJ37" s="10">
        <v>1</v>
      </c>
      <c r="AK37" s="10">
        <v>0</v>
      </c>
      <c r="AL37" s="10">
        <v>1</v>
      </c>
      <c r="AM37" s="10">
        <v>3</v>
      </c>
      <c r="AN37" s="10">
        <v>1</v>
      </c>
      <c r="AO37" s="10">
        <v>0</v>
      </c>
      <c r="AP37" s="10">
        <v>1</v>
      </c>
      <c r="AQ37" s="10">
        <v>0</v>
      </c>
      <c r="AR37" s="10">
        <v>1</v>
      </c>
      <c r="AS37" s="10">
        <v>2</v>
      </c>
      <c r="AT37" s="10">
        <v>0</v>
      </c>
      <c r="AU37" s="10">
        <v>0</v>
      </c>
      <c r="AV37" s="10">
        <v>1</v>
      </c>
      <c r="AW37" s="10">
        <v>0</v>
      </c>
      <c r="AX37" s="10">
        <v>1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3</v>
      </c>
      <c r="BE37" s="37">
        <v>211.8</v>
      </c>
      <c r="BF37" s="11">
        <v>241.2</v>
      </c>
      <c r="BG37" s="44">
        <v>113.6</v>
      </c>
    </row>
    <row r="38" spans="2:59" x14ac:dyDescent="0.15">
      <c r="B38" s="244" t="s">
        <v>21</v>
      </c>
      <c r="C38" s="245"/>
      <c r="D38" s="68">
        <v>84</v>
      </c>
      <c r="E38" s="10">
        <v>1</v>
      </c>
      <c r="F38" s="10">
        <v>0</v>
      </c>
      <c r="G38" s="10">
        <v>1</v>
      </c>
      <c r="H38" s="10">
        <v>0</v>
      </c>
      <c r="I38" s="10">
        <v>0</v>
      </c>
      <c r="J38" s="10">
        <v>3</v>
      </c>
      <c r="K38" s="10">
        <v>3</v>
      </c>
      <c r="L38" s="10">
        <v>6</v>
      </c>
      <c r="M38" s="10">
        <v>2</v>
      </c>
      <c r="N38" s="10">
        <v>2</v>
      </c>
      <c r="O38" s="10">
        <v>5</v>
      </c>
      <c r="P38" s="10">
        <v>7</v>
      </c>
      <c r="Q38" s="10">
        <v>5</v>
      </c>
      <c r="R38" s="10">
        <v>4</v>
      </c>
      <c r="S38" s="10">
        <v>8</v>
      </c>
      <c r="T38" s="10">
        <v>6</v>
      </c>
      <c r="U38" s="10">
        <v>5</v>
      </c>
      <c r="V38" s="10">
        <v>2</v>
      </c>
      <c r="W38" s="10">
        <v>2</v>
      </c>
      <c r="X38" s="10">
        <v>2</v>
      </c>
      <c r="Y38" s="10">
        <v>1</v>
      </c>
      <c r="Z38" s="10">
        <v>3</v>
      </c>
      <c r="AA38" s="10">
        <v>1</v>
      </c>
      <c r="AB38" s="10">
        <v>0</v>
      </c>
      <c r="AC38" s="10">
        <v>3</v>
      </c>
      <c r="AD38" s="10">
        <v>2</v>
      </c>
      <c r="AE38" s="10">
        <v>1</v>
      </c>
      <c r="AF38" s="10">
        <v>1</v>
      </c>
      <c r="AG38" s="10">
        <v>1</v>
      </c>
      <c r="AH38" s="10">
        <v>0</v>
      </c>
      <c r="AI38" s="10">
        <v>0</v>
      </c>
      <c r="AJ38" s="10">
        <v>1</v>
      </c>
      <c r="AK38" s="10">
        <v>0</v>
      </c>
      <c r="AL38" s="10">
        <v>0</v>
      </c>
      <c r="AM38" s="10">
        <v>0</v>
      </c>
      <c r="AN38" s="10">
        <v>1</v>
      </c>
      <c r="AO38" s="10">
        <v>1</v>
      </c>
      <c r="AP38" s="10">
        <v>0</v>
      </c>
      <c r="AQ38" s="10">
        <v>0</v>
      </c>
      <c r="AR38" s="10">
        <v>0</v>
      </c>
      <c r="AS38" s="10">
        <v>1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3</v>
      </c>
      <c r="BE38" s="37">
        <v>233.4</v>
      </c>
      <c r="BF38" s="11">
        <v>260.10000000000002</v>
      </c>
      <c r="BG38" s="11">
        <v>124.5</v>
      </c>
    </row>
    <row r="39" spans="2:59" x14ac:dyDescent="0.15">
      <c r="B39" s="244" t="s">
        <v>22</v>
      </c>
      <c r="C39" s="245"/>
      <c r="D39" s="68">
        <v>89</v>
      </c>
      <c r="E39" s="10">
        <v>2</v>
      </c>
      <c r="F39" s="10">
        <v>1</v>
      </c>
      <c r="G39" s="10">
        <v>2</v>
      </c>
      <c r="H39" s="10">
        <v>1</v>
      </c>
      <c r="I39" s="10">
        <v>2</v>
      </c>
      <c r="J39" s="10">
        <v>3</v>
      </c>
      <c r="K39" s="10">
        <v>12</v>
      </c>
      <c r="L39" s="10">
        <v>8</v>
      </c>
      <c r="M39" s="10">
        <v>4</v>
      </c>
      <c r="N39" s="10">
        <v>2</v>
      </c>
      <c r="O39" s="10">
        <v>7</v>
      </c>
      <c r="P39" s="10">
        <v>6</v>
      </c>
      <c r="Q39" s="10">
        <v>3</v>
      </c>
      <c r="R39" s="10">
        <v>6</v>
      </c>
      <c r="S39" s="10">
        <v>6</v>
      </c>
      <c r="T39" s="10">
        <v>2</v>
      </c>
      <c r="U39" s="10">
        <v>1</v>
      </c>
      <c r="V39" s="10">
        <v>1</v>
      </c>
      <c r="W39" s="10">
        <v>1</v>
      </c>
      <c r="X39" s="10">
        <v>0</v>
      </c>
      <c r="Y39" s="10">
        <v>3</v>
      </c>
      <c r="Z39" s="10">
        <v>2</v>
      </c>
      <c r="AA39" s="10">
        <v>1</v>
      </c>
      <c r="AB39" s="10">
        <v>5</v>
      </c>
      <c r="AC39" s="10">
        <v>0</v>
      </c>
      <c r="AD39" s="10">
        <v>1</v>
      </c>
      <c r="AE39" s="10">
        <v>1</v>
      </c>
      <c r="AF39" s="10">
        <v>1</v>
      </c>
      <c r="AG39" s="10">
        <v>1</v>
      </c>
      <c r="AH39" s="10">
        <v>0</v>
      </c>
      <c r="AI39" s="10">
        <v>0</v>
      </c>
      <c r="AJ39" s="10">
        <v>0</v>
      </c>
      <c r="AK39" s="10">
        <v>1</v>
      </c>
      <c r="AL39" s="10">
        <v>0</v>
      </c>
      <c r="AM39" s="10">
        <v>1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2</v>
      </c>
      <c r="BE39" s="37">
        <v>200.1</v>
      </c>
      <c r="BF39" s="11">
        <v>225.2</v>
      </c>
      <c r="BG39" s="11">
        <v>109</v>
      </c>
    </row>
    <row r="40" spans="2:59" x14ac:dyDescent="0.15">
      <c r="B40" s="244" t="s">
        <v>23</v>
      </c>
      <c r="C40" s="245"/>
      <c r="D40" s="68">
        <v>52</v>
      </c>
      <c r="E40" s="10">
        <v>0</v>
      </c>
      <c r="F40" s="10">
        <v>1</v>
      </c>
      <c r="G40" s="10">
        <v>0</v>
      </c>
      <c r="H40" s="10">
        <v>1</v>
      </c>
      <c r="I40" s="10">
        <v>2</v>
      </c>
      <c r="J40" s="10">
        <v>2</v>
      </c>
      <c r="K40" s="10">
        <v>1</v>
      </c>
      <c r="L40" s="10">
        <v>2</v>
      </c>
      <c r="M40" s="10">
        <v>3</v>
      </c>
      <c r="N40" s="10">
        <v>0</v>
      </c>
      <c r="O40" s="10">
        <v>2</v>
      </c>
      <c r="P40" s="10">
        <v>1</v>
      </c>
      <c r="Q40" s="10">
        <v>1</v>
      </c>
      <c r="R40" s="10">
        <v>5</v>
      </c>
      <c r="S40" s="10">
        <v>1</v>
      </c>
      <c r="T40" s="10">
        <v>3</v>
      </c>
      <c r="U40" s="10">
        <v>2</v>
      </c>
      <c r="V40" s="10">
        <v>2</v>
      </c>
      <c r="W40" s="10">
        <v>4</v>
      </c>
      <c r="X40" s="10">
        <v>1</v>
      </c>
      <c r="Y40" s="10">
        <v>2</v>
      </c>
      <c r="Z40" s="10">
        <v>1</v>
      </c>
      <c r="AA40" s="10">
        <v>0</v>
      </c>
      <c r="AB40" s="10">
        <v>0</v>
      </c>
      <c r="AC40" s="10">
        <v>2</v>
      </c>
      <c r="AD40" s="10">
        <v>1</v>
      </c>
      <c r="AE40" s="10">
        <v>0</v>
      </c>
      <c r="AF40" s="10">
        <v>1</v>
      </c>
      <c r="AG40" s="10">
        <v>0</v>
      </c>
      <c r="AH40" s="10">
        <v>3</v>
      </c>
      <c r="AI40" s="10">
        <v>0</v>
      </c>
      <c r="AJ40" s="10">
        <v>2</v>
      </c>
      <c r="AK40" s="10">
        <v>1</v>
      </c>
      <c r="AL40" s="10">
        <v>1</v>
      </c>
      <c r="AM40" s="10">
        <v>1</v>
      </c>
      <c r="AN40" s="10">
        <v>0</v>
      </c>
      <c r="AO40" s="10">
        <v>0</v>
      </c>
      <c r="AP40" s="10">
        <v>1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1</v>
      </c>
      <c r="BA40" s="10">
        <v>0</v>
      </c>
      <c r="BB40" s="10">
        <v>0</v>
      </c>
      <c r="BC40" s="10">
        <v>0</v>
      </c>
      <c r="BD40" s="10">
        <v>1</v>
      </c>
      <c r="BE40" s="45">
        <v>251.4</v>
      </c>
      <c r="BF40" s="46">
        <v>278.10000000000002</v>
      </c>
      <c r="BG40" s="46">
        <v>124.5</v>
      </c>
    </row>
    <row r="41" spans="2:59" x14ac:dyDescent="0.15">
      <c r="B41" s="244" t="s">
        <v>24</v>
      </c>
      <c r="C41" s="245"/>
      <c r="D41" s="68">
        <v>285</v>
      </c>
      <c r="E41" s="10">
        <v>0</v>
      </c>
      <c r="F41" s="10">
        <v>0</v>
      </c>
      <c r="G41" s="10">
        <v>1</v>
      </c>
      <c r="H41" s="10">
        <v>0</v>
      </c>
      <c r="I41" s="10">
        <v>3</v>
      </c>
      <c r="J41" s="10">
        <v>2</v>
      </c>
      <c r="K41" s="10">
        <v>4</v>
      </c>
      <c r="L41" s="10">
        <v>4</v>
      </c>
      <c r="M41" s="10">
        <v>1</v>
      </c>
      <c r="N41" s="10">
        <v>4</v>
      </c>
      <c r="O41" s="10">
        <v>6</v>
      </c>
      <c r="P41" s="10">
        <v>20</v>
      </c>
      <c r="Q41" s="10">
        <v>24</v>
      </c>
      <c r="R41" s="10">
        <v>18</v>
      </c>
      <c r="S41" s="10">
        <v>27</v>
      </c>
      <c r="T41" s="10">
        <v>11</v>
      </c>
      <c r="U41" s="10">
        <v>9</v>
      </c>
      <c r="V41" s="10">
        <v>9</v>
      </c>
      <c r="W41" s="10">
        <v>16</v>
      </c>
      <c r="X41" s="10">
        <v>10</v>
      </c>
      <c r="Y41" s="10">
        <v>12</v>
      </c>
      <c r="Z41" s="10">
        <v>9</v>
      </c>
      <c r="AA41" s="10">
        <v>8</v>
      </c>
      <c r="AB41" s="10">
        <v>7</v>
      </c>
      <c r="AC41" s="10">
        <v>6</v>
      </c>
      <c r="AD41" s="10">
        <v>6</v>
      </c>
      <c r="AE41" s="10">
        <v>2</v>
      </c>
      <c r="AF41" s="10">
        <v>6</v>
      </c>
      <c r="AG41" s="10">
        <v>0</v>
      </c>
      <c r="AH41" s="10">
        <v>6</v>
      </c>
      <c r="AI41" s="10">
        <v>2</v>
      </c>
      <c r="AJ41" s="10">
        <v>5</v>
      </c>
      <c r="AK41" s="10">
        <v>2</v>
      </c>
      <c r="AL41" s="10">
        <v>5</v>
      </c>
      <c r="AM41" s="10">
        <v>2</v>
      </c>
      <c r="AN41" s="10">
        <v>3</v>
      </c>
      <c r="AO41" s="10">
        <v>2</v>
      </c>
      <c r="AP41" s="10">
        <v>3</v>
      </c>
      <c r="AQ41" s="10">
        <v>3</v>
      </c>
      <c r="AR41" s="10">
        <v>2</v>
      </c>
      <c r="AS41" s="10">
        <v>1</v>
      </c>
      <c r="AT41" s="10">
        <v>2</v>
      </c>
      <c r="AU41" s="10">
        <v>1</v>
      </c>
      <c r="AV41" s="10">
        <v>3</v>
      </c>
      <c r="AW41" s="10">
        <v>0</v>
      </c>
      <c r="AX41" s="10">
        <v>3</v>
      </c>
      <c r="AY41" s="10">
        <v>2</v>
      </c>
      <c r="AZ41" s="10">
        <v>0</v>
      </c>
      <c r="BA41" s="10">
        <v>1</v>
      </c>
      <c r="BB41" s="10">
        <v>0</v>
      </c>
      <c r="BC41" s="10">
        <v>0</v>
      </c>
      <c r="BD41" s="10">
        <v>12</v>
      </c>
      <c r="BE41" s="37">
        <v>268.2</v>
      </c>
      <c r="BF41" s="11">
        <v>314.60000000000002</v>
      </c>
      <c r="BG41" s="11">
        <v>172.4</v>
      </c>
    </row>
    <row r="42" spans="2:59" x14ac:dyDescent="0.15">
      <c r="B42" s="244" t="s">
        <v>25</v>
      </c>
      <c r="C42" s="245"/>
      <c r="D42" s="68">
        <v>193</v>
      </c>
      <c r="E42" s="10">
        <v>0</v>
      </c>
      <c r="F42" s="10">
        <v>0</v>
      </c>
      <c r="G42" s="10">
        <v>1</v>
      </c>
      <c r="H42" s="10">
        <v>0</v>
      </c>
      <c r="I42" s="10">
        <v>1</v>
      </c>
      <c r="J42" s="10">
        <v>1</v>
      </c>
      <c r="K42" s="10">
        <v>2</v>
      </c>
      <c r="L42" s="10">
        <v>4</v>
      </c>
      <c r="M42" s="10">
        <v>5</v>
      </c>
      <c r="N42" s="10">
        <v>9</v>
      </c>
      <c r="O42" s="10">
        <v>8</v>
      </c>
      <c r="P42" s="10">
        <v>8</v>
      </c>
      <c r="Q42" s="10">
        <v>3</v>
      </c>
      <c r="R42" s="10">
        <v>4</v>
      </c>
      <c r="S42" s="10">
        <v>4</v>
      </c>
      <c r="T42" s="10">
        <v>6</v>
      </c>
      <c r="U42" s="10">
        <v>7</v>
      </c>
      <c r="V42" s="10">
        <v>4</v>
      </c>
      <c r="W42" s="10">
        <v>5</v>
      </c>
      <c r="X42" s="10">
        <v>8</v>
      </c>
      <c r="Y42" s="10">
        <v>2</v>
      </c>
      <c r="Z42" s="10">
        <v>6</v>
      </c>
      <c r="AA42" s="10">
        <v>7</v>
      </c>
      <c r="AB42" s="10">
        <v>6</v>
      </c>
      <c r="AC42" s="10">
        <v>6</v>
      </c>
      <c r="AD42" s="10">
        <v>1</v>
      </c>
      <c r="AE42" s="10">
        <v>3</v>
      </c>
      <c r="AF42" s="10">
        <v>1</v>
      </c>
      <c r="AG42" s="10">
        <v>2</v>
      </c>
      <c r="AH42" s="10">
        <v>3</v>
      </c>
      <c r="AI42" s="10">
        <v>4</v>
      </c>
      <c r="AJ42" s="10">
        <v>4</v>
      </c>
      <c r="AK42" s="10">
        <v>4</v>
      </c>
      <c r="AL42" s="10">
        <v>3</v>
      </c>
      <c r="AM42" s="10">
        <v>2</v>
      </c>
      <c r="AN42" s="10">
        <v>1</v>
      </c>
      <c r="AO42" s="10">
        <v>0</v>
      </c>
      <c r="AP42" s="10">
        <v>0</v>
      </c>
      <c r="AQ42" s="10">
        <v>2</v>
      </c>
      <c r="AR42" s="10">
        <v>1</v>
      </c>
      <c r="AS42" s="10">
        <v>4</v>
      </c>
      <c r="AT42" s="10">
        <v>4</v>
      </c>
      <c r="AU42" s="10">
        <v>2</v>
      </c>
      <c r="AV42" s="10">
        <v>1</v>
      </c>
      <c r="AW42" s="10">
        <v>1</v>
      </c>
      <c r="AX42" s="10">
        <v>2</v>
      </c>
      <c r="AY42" s="10">
        <v>1</v>
      </c>
      <c r="AZ42" s="10">
        <v>1</v>
      </c>
      <c r="BA42" s="10">
        <v>1</v>
      </c>
      <c r="BB42" s="10">
        <v>1</v>
      </c>
      <c r="BC42" s="10">
        <v>0</v>
      </c>
      <c r="BD42" s="10">
        <v>37</v>
      </c>
      <c r="BE42" s="37">
        <v>322.10000000000002</v>
      </c>
      <c r="BF42" s="11">
        <v>462</v>
      </c>
      <c r="BG42" s="11">
        <v>369.6</v>
      </c>
    </row>
    <row r="43" spans="2:59" x14ac:dyDescent="0.15">
      <c r="B43" s="244" t="s">
        <v>26</v>
      </c>
      <c r="C43" s="245"/>
      <c r="D43" s="68">
        <v>341</v>
      </c>
      <c r="E43" s="10">
        <v>2</v>
      </c>
      <c r="F43" s="10">
        <v>5</v>
      </c>
      <c r="G43" s="10">
        <v>1</v>
      </c>
      <c r="H43" s="10">
        <v>2</v>
      </c>
      <c r="I43" s="10">
        <v>4</v>
      </c>
      <c r="J43" s="10">
        <v>6</v>
      </c>
      <c r="K43" s="10">
        <v>7</v>
      </c>
      <c r="L43" s="10">
        <v>10</v>
      </c>
      <c r="M43" s="10">
        <v>12</v>
      </c>
      <c r="N43" s="10">
        <v>22</v>
      </c>
      <c r="O43" s="10">
        <v>14</v>
      </c>
      <c r="P43" s="10">
        <v>18</v>
      </c>
      <c r="Q43" s="10">
        <v>18</v>
      </c>
      <c r="R43" s="10">
        <v>15</v>
      </c>
      <c r="S43" s="10">
        <v>24</v>
      </c>
      <c r="T43" s="10">
        <v>8</v>
      </c>
      <c r="U43" s="10">
        <v>21</v>
      </c>
      <c r="V43" s="10">
        <v>17</v>
      </c>
      <c r="W43" s="10">
        <v>8</v>
      </c>
      <c r="X43" s="10">
        <v>10</v>
      </c>
      <c r="Y43" s="10">
        <v>13</v>
      </c>
      <c r="Z43" s="10">
        <v>5</v>
      </c>
      <c r="AA43" s="10">
        <v>7</v>
      </c>
      <c r="AB43" s="10">
        <v>6</v>
      </c>
      <c r="AC43" s="10">
        <v>8</v>
      </c>
      <c r="AD43" s="10">
        <v>8</v>
      </c>
      <c r="AE43" s="10">
        <v>1</v>
      </c>
      <c r="AF43" s="10">
        <v>3</v>
      </c>
      <c r="AG43" s="10">
        <v>6</v>
      </c>
      <c r="AH43" s="10">
        <v>3</v>
      </c>
      <c r="AI43" s="10">
        <v>2</v>
      </c>
      <c r="AJ43" s="10">
        <v>2</v>
      </c>
      <c r="AK43" s="10">
        <v>3</v>
      </c>
      <c r="AL43" s="10">
        <v>1</v>
      </c>
      <c r="AM43" s="10">
        <v>0</v>
      </c>
      <c r="AN43" s="10">
        <v>2</v>
      </c>
      <c r="AO43" s="10">
        <v>2</v>
      </c>
      <c r="AP43" s="10">
        <v>1</v>
      </c>
      <c r="AQ43" s="10">
        <v>2</v>
      </c>
      <c r="AR43" s="10">
        <v>2</v>
      </c>
      <c r="AS43" s="10">
        <v>3</v>
      </c>
      <c r="AT43" s="10">
        <v>3</v>
      </c>
      <c r="AU43" s="10">
        <v>3</v>
      </c>
      <c r="AV43" s="10">
        <v>2</v>
      </c>
      <c r="AW43" s="10">
        <v>3</v>
      </c>
      <c r="AX43" s="10">
        <v>2</v>
      </c>
      <c r="AY43" s="10">
        <v>0</v>
      </c>
      <c r="AZ43" s="10">
        <v>2</v>
      </c>
      <c r="BA43" s="10">
        <v>0</v>
      </c>
      <c r="BB43" s="10">
        <v>0</v>
      </c>
      <c r="BC43" s="10">
        <v>0</v>
      </c>
      <c r="BD43" s="10">
        <v>22</v>
      </c>
      <c r="BE43" s="37">
        <v>250.7</v>
      </c>
      <c r="BF43" s="11">
        <v>301</v>
      </c>
      <c r="BG43" s="11">
        <v>181.7</v>
      </c>
    </row>
    <row r="44" spans="2:59" x14ac:dyDescent="0.15">
      <c r="B44" s="244" t="s">
        <v>27</v>
      </c>
      <c r="C44" s="245"/>
      <c r="D44" s="68">
        <v>415</v>
      </c>
      <c r="E44" s="10">
        <v>10</v>
      </c>
      <c r="F44" s="10">
        <v>8</v>
      </c>
      <c r="G44" s="10">
        <v>4</v>
      </c>
      <c r="H44" s="10">
        <v>6</v>
      </c>
      <c r="I44" s="10">
        <v>11</v>
      </c>
      <c r="J44" s="10">
        <v>15</v>
      </c>
      <c r="K44" s="10">
        <v>13</v>
      </c>
      <c r="L44" s="10">
        <v>44</v>
      </c>
      <c r="M44" s="10">
        <v>27</v>
      </c>
      <c r="N44" s="10">
        <v>15</v>
      </c>
      <c r="O44" s="10">
        <v>16</v>
      </c>
      <c r="P44" s="10">
        <v>33</v>
      </c>
      <c r="Q44" s="10">
        <v>15</v>
      </c>
      <c r="R44" s="10">
        <v>14</v>
      </c>
      <c r="S44" s="10">
        <v>16</v>
      </c>
      <c r="T44" s="10">
        <v>10</v>
      </c>
      <c r="U44" s="10">
        <v>15</v>
      </c>
      <c r="V44" s="10">
        <v>14</v>
      </c>
      <c r="W44" s="10">
        <v>15</v>
      </c>
      <c r="X44" s="10">
        <v>11</v>
      </c>
      <c r="Y44" s="10">
        <v>11</v>
      </c>
      <c r="Z44" s="10">
        <v>7</v>
      </c>
      <c r="AA44" s="10">
        <v>11</v>
      </c>
      <c r="AB44" s="10">
        <v>5</v>
      </c>
      <c r="AC44" s="10">
        <v>9</v>
      </c>
      <c r="AD44" s="10">
        <v>6</v>
      </c>
      <c r="AE44" s="10">
        <v>2</v>
      </c>
      <c r="AF44" s="10">
        <v>3</v>
      </c>
      <c r="AG44" s="10">
        <v>0</v>
      </c>
      <c r="AH44" s="10">
        <v>2</v>
      </c>
      <c r="AI44" s="10">
        <v>11</v>
      </c>
      <c r="AJ44" s="10">
        <v>1</v>
      </c>
      <c r="AK44" s="10">
        <v>1</v>
      </c>
      <c r="AL44" s="10">
        <v>0</v>
      </c>
      <c r="AM44" s="10">
        <v>5</v>
      </c>
      <c r="AN44" s="10">
        <v>2</v>
      </c>
      <c r="AO44" s="10">
        <v>0</v>
      </c>
      <c r="AP44" s="10">
        <v>1</v>
      </c>
      <c r="AQ44" s="10">
        <v>0</v>
      </c>
      <c r="AR44" s="10">
        <v>1</v>
      </c>
      <c r="AS44" s="10">
        <v>3</v>
      </c>
      <c r="AT44" s="10">
        <v>3</v>
      </c>
      <c r="AU44" s="10">
        <v>0</v>
      </c>
      <c r="AV44" s="10">
        <v>0</v>
      </c>
      <c r="AW44" s="10">
        <v>1</v>
      </c>
      <c r="AX44" s="10">
        <v>0</v>
      </c>
      <c r="AY44" s="10">
        <v>1</v>
      </c>
      <c r="AZ44" s="10">
        <v>1</v>
      </c>
      <c r="BA44" s="10">
        <v>0</v>
      </c>
      <c r="BB44" s="10">
        <v>0</v>
      </c>
      <c r="BC44" s="10">
        <v>1</v>
      </c>
      <c r="BD44" s="10">
        <v>15</v>
      </c>
      <c r="BE44" s="37">
        <v>216.1</v>
      </c>
      <c r="BF44" s="11">
        <v>255.1</v>
      </c>
      <c r="BG44" s="11">
        <v>150.30000000000001</v>
      </c>
    </row>
    <row r="45" spans="2:59" x14ac:dyDescent="0.15">
      <c r="B45" s="244" t="s">
        <v>28</v>
      </c>
      <c r="C45" s="245"/>
      <c r="D45" s="68">
        <v>636</v>
      </c>
      <c r="E45" s="10">
        <v>52</v>
      </c>
      <c r="F45" s="10">
        <v>22</v>
      </c>
      <c r="G45" s="10">
        <v>11</v>
      </c>
      <c r="H45" s="10">
        <v>24</v>
      </c>
      <c r="I45" s="10">
        <v>36</v>
      </c>
      <c r="J45" s="10">
        <v>30</v>
      </c>
      <c r="K45" s="10">
        <v>29</v>
      </c>
      <c r="L45" s="10">
        <v>60</v>
      </c>
      <c r="M45" s="10">
        <v>28</v>
      </c>
      <c r="N45" s="10">
        <v>31</v>
      </c>
      <c r="O45" s="10">
        <v>38</v>
      </c>
      <c r="P45" s="10">
        <v>29</v>
      </c>
      <c r="Q45" s="10">
        <v>26</v>
      </c>
      <c r="R45" s="10">
        <v>20</v>
      </c>
      <c r="S45" s="10">
        <v>17</v>
      </c>
      <c r="T45" s="10">
        <v>17</v>
      </c>
      <c r="U45" s="10">
        <v>12</v>
      </c>
      <c r="V45" s="10">
        <v>18</v>
      </c>
      <c r="W45" s="10">
        <v>10</v>
      </c>
      <c r="X45" s="10">
        <v>10</v>
      </c>
      <c r="Y45" s="10">
        <v>10</v>
      </c>
      <c r="Z45" s="10">
        <v>11</v>
      </c>
      <c r="AA45" s="10">
        <v>5</v>
      </c>
      <c r="AB45" s="10">
        <v>14</v>
      </c>
      <c r="AC45" s="10">
        <v>8</v>
      </c>
      <c r="AD45" s="10">
        <v>5</v>
      </c>
      <c r="AE45" s="10">
        <v>2</v>
      </c>
      <c r="AF45" s="10">
        <v>4</v>
      </c>
      <c r="AG45" s="10">
        <v>6</v>
      </c>
      <c r="AH45" s="10">
        <v>4</v>
      </c>
      <c r="AI45" s="10">
        <v>5</v>
      </c>
      <c r="AJ45" s="10">
        <v>5</v>
      </c>
      <c r="AK45" s="10">
        <v>0</v>
      </c>
      <c r="AL45" s="10">
        <v>4</v>
      </c>
      <c r="AM45" s="10">
        <v>6</v>
      </c>
      <c r="AN45" s="10">
        <v>4</v>
      </c>
      <c r="AO45" s="10">
        <v>3</v>
      </c>
      <c r="AP45" s="10">
        <v>2</v>
      </c>
      <c r="AQ45" s="10">
        <v>1</v>
      </c>
      <c r="AR45" s="10">
        <v>3</v>
      </c>
      <c r="AS45" s="10">
        <v>2</v>
      </c>
      <c r="AT45" s="10">
        <v>1</v>
      </c>
      <c r="AU45" s="10">
        <v>1</v>
      </c>
      <c r="AV45" s="10">
        <v>0</v>
      </c>
      <c r="AW45" s="10">
        <v>2</v>
      </c>
      <c r="AX45" s="10">
        <v>0</v>
      </c>
      <c r="AY45" s="10">
        <v>0</v>
      </c>
      <c r="AZ45" s="10">
        <v>0</v>
      </c>
      <c r="BA45" s="10">
        <v>0</v>
      </c>
      <c r="BB45" s="10">
        <v>2</v>
      </c>
      <c r="BC45" s="10">
        <v>0</v>
      </c>
      <c r="BD45" s="10">
        <v>6</v>
      </c>
      <c r="BE45" s="37">
        <v>188</v>
      </c>
      <c r="BF45" s="11">
        <v>214.5</v>
      </c>
      <c r="BG45" s="11">
        <v>121.2</v>
      </c>
    </row>
    <row r="46" spans="2:59" x14ac:dyDescent="0.15">
      <c r="B46" s="244" t="s">
        <v>29</v>
      </c>
      <c r="C46" s="245"/>
      <c r="D46" s="68">
        <v>213</v>
      </c>
      <c r="E46" s="10">
        <v>0</v>
      </c>
      <c r="F46" s="10">
        <v>0</v>
      </c>
      <c r="G46" s="10">
        <v>3</v>
      </c>
      <c r="H46" s="10">
        <v>0</v>
      </c>
      <c r="I46" s="10">
        <v>1</v>
      </c>
      <c r="J46" s="10">
        <v>1</v>
      </c>
      <c r="K46" s="10">
        <v>2</v>
      </c>
      <c r="L46" s="10">
        <v>10</v>
      </c>
      <c r="M46" s="10">
        <v>6</v>
      </c>
      <c r="N46" s="10">
        <v>19</v>
      </c>
      <c r="O46" s="10">
        <v>12</v>
      </c>
      <c r="P46" s="10">
        <v>20</v>
      </c>
      <c r="Q46" s="10">
        <v>9</v>
      </c>
      <c r="R46" s="10">
        <v>9</v>
      </c>
      <c r="S46" s="10">
        <v>11</v>
      </c>
      <c r="T46" s="10">
        <v>10</v>
      </c>
      <c r="U46" s="10">
        <v>7</v>
      </c>
      <c r="V46" s="10">
        <v>7</v>
      </c>
      <c r="W46" s="10">
        <v>4</v>
      </c>
      <c r="X46" s="10">
        <v>8</v>
      </c>
      <c r="Y46" s="10">
        <v>6</v>
      </c>
      <c r="Z46" s="10">
        <v>5</v>
      </c>
      <c r="AA46" s="10">
        <v>8</v>
      </c>
      <c r="AB46" s="10">
        <v>3</v>
      </c>
      <c r="AC46" s="10">
        <v>6</v>
      </c>
      <c r="AD46" s="10">
        <v>1</v>
      </c>
      <c r="AE46" s="10">
        <v>3</v>
      </c>
      <c r="AF46" s="10">
        <v>5</v>
      </c>
      <c r="AG46" s="10">
        <v>2</v>
      </c>
      <c r="AH46" s="10">
        <v>0</v>
      </c>
      <c r="AI46" s="10">
        <v>3</v>
      </c>
      <c r="AJ46" s="10">
        <v>3</v>
      </c>
      <c r="AK46" s="10">
        <v>2</v>
      </c>
      <c r="AL46" s="10">
        <v>0</v>
      </c>
      <c r="AM46" s="10">
        <v>1</v>
      </c>
      <c r="AN46" s="10">
        <v>0</v>
      </c>
      <c r="AO46" s="10">
        <v>3</v>
      </c>
      <c r="AP46" s="10">
        <v>1</v>
      </c>
      <c r="AQ46" s="10">
        <v>1</v>
      </c>
      <c r="AR46" s="10">
        <v>3</v>
      </c>
      <c r="AS46" s="10">
        <v>5</v>
      </c>
      <c r="AT46" s="10">
        <v>0</v>
      </c>
      <c r="AU46" s="10">
        <v>1</v>
      </c>
      <c r="AV46" s="10">
        <v>1</v>
      </c>
      <c r="AW46" s="10">
        <v>1</v>
      </c>
      <c r="AX46" s="10">
        <v>0</v>
      </c>
      <c r="AY46" s="10">
        <v>1</v>
      </c>
      <c r="AZ46" s="10">
        <v>1</v>
      </c>
      <c r="BA46" s="10">
        <v>1</v>
      </c>
      <c r="BB46" s="10">
        <v>1</v>
      </c>
      <c r="BC46" s="10">
        <v>0</v>
      </c>
      <c r="BD46" s="10">
        <v>6</v>
      </c>
      <c r="BE46" s="37">
        <v>242.7</v>
      </c>
      <c r="BF46" s="11">
        <v>286.89999999999998</v>
      </c>
      <c r="BG46" s="11">
        <v>137.80000000000001</v>
      </c>
    </row>
    <row r="47" spans="2:59" x14ac:dyDescent="0.15">
      <c r="B47" s="244" t="s">
        <v>30</v>
      </c>
      <c r="C47" s="245"/>
      <c r="D47" s="68">
        <v>260</v>
      </c>
      <c r="E47" s="10">
        <v>0</v>
      </c>
      <c r="F47" s="10">
        <v>3</v>
      </c>
      <c r="G47" s="10">
        <v>0</v>
      </c>
      <c r="H47" s="10">
        <v>7</v>
      </c>
      <c r="I47" s="10">
        <v>15</v>
      </c>
      <c r="J47" s="10">
        <v>13</v>
      </c>
      <c r="K47" s="10">
        <v>16</v>
      </c>
      <c r="L47" s="10">
        <v>25</v>
      </c>
      <c r="M47" s="10">
        <v>15</v>
      </c>
      <c r="N47" s="10">
        <v>16</v>
      </c>
      <c r="O47" s="10">
        <v>15</v>
      </c>
      <c r="P47" s="10">
        <v>18</v>
      </c>
      <c r="Q47" s="10">
        <v>10</v>
      </c>
      <c r="R47" s="10">
        <v>8</v>
      </c>
      <c r="S47" s="10">
        <v>9</v>
      </c>
      <c r="T47" s="10">
        <v>8</v>
      </c>
      <c r="U47" s="10">
        <v>4</v>
      </c>
      <c r="V47" s="10">
        <v>5</v>
      </c>
      <c r="W47" s="10">
        <v>7</v>
      </c>
      <c r="X47" s="10">
        <v>5</v>
      </c>
      <c r="Y47" s="10">
        <v>10</v>
      </c>
      <c r="Z47" s="10">
        <v>5</v>
      </c>
      <c r="AA47" s="10">
        <v>4</v>
      </c>
      <c r="AB47" s="10">
        <v>12</v>
      </c>
      <c r="AC47" s="10">
        <v>4</v>
      </c>
      <c r="AD47" s="10">
        <v>1</v>
      </c>
      <c r="AE47" s="10">
        <v>3</v>
      </c>
      <c r="AF47" s="10">
        <v>2</v>
      </c>
      <c r="AG47" s="10">
        <v>0</v>
      </c>
      <c r="AH47" s="10">
        <v>1</v>
      </c>
      <c r="AI47" s="10">
        <v>1</v>
      </c>
      <c r="AJ47" s="10">
        <v>0</v>
      </c>
      <c r="AK47" s="10">
        <v>0</v>
      </c>
      <c r="AL47" s="10">
        <v>0</v>
      </c>
      <c r="AM47" s="10">
        <v>2</v>
      </c>
      <c r="AN47" s="10">
        <v>0</v>
      </c>
      <c r="AO47" s="10">
        <v>1</v>
      </c>
      <c r="AP47" s="10">
        <v>1</v>
      </c>
      <c r="AQ47" s="10">
        <v>2</v>
      </c>
      <c r="AR47" s="10">
        <v>1</v>
      </c>
      <c r="AS47" s="10">
        <v>1</v>
      </c>
      <c r="AT47" s="10">
        <v>0</v>
      </c>
      <c r="AU47" s="10">
        <v>1</v>
      </c>
      <c r="AV47" s="10">
        <v>0</v>
      </c>
      <c r="AW47" s="10">
        <v>1</v>
      </c>
      <c r="AX47" s="10">
        <v>0</v>
      </c>
      <c r="AY47" s="10">
        <v>0</v>
      </c>
      <c r="AZ47" s="10">
        <v>0</v>
      </c>
      <c r="BA47" s="10">
        <v>0</v>
      </c>
      <c r="BB47" s="10">
        <v>1</v>
      </c>
      <c r="BC47" s="10">
        <v>1</v>
      </c>
      <c r="BD47" s="10">
        <v>6</v>
      </c>
      <c r="BE47" s="37">
        <v>201.7</v>
      </c>
      <c r="BF47" s="11">
        <v>241.9</v>
      </c>
      <c r="BG47" s="11">
        <v>138.19999999999999</v>
      </c>
    </row>
    <row r="48" spans="2:59" x14ac:dyDescent="0.15">
      <c r="B48" s="244" t="s">
        <v>31</v>
      </c>
      <c r="C48" s="245"/>
      <c r="D48" s="68">
        <v>316</v>
      </c>
      <c r="E48" s="10">
        <v>71</v>
      </c>
      <c r="F48" s="10">
        <v>28</v>
      </c>
      <c r="G48" s="10">
        <v>19</v>
      </c>
      <c r="H48" s="10">
        <v>12</v>
      </c>
      <c r="I48" s="10">
        <v>21</v>
      </c>
      <c r="J48" s="10">
        <v>14</v>
      </c>
      <c r="K48" s="10">
        <v>22</v>
      </c>
      <c r="L48" s="10">
        <v>20</v>
      </c>
      <c r="M48" s="10">
        <v>8</v>
      </c>
      <c r="N48" s="10">
        <v>17</v>
      </c>
      <c r="O48" s="10">
        <v>10</v>
      </c>
      <c r="P48" s="10">
        <v>9</v>
      </c>
      <c r="Q48" s="10">
        <v>6</v>
      </c>
      <c r="R48" s="10">
        <v>9</v>
      </c>
      <c r="S48" s="10">
        <v>6</v>
      </c>
      <c r="T48" s="10">
        <v>1</v>
      </c>
      <c r="U48" s="10">
        <v>5</v>
      </c>
      <c r="V48" s="10">
        <v>3</v>
      </c>
      <c r="W48" s="10">
        <v>6</v>
      </c>
      <c r="X48" s="10">
        <v>2</v>
      </c>
      <c r="Y48" s="10">
        <v>3</v>
      </c>
      <c r="Z48" s="10">
        <v>5</v>
      </c>
      <c r="AA48" s="10">
        <v>0</v>
      </c>
      <c r="AB48" s="10">
        <v>3</v>
      </c>
      <c r="AC48" s="10">
        <v>1</v>
      </c>
      <c r="AD48" s="10">
        <v>0</v>
      </c>
      <c r="AE48" s="10">
        <v>1</v>
      </c>
      <c r="AF48" s="10">
        <v>0</v>
      </c>
      <c r="AG48" s="10">
        <v>1</v>
      </c>
      <c r="AH48" s="10">
        <v>1</v>
      </c>
      <c r="AI48" s="10">
        <v>0</v>
      </c>
      <c r="AJ48" s="10">
        <v>1</v>
      </c>
      <c r="AK48" s="10">
        <v>0</v>
      </c>
      <c r="AL48" s="10">
        <v>0</v>
      </c>
      <c r="AM48" s="10">
        <v>1</v>
      </c>
      <c r="AN48" s="10">
        <v>0</v>
      </c>
      <c r="AO48" s="10">
        <v>0</v>
      </c>
      <c r="AP48" s="10">
        <v>1</v>
      </c>
      <c r="AQ48" s="10">
        <v>1</v>
      </c>
      <c r="AR48" s="10">
        <v>0</v>
      </c>
      <c r="AS48" s="10">
        <v>2</v>
      </c>
      <c r="AT48" s="10">
        <v>1</v>
      </c>
      <c r="AU48" s="10">
        <v>0</v>
      </c>
      <c r="AV48" s="10">
        <v>0</v>
      </c>
      <c r="AW48" s="10">
        <v>0</v>
      </c>
      <c r="AX48" s="10">
        <v>1</v>
      </c>
      <c r="AY48" s="10">
        <v>1</v>
      </c>
      <c r="AZ48" s="10">
        <v>0</v>
      </c>
      <c r="BA48" s="10">
        <v>0</v>
      </c>
      <c r="BB48" s="10">
        <v>1</v>
      </c>
      <c r="BC48" s="10">
        <v>0</v>
      </c>
      <c r="BD48" s="10">
        <v>2</v>
      </c>
      <c r="BE48" s="37">
        <v>144.5</v>
      </c>
      <c r="BF48" s="11">
        <v>167.1</v>
      </c>
      <c r="BG48" s="11">
        <v>117.6</v>
      </c>
    </row>
    <row r="49" spans="2:59" x14ac:dyDescent="0.15">
      <c r="B49" s="244" t="s">
        <v>32</v>
      </c>
      <c r="C49" s="245"/>
      <c r="D49" s="68">
        <v>1268</v>
      </c>
      <c r="E49" s="10">
        <v>383</v>
      </c>
      <c r="F49" s="10">
        <v>187</v>
      </c>
      <c r="G49" s="10">
        <v>96</v>
      </c>
      <c r="H49" s="10">
        <v>78</v>
      </c>
      <c r="I49" s="10">
        <v>60</v>
      </c>
      <c r="J49" s="10">
        <v>44</v>
      </c>
      <c r="K49" s="10">
        <v>49</v>
      </c>
      <c r="L49" s="10">
        <v>36</v>
      </c>
      <c r="M49" s="10">
        <v>43</v>
      </c>
      <c r="N49" s="10">
        <v>57</v>
      </c>
      <c r="O49" s="10">
        <v>26</v>
      </c>
      <c r="P49" s="10">
        <v>33</v>
      </c>
      <c r="Q49" s="10">
        <v>20</v>
      </c>
      <c r="R49" s="10">
        <v>24</v>
      </c>
      <c r="S49" s="10">
        <v>19</v>
      </c>
      <c r="T49" s="10">
        <v>13</v>
      </c>
      <c r="U49" s="10">
        <v>17</v>
      </c>
      <c r="V49" s="10">
        <v>9</v>
      </c>
      <c r="W49" s="10">
        <v>6</v>
      </c>
      <c r="X49" s="10">
        <v>7</v>
      </c>
      <c r="Y49" s="10">
        <v>8</v>
      </c>
      <c r="Z49" s="10">
        <v>9</v>
      </c>
      <c r="AA49" s="10">
        <v>2</v>
      </c>
      <c r="AB49" s="10">
        <v>2</v>
      </c>
      <c r="AC49" s="10">
        <v>2</v>
      </c>
      <c r="AD49" s="10">
        <v>4</v>
      </c>
      <c r="AE49" s="10">
        <v>2</v>
      </c>
      <c r="AF49" s="10">
        <v>2</v>
      </c>
      <c r="AG49" s="10">
        <v>4</v>
      </c>
      <c r="AH49" s="10">
        <v>2</v>
      </c>
      <c r="AI49" s="10">
        <v>4</v>
      </c>
      <c r="AJ49" s="10">
        <v>1</v>
      </c>
      <c r="AK49" s="10">
        <v>1</v>
      </c>
      <c r="AL49" s="10">
        <v>2</v>
      </c>
      <c r="AM49" s="10">
        <v>1</v>
      </c>
      <c r="AN49" s="10">
        <v>1</v>
      </c>
      <c r="AO49" s="10">
        <v>2</v>
      </c>
      <c r="AP49" s="10">
        <v>3</v>
      </c>
      <c r="AQ49" s="10">
        <v>1</v>
      </c>
      <c r="AR49" s="10">
        <v>2</v>
      </c>
      <c r="AS49" s="10">
        <v>2</v>
      </c>
      <c r="AT49" s="10">
        <v>0</v>
      </c>
      <c r="AU49" s="10">
        <v>0</v>
      </c>
      <c r="AV49" s="10">
        <v>1</v>
      </c>
      <c r="AW49" s="10">
        <v>0</v>
      </c>
      <c r="AX49" s="10">
        <v>1</v>
      </c>
      <c r="AY49" s="10">
        <v>1</v>
      </c>
      <c r="AZ49" s="10">
        <v>0</v>
      </c>
      <c r="BA49" s="10">
        <v>0</v>
      </c>
      <c r="BB49" s="10">
        <v>0</v>
      </c>
      <c r="BC49" s="10">
        <v>0</v>
      </c>
      <c r="BD49" s="10">
        <v>1</v>
      </c>
      <c r="BE49" s="37">
        <v>115.5</v>
      </c>
      <c r="BF49" s="11">
        <v>141.1</v>
      </c>
      <c r="BG49" s="11">
        <v>95.5</v>
      </c>
    </row>
    <row r="50" spans="2:59" x14ac:dyDescent="0.15">
      <c r="B50" s="244" t="s">
        <v>33</v>
      </c>
      <c r="C50" s="245"/>
      <c r="D50" s="68">
        <v>678</v>
      </c>
      <c r="E50" s="10">
        <v>48</v>
      </c>
      <c r="F50" s="10">
        <v>49</v>
      </c>
      <c r="G50" s="10">
        <v>25</v>
      </c>
      <c r="H50" s="10">
        <v>24</v>
      </c>
      <c r="I50" s="10">
        <v>46</v>
      </c>
      <c r="J50" s="10">
        <v>58</v>
      </c>
      <c r="K50" s="10">
        <v>49</v>
      </c>
      <c r="L50" s="10">
        <v>58</v>
      </c>
      <c r="M50" s="10">
        <v>25</v>
      </c>
      <c r="N50" s="10">
        <v>36</v>
      </c>
      <c r="O50" s="10">
        <v>26</v>
      </c>
      <c r="P50" s="10">
        <v>30</v>
      </c>
      <c r="Q50" s="10">
        <v>18</v>
      </c>
      <c r="R50" s="10">
        <v>19</v>
      </c>
      <c r="S50" s="10">
        <v>24</v>
      </c>
      <c r="T50" s="10">
        <v>6</v>
      </c>
      <c r="U50" s="10">
        <v>12</v>
      </c>
      <c r="V50" s="10">
        <v>14</v>
      </c>
      <c r="W50" s="10">
        <v>7</v>
      </c>
      <c r="X50" s="10">
        <v>4</v>
      </c>
      <c r="Y50" s="10">
        <v>4</v>
      </c>
      <c r="Z50" s="10">
        <v>7</v>
      </c>
      <c r="AA50" s="10">
        <v>5</v>
      </c>
      <c r="AB50" s="10">
        <v>5</v>
      </c>
      <c r="AC50" s="10">
        <v>9</v>
      </c>
      <c r="AD50" s="10">
        <v>4</v>
      </c>
      <c r="AE50" s="10">
        <v>2</v>
      </c>
      <c r="AF50" s="10">
        <v>2</v>
      </c>
      <c r="AG50" s="10">
        <v>4</v>
      </c>
      <c r="AH50" s="10">
        <v>6</v>
      </c>
      <c r="AI50" s="10">
        <v>0</v>
      </c>
      <c r="AJ50" s="10">
        <v>4</v>
      </c>
      <c r="AK50" s="10">
        <v>4</v>
      </c>
      <c r="AL50" s="10">
        <v>5</v>
      </c>
      <c r="AM50" s="10">
        <v>2</v>
      </c>
      <c r="AN50" s="10">
        <v>1</v>
      </c>
      <c r="AO50" s="10">
        <v>3</v>
      </c>
      <c r="AP50" s="10">
        <v>2</v>
      </c>
      <c r="AQ50" s="10">
        <v>3</v>
      </c>
      <c r="AR50" s="10">
        <v>1</v>
      </c>
      <c r="AS50" s="10">
        <v>1</v>
      </c>
      <c r="AT50" s="10">
        <v>2</v>
      </c>
      <c r="AU50" s="10">
        <v>1</v>
      </c>
      <c r="AV50" s="10">
        <v>1</v>
      </c>
      <c r="AW50" s="10">
        <v>0</v>
      </c>
      <c r="AX50" s="10">
        <v>2</v>
      </c>
      <c r="AY50" s="10">
        <v>1</v>
      </c>
      <c r="AZ50" s="10">
        <v>0</v>
      </c>
      <c r="BA50" s="10">
        <v>2</v>
      </c>
      <c r="BB50" s="10">
        <v>0</v>
      </c>
      <c r="BC50" s="10">
        <v>0</v>
      </c>
      <c r="BD50" s="10">
        <v>17</v>
      </c>
      <c r="BE50" s="37">
        <v>166.2</v>
      </c>
      <c r="BF50" s="11">
        <v>207.8</v>
      </c>
      <c r="BG50" s="11">
        <v>148.4</v>
      </c>
    </row>
    <row r="51" spans="2:59" x14ac:dyDescent="0.15">
      <c r="B51" s="244" t="s">
        <v>34</v>
      </c>
      <c r="C51" s="245"/>
      <c r="D51" s="68">
        <v>232</v>
      </c>
      <c r="E51" s="10">
        <v>5</v>
      </c>
      <c r="F51" s="10">
        <v>3</v>
      </c>
      <c r="G51" s="10">
        <v>0</v>
      </c>
      <c r="H51" s="10">
        <v>0</v>
      </c>
      <c r="I51" s="10">
        <v>32</v>
      </c>
      <c r="J51" s="10">
        <v>13</v>
      </c>
      <c r="K51" s="10">
        <v>9</v>
      </c>
      <c r="L51" s="10">
        <v>21</v>
      </c>
      <c r="M51" s="10">
        <v>9</v>
      </c>
      <c r="N51" s="10">
        <v>12</v>
      </c>
      <c r="O51" s="10">
        <v>11</v>
      </c>
      <c r="P51" s="10">
        <v>19</v>
      </c>
      <c r="Q51" s="10">
        <v>13</v>
      </c>
      <c r="R51" s="10">
        <v>11</v>
      </c>
      <c r="S51" s="10">
        <v>10</v>
      </c>
      <c r="T51" s="10">
        <v>6</v>
      </c>
      <c r="U51" s="10">
        <v>6</v>
      </c>
      <c r="V51" s="10">
        <v>12</v>
      </c>
      <c r="W51" s="10">
        <v>4</v>
      </c>
      <c r="X51" s="10">
        <v>4</v>
      </c>
      <c r="Y51" s="10">
        <v>5</v>
      </c>
      <c r="Z51" s="10">
        <v>0</v>
      </c>
      <c r="AA51" s="10">
        <v>3</v>
      </c>
      <c r="AB51" s="10">
        <v>4</v>
      </c>
      <c r="AC51" s="10">
        <v>4</v>
      </c>
      <c r="AD51" s="10">
        <v>1</v>
      </c>
      <c r="AE51" s="10">
        <v>2</v>
      </c>
      <c r="AF51" s="10">
        <v>3</v>
      </c>
      <c r="AG51" s="10">
        <v>0</v>
      </c>
      <c r="AH51" s="10">
        <v>0</v>
      </c>
      <c r="AI51" s="10">
        <v>0</v>
      </c>
      <c r="AJ51" s="10">
        <v>1</v>
      </c>
      <c r="AK51" s="10">
        <v>0</v>
      </c>
      <c r="AL51" s="10">
        <v>0</v>
      </c>
      <c r="AM51" s="10">
        <v>1</v>
      </c>
      <c r="AN51" s="10">
        <v>2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1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5</v>
      </c>
      <c r="BE51" s="37">
        <v>200.1</v>
      </c>
      <c r="BF51" s="11">
        <v>227</v>
      </c>
      <c r="BG51" s="11">
        <v>160.80000000000001</v>
      </c>
    </row>
    <row r="52" spans="2:59" x14ac:dyDescent="0.15">
      <c r="B52" s="244" t="s">
        <v>35</v>
      </c>
      <c r="C52" s="245"/>
      <c r="D52" s="68">
        <v>175</v>
      </c>
      <c r="E52" s="10">
        <v>2</v>
      </c>
      <c r="F52" s="10">
        <v>1</v>
      </c>
      <c r="G52" s="10">
        <v>5</v>
      </c>
      <c r="H52" s="10">
        <v>4</v>
      </c>
      <c r="I52" s="10">
        <v>3</v>
      </c>
      <c r="J52" s="10">
        <v>9</v>
      </c>
      <c r="K52" s="10">
        <v>15</v>
      </c>
      <c r="L52" s="10">
        <v>23</v>
      </c>
      <c r="M52" s="10">
        <v>12</v>
      </c>
      <c r="N52" s="10">
        <v>16</v>
      </c>
      <c r="O52" s="10">
        <v>6</v>
      </c>
      <c r="P52" s="10">
        <v>8</v>
      </c>
      <c r="Q52" s="10">
        <v>6</v>
      </c>
      <c r="R52" s="10">
        <v>2</v>
      </c>
      <c r="S52" s="10">
        <v>5</v>
      </c>
      <c r="T52" s="10">
        <v>4</v>
      </c>
      <c r="U52" s="10">
        <v>3</v>
      </c>
      <c r="V52" s="10">
        <v>4</v>
      </c>
      <c r="W52" s="10">
        <v>5</v>
      </c>
      <c r="X52" s="10">
        <v>4</v>
      </c>
      <c r="Y52" s="10">
        <v>5</v>
      </c>
      <c r="Z52" s="10">
        <v>4</v>
      </c>
      <c r="AA52" s="10">
        <v>1</v>
      </c>
      <c r="AB52" s="10">
        <v>2</v>
      </c>
      <c r="AC52" s="10">
        <v>1</v>
      </c>
      <c r="AD52" s="10">
        <v>1</v>
      </c>
      <c r="AE52" s="10">
        <v>4</v>
      </c>
      <c r="AF52" s="10">
        <v>0</v>
      </c>
      <c r="AG52" s="10">
        <v>2</v>
      </c>
      <c r="AH52" s="10">
        <v>1</v>
      </c>
      <c r="AI52" s="10">
        <v>0</v>
      </c>
      <c r="AJ52" s="10">
        <v>0</v>
      </c>
      <c r="AK52" s="10">
        <v>2</v>
      </c>
      <c r="AL52" s="10">
        <v>0</v>
      </c>
      <c r="AM52" s="10">
        <v>0</v>
      </c>
      <c r="AN52" s="10">
        <v>2</v>
      </c>
      <c r="AO52" s="10">
        <v>2</v>
      </c>
      <c r="AP52" s="10">
        <v>1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1</v>
      </c>
      <c r="BB52" s="10">
        <v>0</v>
      </c>
      <c r="BC52" s="10">
        <v>0</v>
      </c>
      <c r="BD52" s="10">
        <v>9</v>
      </c>
      <c r="BE52" s="37">
        <v>187.4</v>
      </c>
      <c r="BF52" s="11">
        <v>244</v>
      </c>
      <c r="BG52" s="11">
        <v>153.5</v>
      </c>
    </row>
    <row r="53" spans="2:59" x14ac:dyDescent="0.15">
      <c r="B53" s="244" t="s">
        <v>36</v>
      </c>
      <c r="C53" s="245"/>
      <c r="D53" s="68">
        <v>16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</v>
      </c>
      <c r="O53" s="10">
        <v>3</v>
      </c>
      <c r="P53" s="10">
        <v>0</v>
      </c>
      <c r="Q53" s="10">
        <v>0</v>
      </c>
      <c r="R53" s="10">
        <v>2</v>
      </c>
      <c r="S53" s="10">
        <v>1</v>
      </c>
      <c r="T53" s="10">
        <v>0</v>
      </c>
      <c r="U53" s="10">
        <v>1</v>
      </c>
      <c r="V53" s="10">
        <v>1</v>
      </c>
      <c r="W53" s="10">
        <v>0</v>
      </c>
      <c r="X53" s="10">
        <v>2</v>
      </c>
      <c r="Y53" s="10">
        <v>0</v>
      </c>
      <c r="Z53" s="10">
        <v>0</v>
      </c>
      <c r="AA53" s="10">
        <v>1</v>
      </c>
      <c r="AB53" s="10">
        <v>0</v>
      </c>
      <c r="AC53" s="10">
        <v>0</v>
      </c>
      <c r="AD53" s="10">
        <v>0</v>
      </c>
      <c r="AE53" s="10">
        <v>1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1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1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1</v>
      </c>
      <c r="BE53" s="37">
        <v>263.2</v>
      </c>
      <c r="BF53" s="11">
        <v>309.5</v>
      </c>
      <c r="BG53" s="11">
        <v>150.1</v>
      </c>
    </row>
    <row r="54" spans="2:59" x14ac:dyDescent="0.15">
      <c r="B54" s="244" t="s">
        <v>37</v>
      </c>
      <c r="C54" s="245"/>
      <c r="D54" s="68">
        <v>10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1</v>
      </c>
      <c r="L54" s="10">
        <v>1</v>
      </c>
      <c r="M54" s="10">
        <v>0</v>
      </c>
      <c r="N54" s="10">
        <v>0</v>
      </c>
      <c r="O54" s="10">
        <v>2</v>
      </c>
      <c r="P54" s="10">
        <v>0</v>
      </c>
      <c r="Q54" s="10">
        <v>0</v>
      </c>
      <c r="R54" s="10">
        <v>0</v>
      </c>
      <c r="S54" s="10">
        <v>1</v>
      </c>
      <c r="T54" s="10">
        <v>0</v>
      </c>
      <c r="U54" s="10">
        <v>1</v>
      </c>
      <c r="V54" s="10">
        <v>1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1</v>
      </c>
      <c r="AD54" s="10">
        <v>0</v>
      </c>
      <c r="AE54" s="10">
        <v>0</v>
      </c>
      <c r="AF54" s="10">
        <v>1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1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37">
        <v>244</v>
      </c>
      <c r="BF54" s="11">
        <v>264.10000000000002</v>
      </c>
      <c r="BG54" s="11">
        <v>101.2</v>
      </c>
    </row>
    <row r="55" spans="2:59" x14ac:dyDescent="0.15">
      <c r="B55" s="244" t="s">
        <v>38</v>
      </c>
      <c r="C55" s="245"/>
      <c r="D55" s="68">
        <v>273</v>
      </c>
      <c r="E55" s="10">
        <v>4</v>
      </c>
      <c r="F55" s="10">
        <v>1</v>
      </c>
      <c r="G55" s="10">
        <v>1</v>
      </c>
      <c r="H55" s="10">
        <v>0</v>
      </c>
      <c r="I55" s="10">
        <v>4</v>
      </c>
      <c r="J55" s="10">
        <v>8</v>
      </c>
      <c r="K55" s="10">
        <v>9</v>
      </c>
      <c r="L55" s="10">
        <v>18</v>
      </c>
      <c r="M55" s="10">
        <v>32</v>
      </c>
      <c r="N55" s="10">
        <v>15</v>
      </c>
      <c r="O55" s="10">
        <v>24</v>
      </c>
      <c r="P55" s="10">
        <v>17</v>
      </c>
      <c r="Q55" s="10">
        <v>13</v>
      </c>
      <c r="R55" s="10">
        <v>10</v>
      </c>
      <c r="S55" s="10">
        <v>14</v>
      </c>
      <c r="T55" s="10">
        <v>15</v>
      </c>
      <c r="U55" s="10">
        <v>5</v>
      </c>
      <c r="V55" s="10">
        <v>9</v>
      </c>
      <c r="W55" s="10">
        <v>10</v>
      </c>
      <c r="X55" s="10">
        <v>9</v>
      </c>
      <c r="Y55" s="10">
        <v>6</v>
      </c>
      <c r="Z55" s="10">
        <v>3</v>
      </c>
      <c r="AA55" s="10">
        <v>2</v>
      </c>
      <c r="AB55" s="10">
        <v>3</v>
      </c>
      <c r="AC55" s="10">
        <v>3</v>
      </c>
      <c r="AD55" s="10">
        <v>2</v>
      </c>
      <c r="AE55" s="10">
        <v>4</v>
      </c>
      <c r="AF55" s="10">
        <v>1</v>
      </c>
      <c r="AG55" s="10">
        <v>0</v>
      </c>
      <c r="AH55" s="10">
        <v>2</v>
      </c>
      <c r="AI55" s="10">
        <v>2</v>
      </c>
      <c r="AJ55" s="10">
        <v>3</v>
      </c>
      <c r="AK55" s="10">
        <v>2</v>
      </c>
      <c r="AL55" s="10">
        <v>2</v>
      </c>
      <c r="AM55" s="10">
        <v>2</v>
      </c>
      <c r="AN55" s="10">
        <v>1</v>
      </c>
      <c r="AO55" s="10">
        <v>1</v>
      </c>
      <c r="AP55" s="10">
        <v>2</v>
      </c>
      <c r="AQ55" s="10">
        <v>1</v>
      </c>
      <c r="AR55" s="10">
        <v>0</v>
      </c>
      <c r="AS55" s="10">
        <v>3</v>
      </c>
      <c r="AT55" s="10">
        <v>0</v>
      </c>
      <c r="AU55" s="10">
        <v>0</v>
      </c>
      <c r="AV55" s="10">
        <v>0</v>
      </c>
      <c r="AW55" s="10">
        <v>0</v>
      </c>
      <c r="AX55" s="10">
        <v>1</v>
      </c>
      <c r="AY55" s="10">
        <v>1</v>
      </c>
      <c r="AZ55" s="10">
        <v>0</v>
      </c>
      <c r="BA55" s="10">
        <v>0</v>
      </c>
      <c r="BB55" s="10">
        <v>0</v>
      </c>
      <c r="BC55" s="10">
        <v>0</v>
      </c>
      <c r="BD55" s="10">
        <v>8</v>
      </c>
      <c r="BE55" s="37">
        <v>213</v>
      </c>
      <c r="BF55" s="11">
        <v>250.4</v>
      </c>
      <c r="BG55" s="11">
        <v>127.2</v>
      </c>
    </row>
    <row r="56" spans="2:59" x14ac:dyDescent="0.15">
      <c r="B56" s="244" t="s">
        <v>39</v>
      </c>
      <c r="C56" s="245"/>
      <c r="D56" s="68">
        <v>259</v>
      </c>
      <c r="E56" s="10">
        <v>7</v>
      </c>
      <c r="F56" s="10">
        <v>2</v>
      </c>
      <c r="G56" s="10">
        <v>2</v>
      </c>
      <c r="H56" s="10">
        <v>3</v>
      </c>
      <c r="I56" s="10">
        <v>4</v>
      </c>
      <c r="J56" s="10">
        <v>12</v>
      </c>
      <c r="K56" s="10">
        <v>8</v>
      </c>
      <c r="L56" s="10">
        <v>29</v>
      </c>
      <c r="M56" s="10">
        <v>22</v>
      </c>
      <c r="N56" s="10">
        <v>21</v>
      </c>
      <c r="O56" s="10">
        <v>18</v>
      </c>
      <c r="P56" s="10">
        <v>21</v>
      </c>
      <c r="Q56" s="10">
        <v>15</v>
      </c>
      <c r="R56" s="10">
        <v>15</v>
      </c>
      <c r="S56" s="10">
        <v>6</v>
      </c>
      <c r="T56" s="10">
        <v>10</v>
      </c>
      <c r="U56" s="10">
        <v>11</v>
      </c>
      <c r="V56" s="10">
        <v>5</v>
      </c>
      <c r="W56" s="10">
        <v>4</v>
      </c>
      <c r="X56" s="10">
        <v>1</v>
      </c>
      <c r="Y56" s="10">
        <v>6</v>
      </c>
      <c r="Z56" s="10">
        <v>5</v>
      </c>
      <c r="AA56" s="10">
        <v>3</v>
      </c>
      <c r="AB56" s="10">
        <v>2</v>
      </c>
      <c r="AC56" s="10">
        <v>3</v>
      </c>
      <c r="AD56" s="10">
        <v>1</v>
      </c>
      <c r="AE56" s="10">
        <v>4</v>
      </c>
      <c r="AF56" s="10">
        <v>0</v>
      </c>
      <c r="AG56" s="10">
        <v>1</v>
      </c>
      <c r="AH56" s="10">
        <v>1</v>
      </c>
      <c r="AI56" s="10">
        <v>0</v>
      </c>
      <c r="AJ56" s="10">
        <v>1</v>
      </c>
      <c r="AK56" s="10">
        <v>1</v>
      </c>
      <c r="AL56" s="10">
        <v>2</v>
      </c>
      <c r="AM56" s="10">
        <v>0</v>
      </c>
      <c r="AN56" s="10">
        <v>2</v>
      </c>
      <c r="AO56" s="10">
        <v>1</v>
      </c>
      <c r="AP56" s="10">
        <v>1</v>
      </c>
      <c r="AQ56" s="10">
        <v>1</v>
      </c>
      <c r="AR56" s="10">
        <v>0</v>
      </c>
      <c r="AS56" s="10">
        <v>1</v>
      </c>
      <c r="AT56" s="10">
        <v>0</v>
      </c>
      <c r="AU56" s="10">
        <v>0</v>
      </c>
      <c r="AV56" s="10">
        <v>0</v>
      </c>
      <c r="AW56" s="10">
        <v>1</v>
      </c>
      <c r="AX56" s="10">
        <v>0</v>
      </c>
      <c r="AY56" s="10">
        <v>0</v>
      </c>
      <c r="AZ56" s="10">
        <v>0</v>
      </c>
      <c r="BA56" s="10">
        <v>0</v>
      </c>
      <c r="BB56" s="10">
        <v>1</v>
      </c>
      <c r="BC56" s="10">
        <v>1</v>
      </c>
      <c r="BD56" s="10">
        <v>4</v>
      </c>
      <c r="BE56" s="37">
        <v>201.7</v>
      </c>
      <c r="BF56" s="11">
        <v>227.6</v>
      </c>
      <c r="BG56" s="11">
        <v>106.8</v>
      </c>
    </row>
    <row r="57" spans="2:59" x14ac:dyDescent="0.15">
      <c r="B57" s="244" t="s">
        <v>40</v>
      </c>
      <c r="C57" s="245"/>
      <c r="D57" s="68">
        <v>127</v>
      </c>
      <c r="E57" s="10">
        <v>1</v>
      </c>
      <c r="F57" s="10">
        <v>0</v>
      </c>
      <c r="G57" s="10">
        <v>0</v>
      </c>
      <c r="H57" s="10">
        <v>0</v>
      </c>
      <c r="I57" s="10">
        <v>0</v>
      </c>
      <c r="J57" s="10">
        <v>1</v>
      </c>
      <c r="K57" s="10">
        <v>2</v>
      </c>
      <c r="L57" s="10">
        <v>5</v>
      </c>
      <c r="M57" s="10">
        <v>7</v>
      </c>
      <c r="N57" s="10">
        <v>4</v>
      </c>
      <c r="O57" s="10">
        <v>3</v>
      </c>
      <c r="P57" s="10">
        <v>7</v>
      </c>
      <c r="Q57" s="10">
        <v>9</v>
      </c>
      <c r="R57" s="10">
        <v>6</v>
      </c>
      <c r="S57" s="10">
        <v>12</v>
      </c>
      <c r="T57" s="10">
        <v>3</v>
      </c>
      <c r="U57" s="10">
        <v>7</v>
      </c>
      <c r="V57" s="10">
        <v>7</v>
      </c>
      <c r="W57" s="10">
        <v>3</v>
      </c>
      <c r="X57" s="10">
        <v>2</v>
      </c>
      <c r="Y57" s="10">
        <v>3</v>
      </c>
      <c r="Z57" s="10">
        <v>5</v>
      </c>
      <c r="AA57" s="10">
        <v>3</v>
      </c>
      <c r="AB57" s="10">
        <v>7</v>
      </c>
      <c r="AC57" s="10">
        <v>3</v>
      </c>
      <c r="AD57" s="10">
        <v>1</v>
      </c>
      <c r="AE57" s="10">
        <v>2</v>
      </c>
      <c r="AF57" s="10">
        <v>4</v>
      </c>
      <c r="AG57" s="10">
        <v>0</v>
      </c>
      <c r="AH57" s="10">
        <v>1</v>
      </c>
      <c r="AI57" s="10">
        <v>1</v>
      </c>
      <c r="AJ57" s="10">
        <v>1</v>
      </c>
      <c r="AK57" s="10">
        <v>1</v>
      </c>
      <c r="AL57" s="10">
        <v>3</v>
      </c>
      <c r="AM57" s="10">
        <v>1</v>
      </c>
      <c r="AN57" s="10">
        <v>0</v>
      </c>
      <c r="AO57" s="10">
        <v>1</v>
      </c>
      <c r="AP57" s="10">
        <v>0</v>
      </c>
      <c r="AQ57" s="10">
        <v>0</v>
      </c>
      <c r="AR57" s="10">
        <v>1</v>
      </c>
      <c r="AS57" s="10">
        <v>0</v>
      </c>
      <c r="AT57" s="10">
        <v>0</v>
      </c>
      <c r="AU57" s="10">
        <v>0</v>
      </c>
      <c r="AV57" s="10">
        <v>1</v>
      </c>
      <c r="AW57" s="10">
        <v>1</v>
      </c>
      <c r="AX57" s="10">
        <v>1</v>
      </c>
      <c r="AY57" s="10">
        <v>1</v>
      </c>
      <c r="AZ57" s="10">
        <v>0</v>
      </c>
      <c r="BA57" s="10">
        <v>1</v>
      </c>
      <c r="BB57" s="10">
        <v>1</v>
      </c>
      <c r="BC57" s="10">
        <v>0</v>
      </c>
      <c r="BD57" s="10">
        <v>4</v>
      </c>
      <c r="BE57" s="37">
        <v>254.1</v>
      </c>
      <c r="BF57" s="11">
        <v>290.60000000000002</v>
      </c>
      <c r="BG57" s="11">
        <v>126.6</v>
      </c>
    </row>
    <row r="58" spans="2:59" x14ac:dyDescent="0.15">
      <c r="B58" s="244" t="s">
        <v>41</v>
      </c>
      <c r="C58" s="245"/>
      <c r="D58" s="68">
        <v>38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2</v>
      </c>
      <c r="L58" s="10">
        <v>6</v>
      </c>
      <c r="M58" s="10">
        <v>2</v>
      </c>
      <c r="N58" s="10">
        <v>1</v>
      </c>
      <c r="O58" s="10">
        <v>2</v>
      </c>
      <c r="P58" s="10">
        <v>4</v>
      </c>
      <c r="Q58" s="10">
        <v>1</v>
      </c>
      <c r="R58" s="10">
        <v>3</v>
      </c>
      <c r="S58" s="10">
        <v>3</v>
      </c>
      <c r="T58" s="10">
        <v>0</v>
      </c>
      <c r="U58" s="10">
        <v>1</v>
      </c>
      <c r="V58" s="10">
        <v>1</v>
      </c>
      <c r="W58" s="10">
        <v>0</v>
      </c>
      <c r="X58" s="10">
        <v>1</v>
      </c>
      <c r="Y58" s="10">
        <v>2</v>
      </c>
      <c r="Z58" s="10">
        <v>0</v>
      </c>
      <c r="AA58" s="10">
        <v>1</v>
      </c>
      <c r="AB58" s="10">
        <v>0</v>
      </c>
      <c r="AC58" s="10">
        <v>0</v>
      </c>
      <c r="AD58" s="10">
        <v>0</v>
      </c>
      <c r="AE58" s="10">
        <v>1</v>
      </c>
      <c r="AF58" s="10">
        <v>0</v>
      </c>
      <c r="AG58" s="10">
        <v>0</v>
      </c>
      <c r="AH58" s="10">
        <v>1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1</v>
      </c>
      <c r="AR58" s="10">
        <v>0</v>
      </c>
      <c r="AS58" s="10">
        <v>0</v>
      </c>
      <c r="AT58" s="10">
        <v>1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1</v>
      </c>
      <c r="BC58" s="10">
        <v>0</v>
      </c>
      <c r="BD58" s="10">
        <v>3</v>
      </c>
      <c r="BE58" s="37">
        <v>222.9</v>
      </c>
      <c r="BF58" s="11">
        <v>303.10000000000002</v>
      </c>
      <c r="BG58" s="11">
        <v>231.8</v>
      </c>
    </row>
    <row r="59" spans="2:59" x14ac:dyDescent="0.15">
      <c r="B59" s="244" t="s">
        <v>42</v>
      </c>
      <c r="C59" s="245"/>
      <c r="D59" s="68">
        <v>119</v>
      </c>
      <c r="E59" s="10">
        <v>0</v>
      </c>
      <c r="F59" s="10">
        <v>0</v>
      </c>
      <c r="G59" s="10">
        <v>0</v>
      </c>
      <c r="H59" s="10">
        <v>0</v>
      </c>
      <c r="I59" s="10">
        <v>1</v>
      </c>
      <c r="J59" s="10">
        <v>2</v>
      </c>
      <c r="K59" s="10">
        <v>2</v>
      </c>
      <c r="L59" s="10">
        <v>3</v>
      </c>
      <c r="M59" s="10">
        <v>4</v>
      </c>
      <c r="N59" s="10">
        <v>4</v>
      </c>
      <c r="O59" s="10">
        <v>12</v>
      </c>
      <c r="P59" s="10">
        <v>12</v>
      </c>
      <c r="Q59" s="10">
        <v>9</v>
      </c>
      <c r="R59" s="10">
        <v>14</v>
      </c>
      <c r="S59" s="10">
        <v>16</v>
      </c>
      <c r="T59" s="10">
        <v>4</v>
      </c>
      <c r="U59" s="10">
        <v>7</v>
      </c>
      <c r="V59" s="10">
        <v>1</v>
      </c>
      <c r="W59" s="10">
        <v>4</v>
      </c>
      <c r="X59" s="10">
        <v>5</v>
      </c>
      <c r="Y59" s="10">
        <v>4</v>
      </c>
      <c r="Z59" s="10">
        <v>2</v>
      </c>
      <c r="AA59" s="10">
        <v>1</v>
      </c>
      <c r="AB59" s="10">
        <v>2</v>
      </c>
      <c r="AC59" s="10">
        <v>0</v>
      </c>
      <c r="AD59" s="10">
        <v>0</v>
      </c>
      <c r="AE59" s="10">
        <v>0</v>
      </c>
      <c r="AF59" s="10">
        <v>0</v>
      </c>
      <c r="AG59" s="10">
        <v>1</v>
      </c>
      <c r="AH59" s="10">
        <v>0</v>
      </c>
      <c r="AI59" s="10">
        <v>1</v>
      </c>
      <c r="AJ59" s="10">
        <v>1</v>
      </c>
      <c r="AK59" s="10">
        <v>0</v>
      </c>
      <c r="AL59" s="10">
        <v>1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1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1</v>
      </c>
      <c r="AY59" s="10">
        <v>0</v>
      </c>
      <c r="AZ59" s="10">
        <v>1</v>
      </c>
      <c r="BA59" s="10">
        <v>0</v>
      </c>
      <c r="BB59" s="10">
        <v>0</v>
      </c>
      <c r="BC59" s="10">
        <v>0</v>
      </c>
      <c r="BD59" s="10">
        <v>3</v>
      </c>
      <c r="BE59" s="37">
        <v>227.6</v>
      </c>
      <c r="BF59" s="11">
        <v>252</v>
      </c>
      <c r="BG59" s="11">
        <v>103.7</v>
      </c>
    </row>
    <row r="60" spans="2:59" x14ac:dyDescent="0.15">
      <c r="B60" s="244" t="s">
        <v>43</v>
      </c>
      <c r="C60" s="245"/>
      <c r="D60" s="68">
        <v>122</v>
      </c>
      <c r="E60" s="10">
        <v>0</v>
      </c>
      <c r="F60" s="10">
        <v>1</v>
      </c>
      <c r="G60" s="10">
        <v>0</v>
      </c>
      <c r="H60" s="10">
        <v>4</v>
      </c>
      <c r="I60" s="10">
        <v>10</v>
      </c>
      <c r="J60" s="10">
        <v>8</v>
      </c>
      <c r="K60" s="10">
        <v>12</v>
      </c>
      <c r="L60" s="10">
        <v>16</v>
      </c>
      <c r="M60" s="10">
        <v>8</v>
      </c>
      <c r="N60" s="10">
        <v>7</v>
      </c>
      <c r="O60" s="10">
        <v>9</v>
      </c>
      <c r="P60" s="10">
        <v>4</v>
      </c>
      <c r="Q60" s="10">
        <v>2</v>
      </c>
      <c r="R60" s="10">
        <v>7</v>
      </c>
      <c r="S60" s="10">
        <v>2</v>
      </c>
      <c r="T60" s="10">
        <v>0</v>
      </c>
      <c r="U60" s="10">
        <v>5</v>
      </c>
      <c r="V60" s="10">
        <v>2</v>
      </c>
      <c r="W60" s="10">
        <v>1</v>
      </c>
      <c r="X60" s="10">
        <v>1</v>
      </c>
      <c r="Y60" s="10">
        <v>3</v>
      </c>
      <c r="Z60" s="10">
        <v>0</v>
      </c>
      <c r="AA60" s="10">
        <v>1</v>
      </c>
      <c r="AB60" s="10">
        <v>1</v>
      </c>
      <c r="AC60" s="10">
        <v>2</v>
      </c>
      <c r="AD60" s="10">
        <v>0</v>
      </c>
      <c r="AE60" s="10">
        <v>1</v>
      </c>
      <c r="AF60" s="10">
        <v>1</v>
      </c>
      <c r="AG60" s="10">
        <v>0</v>
      </c>
      <c r="AH60" s="10">
        <v>2</v>
      </c>
      <c r="AI60" s="10">
        <v>1</v>
      </c>
      <c r="AJ60" s="10">
        <v>2</v>
      </c>
      <c r="AK60" s="10">
        <v>1</v>
      </c>
      <c r="AL60" s="10">
        <v>1</v>
      </c>
      <c r="AM60" s="10">
        <v>0</v>
      </c>
      <c r="AN60" s="10">
        <v>0</v>
      </c>
      <c r="AO60" s="10">
        <v>0</v>
      </c>
      <c r="AP60" s="10">
        <v>0</v>
      </c>
      <c r="AQ60" s="10">
        <v>1</v>
      </c>
      <c r="AR60" s="10">
        <v>0</v>
      </c>
      <c r="AS60" s="10">
        <v>1</v>
      </c>
      <c r="AT60" s="10">
        <v>1</v>
      </c>
      <c r="AU60" s="10">
        <v>1</v>
      </c>
      <c r="AV60" s="10">
        <v>1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1</v>
      </c>
      <c r="BC60" s="10">
        <v>0</v>
      </c>
      <c r="BD60" s="10">
        <v>1</v>
      </c>
      <c r="BE60" s="37">
        <v>182</v>
      </c>
      <c r="BF60" s="11">
        <v>223.4</v>
      </c>
      <c r="BG60" s="11">
        <v>108</v>
      </c>
    </row>
    <row r="61" spans="2:59" x14ac:dyDescent="0.15">
      <c r="B61" s="244" t="s">
        <v>44</v>
      </c>
      <c r="C61" s="245"/>
      <c r="D61" s="68">
        <v>80</v>
      </c>
      <c r="E61" s="10">
        <v>6</v>
      </c>
      <c r="F61" s="10">
        <v>0</v>
      </c>
      <c r="G61" s="10">
        <v>4</v>
      </c>
      <c r="H61" s="10">
        <v>2</v>
      </c>
      <c r="I61" s="10">
        <v>5</v>
      </c>
      <c r="J61" s="10">
        <v>4</v>
      </c>
      <c r="K61" s="10">
        <v>2</v>
      </c>
      <c r="L61" s="10">
        <v>7</v>
      </c>
      <c r="M61" s="10">
        <v>5</v>
      </c>
      <c r="N61" s="10">
        <v>5</v>
      </c>
      <c r="O61" s="10">
        <v>5</v>
      </c>
      <c r="P61" s="10">
        <v>1</v>
      </c>
      <c r="Q61" s="10">
        <v>3</v>
      </c>
      <c r="R61" s="10">
        <v>4</v>
      </c>
      <c r="S61" s="10">
        <v>3</v>
      </c>
      <c r="T61" s="10">
        <v>0</v>
      </c>
      <c r="U61" s="10">
        <v>2</v>
      </c>
      <c r="V61" s="10">
        <v>1</v>
      </c>
      <c r="W61" s="10">
        <v>0</v>
      </c>
      <c r="X61" s="10">
        <v>2</v>
      </c>
      <c r="Y61" s="10">
        <v>1</v>
      </c>
      <c r="Z61" s="10">
        <v>0</v>
      </c>
      <c r="AA61" s="10">
        <v>2</v>
      </c>
      <c r="AB61" s="10">
        <v>2</v>
      </c>
      <c r="AC61" s="10">
        <v>1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3</v>
      </c>
      <c r="AJ61" s="10">
        <v>0</v>
      </c>
      <c r="AK61" s="10">
        <v>1</v>
      </c>
      <c r="AL61" s="10">
        <v>1</v>
      </c>
      <c r="AM61" s="10">
        <v>0</v>
      </c>
      <c r="AN61" s="10">
        <v>1</v>
      </c>
      <c r="AO61" s="10">
        <v>0</v>
      </c>
      <c r="AP61" s="10">
        <v>0</v>
      </c>
      <c r="AQ61" s="10">
        <v>0</v>
      </c>
      <c r="AR61" s="10">
        <v>1</v>
      </c>
      <c r="AS61" s="10">
        <v>2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1</v>
      </c>
      <c r="AZ61" s="10">
        <v>0</v>
      </c>
      <c r="BA61" s="10">
        <v>0</v>
      </c>
      <c r="BB61" s="10">
        <v>1</v>
      </c>
      <c r="BC61" s="10">
        <v>0</v>
      </c>
      <c r="BD61" s="10">
        <v>2</v>
      </c>
      <c r="BE61" s="37">
        <v>189.9</v>
      </c>
      <c r="BF61" s="11">
        <v>239.5</v>
      </c>
      <c r="BG61" s="11">
        <v>148.6</v>
      </c>
    </row>
    <row r="62" spans="2:59" x14ac:dyDescent="0.15">
      <c r="B62" s="244" t="s">
        <v>45</v>
      </c>
      <c r="C62" s="245"/>
      <c r="D62" s="68">
        <v>916</v>
      </c>
      <c r="E62" s="10">
        <v>20</v>
      </c>
      <c r="F62" s="10">
        <v>6</v>
      </c>
      <c r="G62" s="10">
        <v>9</v>
      </c>
      <c r="H62" s="10">
        <v>4</v>
      </c>
      <c r="I62" s="10">
        <v>19</v>
      </c>
      <c r="J62" s="10">
        <v>31</v>
      </c>
      <c r="K62" s="10">
        <v>20</v>
      </c>
      <c r="L62" s="10">
        <v>65</v>
      </c>
      <c r="M62" s="10">
        <v>39</v>
      </c>
      <c r="N62" s="10">
        <v>43</v>
      </c>
      <c r="O62" s="10">
        <v>43</v>
      </c>
      <c r="P62" s="10">
        <v>74</v>
      </c>
      <c r="Q62" s="10">
        <v>56</v>
      </c>
      <c r="R62" s="10">
        <v>53</v>
      </c>
      <c r="S62" s="10">
        <v>37</v>
      </c>
      <c r="T62" s="10">
        <v>32</v>
      </c>
      <c r="U62" s="10">
        <v>22</v>
      </c>
      <c r="V62" s="10">
        <v>32</v>
      </c>
      <c r="W62" s="10">
        <v>30</v>
      </c>
      <c r="X62" s="10">
        <v>27</v>
      </c>
      <c r="Y62" s="10">
        <v>25</v>
      </c>
      <c r="Z62" s="10">
        <v>12</v>
      </c>
      <c r="AA62" s="10">
        <v>20</v>
      </c>
      <c r="AB62" s="10">
        <v>20</v>
      </c>
      <c r="AC62" s="10">
        <v>18</v>
      </c>
      <c r="AD62" s="10">
        <v>10</v>
      </c>
      <c r="AE62" s="10">
        <v>10</v>
      </c>
      <c r="AF62" s="10">
        <v>12</v>
      </c>
      <c r="AG62" s="10">
        <v>6</v>
      </c>
      <c r="AH62" s="10">
        <v>9</v>
      </c>
      <c r="AI62" s="10">
        <v>5</v>
      </c>
      <c r="AJ62" s="10">
        <v>5</v>
      </c>
      <c r="AK62" s="10">
        <v>3</v>
      </c>
      <c r="AL62" s="10">
        <v>8</v>
      </c>
      <c r="AM62" s="10">
        <v>8</v>
      </c>
      <c r="AN62" s="10">
        <v>9</v>
      </c>
      <c r="AO62" s="10">
        <v>6</v>
      </c>
      <c r="AP62" s="10">
        <v>8</v>
      </c>
      <c r="AQ62" s="10">
        <v>1</v>
      </c>
      <c r="AR62" s="10">
        <v>4</v>
      </c>
      <c r="AS62" s="10">
        <v>2</v>
      </c>
      <c r="AT62" s="10">
        <v>2</v>
      </c>
      <c r="AU62" s="10">
        <v>3</v>
      </c>
      <c r="AV62" s="10">
        <v>3</v>
      </c>
      <c r="AW62" s="10">
        <v>5</v>
      </c>
      <c r="AX62" s="10">
        <v>1</v>
      </c>
      <c r="AY62" s="10">
        <v>2</v>
      </c>
      <c r="AZ62" s="10">
        <v>0</v>
      </c>
      <c r="BA62" s="10">
        <v>2</v>
      </c>
      <c r="BB62" s="10">
        <v>0</v>
      </c>
      <c r="BC62" s="10">
        <v>5</v>
      </c>
      <c r="BD62" s="10">
        <v>30</v>
      </c>
      <c r="BE62" s="37">
        <v>225.3</v>
      </c>
      <c r="BF62" s="11">
        <v>266.2</v>
      </c>
      <c r="BG62" s="11">
        <v>146.4</v>
      </c>
    </row>
    <row r="63" spans="2:59" x14ac:dyDescent="0.15">
      <c r="B63" s="244" t="s">
        <v>46</v>
      </c>
      <c r="C63" s="245"/>
      <c r="D63" s="68">
        <v>131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3</v>
      </c>
      <c r="K63" s="10">
        <v>0</v>
      </c>
      <c r="L63" s="10">
        <v>2</v>
      </c>
      <c r="M63" s="10">
        <v>2</v>
      </c>
      <c r="N63" s="10">
        <v>6</v>
      </c>
      <c r="O63" s="10">
        <v>7</v>
      </c>
      <c r="P63" s="10">
        <v>6</v>
      </c>
      <c r="Q63" s="10">
        <v>6</v>
      </c>
      <c r="R63" s="10">
        <v>3</v>
      </c>
      <c r="S63" s="10">
        <v>13</v>
      </c>
      <c r="T63" s="10">
        <v>3</v>
      </c>
      <c r="U63" s="10">
        <v>15</v>
      </c>
      <c r="V63" s="10">
        <v>4</v>
      </c>
      <c r="W63" s="10">
        <v>5</v>
      </c>
      <c r="X63" s="10">
        <v>4</v>
      </c>
      <c r="Y63" s="10">
        <v>2</v>
      </c>
      <c r="Z63" s="10">
        <v>4</v>
      </c>
      <c r="AA63" s="10">
        <v>4</v>
      </c>
      <c r="AB63" s="10">
        <v>3</v>
      </c>
      <c r="AC63" s="10">
        <v>5</v>
      </c>
      <c r="AD63" s="10">
        <v>0</v>
      </c>
      <c r="AE63" s="10">
        <v>3</v>
      </c>
      <c r="AF63" s="10">
        <v>1</v>
      </c>
      <c r="AG63" s="10">
        <v>0</v>
      </c>
      <c r="AH63" s="10">
        <v>3</v>
      </c>
      <c r="AI63" s="10">
        <v>0</v>
      </c>
      <c r="AJ63" s="10">
        <v>1</v>
      </c>
      <c r="AK63" s="10">
        <v>3</v>
      </c>
      <c r="AL63" s="10">
        <v>1</v>
      </c>
      <c r="AM63" s="10">
        <v>0</v>
      </c>
      <c r="AN63" s="10">
        <v>1</v>
      </c>
      <c r="AO63" s="10">
        <v>1</v>
      </c>
      <c r="AP63" s="10">
        <v>1</v>
      </c>
      <c r="AQ63" s="10">
        <v>3</v>
      </c>
      <c r="AR63" s="10">
        <v>0</v>
      </c>
      <c r="AS63" s="10">
        <v>0</v>
      </c>
      <c r="AT63" s="10">
        <v>0</v>
      </c>
      <c r="AU63" s="10">
        <v>3</v>
      </c>
      <c r="AV63" s="10">
        <v>0</v>
      </c>
      <c r="AW63" s="10">
        <v>0</v>
      </c>
      <c r="AX63" s="10">
        <v>1</v>
      </c>
      <c r="AY63" s="10">
        <v>0</v>
      </c>
      <c r="AZ63" s="10">
        <v>0</v>
      </c>
      <c r="BA63" s="10">
        <v>2</v>
      </c>
      <c r="BB63" s="10">
        <v>0</v>
      </c>
      <c r="BC63" s="10">
        <v>1</v>
      </c>
      <c r="BD63" s="10">
        <v>9</v>
      </c>
      <c r="BE63" s="37">
        <v>259.7</v>
      </c>
      <c r="BF63" s="11">
        <v>317.60000000000002</v>
      </c>
      <c r="BG63" s="11">
        <v>153.1</v>
      </c>
    </row>
    <row r="64" spans="2:59" x14ac:dyDescent="0.15">
      <c r="B64" s="244" t="s">
        <v>47</v>
      </c>
      <c r="C64" s="245"/>
      <c r="D64" s="68">
        <v>124</v>
      </c>
      <c r="E64" s="10">
        <v>5</v>
      </c>
      <c r="F64" s="10">
        <v>1</v>
      </c>
      <c r="G64" s="10">
        <v>1</v>
      </c>
      <c r="H64" s="10">
        <v>3</v>
      </c>
      <c r="I64" s="10">
        <v>1</v>
      </c>
      <c r="J64" s="10">
        <v>0</v>
      </c>
      <c r="K64" s="10">
        <v>3</v>
      </c>
      <c r="L64" s="10">
        <v>10</v>
      </c>
      <c r="M64" s="10">
        <v>5</v>
      </c>
      <c r="N64" s="10">
        <v>8</v>
      </c>
      <c r="O64" s="10">
        <v>5</v>
      </c>
      <c r="P64" s="10">
        <v>16</v>
      </c>
      <c r="Q64" s="10">
        <v>7</v>
      </c>
      <c r="R64" s="10">
        <v>6</v>
      </c>
      <c r="S64" s="10">
        <v>4</v>
      </c>
      <c r="T64" s="10">
        <v>1</v>
      </c>
      <c r="U64" s="10">
        <v>3</v>
      </c>
      <c r="V64" s="10">
        <v>7</v>
      </c>
      <c r="W64" s="10">
        <v>2</v>
      </c>
      <c r="X64" s="10">
        <v>2</v>
      </c>
      <c r="Y64" s="10">
        <v>1</v>
      </c>
      <c r="Z64" s="10">
        <v>3</v>
      </c>
      <c r="AA64" s="10">
        <v>2</v>
      </c>
      <c r="AB64" s="10">
        <v>2</v>
      </c>
      <c r="AC64" s="10">
        <v>3</v>
      </c>
      <c r="AD64" s="10">
        <v>1</v>
      </c>
      <c r="AE64" s="10">
        <v>2</v>
      </c>
      <c r="AF64" s="10">
        <v>2</v>
      </c>
      <c r="AG64" s="10">
        <v>1</v>
      </c>
      <c r="AH64" s="10">
        <v>2</v>
      </c>
      <c r="AI64" s="10">
        <v>2</v>
      </c>
      <c r="AJ64" s="10">
        <v>0</v>
      </c>
      <c r="AK64" s="10">
        <v>0</v>
      </c>
      <c r="AL64" s="10">
        <v>0</v>
      </c>
      <c r="AM64" s="10">
        <v>3</v>
      </c>
      <c r="AN64" s="10">
        <v>2</v>
      </c>
      <c r="AO64" s="10">
        <v>0</v>
      </c>
      <c r="AP64" s="10">
        <v>0</v>
      </c>
      <c r="AQ64" s="10">
        <v>1</v>
      </c>
      <c r="AR64" s="10">
        <v>1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1</v>
      </c>
      <c r="AZ64" s="10">
        <v>0</v>
      </c>
      <c r="BA64" s="10">
        <v>0</v>
      </c>
      <c r="BB64" s="10">
        <v>1</v>
      </c>
      <c r="BC64" s="10">
        <v>0</v>
      </c>
      <c r="BD64" s="10">
        <v>4</v>
      </c>
      <c r="BE64" s="37">
        <v>217.1</v>
      </c>
      <c r="BF64" s="11">
        <v>267.8</v>
      </c>
      <c r="BG64" s="11">
        <v>181.1</v>
      </c>
    </row>
    <row r="65" spans="2:59" x14ac:dyDescent="0.15">
      <c r="B65" s="244" t="s">
        <v>48</v>
      </c>
      <c r="C65" s="245"/>
      <c r="D65" s="68">
        <v>351</v>
      </c>
      <c r="E65" s="10">
        <v>1</v>
      </c>
      <c r="F65" s="10">
        <v>0</v>
      </c>
      <c r="G65" s="10">
        <v>3</v>
      </c>
      <c r="H65" s="10">
        <v>2</v>
      </c>
      <c r="I65" s="10">
        <v>0</v>
      </c>
      <c r="J65" s="10">
        <v>4</v>
      </c>
      <c r="K65" s="10">
        <v>3</v>
      </c>
      <c r="L65" s="10">
        <v>11</v>
      </c>
      <c r="M65" s="10">
        <v>12</v>
      </c>
      <c r="N65" s="10">
        <v>18</v>
      </c>
      <c r="O65" s="10">
        <v>15</v>
      </c>
      <c r="P65" s="10">
        <v>48</v>
      </c>
      <c r="Q65" s="10">
        <v>21</v>
      </c>
      <c r="R65" s="10">
        <v>19</v>
      </c>
      <c r="S65" s="10">
        <v>19</v>
      </c>
      <c r="T65" s="10">
        <v>18</v>
      </c>
      <c r="U65" s="10">
        <v>15</v>
      </c>
      <c r="V65" s="10">
        <v>13</v>
      </c>
      <c r="W65" s="10">
        <v>11</v>
      </c>
      <c r="X65" s="10">
        <v>8</v>
      </c>
      <c r="Y65" s="10">
        <v>3</v>
      </c>
      <c r="Z65" s="10">
        <v>9</v>
      </c>
      <c r="AA65" s="10">
        <v>4</v>
      </c>
      <c r="AB65" s="10">
        <v>10</v>
      </c>
      <c r="AC65" s="10">
        <v>5</v>
      </c>
      <c r="AD65" s="10">
        <v>3</v>
      </c>
      <c r="AE65" s="10">
        <v>4</v>
      </c>
      <c r="AF65" s="10">
        <v>5</v>
      </c>
      <c r="AG65" s="10">
        <v>6</v>
      </c>
      <c r="AH65" s="10">
        <v>3</v>
      </c>
      <c r="AI65" s="10">
        <v>6</v>
      </c>
      <c r="AJ65" s="10">
        <v>3</v>
      </c>
      <c r="AK65" s="10">
        <v>4</v>
      </c>
      <c r="AL65" s="10">
        <v>3</v>
      </c>
      <c r="AM65" s="10">
        <v>4</v>
      </c>
      <c r="AN65" s="10">
        <v>5</v>
      </c>
      <c r="AO65" s="10">
        <v>0</v>
      </c>
      <c r="AP65" s="10">
        <v>3</v>
      </c>
      <c r="AQ65" s="10">
        <v>3</v>
      </c>
      <c r="AR65" s="10">
        <v>0</v>
      </c>
      <c r="AS65" s="10">
        <v>2</v>
      </c>
      <c r="AT65" s="10">
        <v>1</v>
      </c>
      <c r="AU65" s="10">
        <v>2</v>
      </c>
      <c r="AV65" s="10">
        <v>1</v>
      </c>
      <c r="AW65" s="10">
        <v>0</v>
      </c>
      <c r="AX65" s="10">
        <v>1</v>
      </c>
      <c r="AY65" s="10">
        <v>1</v>
      </c>
      <c r="AZ65" s="10">
        <v>0</v>
      </c>
      <c r="BA65" s="10">
        <v>0</v>
      </c>
      <c r="BB65" s="10">
        <v>0</v>
      </c>
      <c r="BC65" s="10">
        <v>0</v>
      </c>
      <c r="BD65" s="10">
        <v>19</v>
      </c>
      <c r="BE65" s="37">
        <v>238.5</v>
      </c>
      <c r="BF65" s="11">
        <v>286.89999999999998</v>
      </c>
      <c r="BG65" s="11">
        <v>138.1</v>
      </c>
    </row>
    <row r="66" spans="2:59" x14ac:dyDescent="0.15">
      <c r="B66" s="244" t="s">
        <v>49</v>
      </c>
      <c r="C66" s="245"/>
      <c r="D66" s="68">
        <v>115</v>
      </c>
      <c r="E66" s="10">
        <v>2</v>
      </c>
      <c r="F66" s="10">
        <v>1</v>
      </c>
      <c r="G66" s="10">
        <v>0</v>
      </c>
      <c r="H66" s="10">
        <v>0</v>
      </c>
      <c r="I66" s="10">
        <v>0</v>
      </c>
      <c r="J66" s="10">
        <v>2</v>
      </c>
      <c r="K66" s="10">
        <v>3</v>
      </c>
      <c r="L66" s="10">
        <v>4</v>
      </c>
      <c r="M66" s="10">
        <v>6</v>
      </c>
      <c r="N66" s="10">
        <v>3</v>
      </c>
      <c r="O66" s="10">
        <v>6</v>
      </c>
      <c r="P66" s="10">
        <v>10</v>
      </c>
      <c r="Q66" s="10">
        <v>7</v>
      </c>
      <c r="R66" s="10">
        <v>3</v>
      </c>
      <c r="S66" s="10">
        <v>10</v>
      </c>
      <c r="T66" s="10">
        <v>10</v>
      </c>
      <c r="U66" s="10">
        <v>4</v>
      </c>
      <c r="V66" s="10">
        <v>5</v>
      </c>
      <c r="W66" s="10">
        <v>6</v>
      </c>
      <c r="X66" s="10">
        <v>2</v>
      </c>
      <c r="Y66" s="10">
        <v>2</v>
      </c>
      <c r="Z66" s="10">
        <v>1</v>
      </c>
      <c r="AA66" s="10">
        <v>2</v>
      </c>
      <c r="AB66" s="10">
        <v>2</v>
      </c>
      <c r="AC66" s="10">
        <v>1</v>
      </c>
      <c r="AD66" s="10">
        <v>1</v>
      </c>
      <c r="AE66" s="10">
        <v>1</v>
      </c>
      <c r="AF66" s="10">
        <v>2</v>
      </c>
      <c r="AG66" s="10">
        <v>0</v>
      </c>
      <c r="AH66" s="10">
        <v>0</v>
      </c>
      <c r="AI66" s="10">
        <v>1</v>
      </c>
      <c r="AJ66" s="10">
        <v>2</v>
      </c>
      <c r="AK66" s="10">
        <v>0</v>
      </c>
      <c r="AL66" s="10">
        <v>0</v>
      </c>
      <c r="AM66" s="10">
        <v>2</v>
      </c>
      <c r="AN66" s="10">
        <v>0</v>
      </c>
      <c r="AO66" s="10">
        <v>2</v>
      </c>
      <c r="AP66" s="10">
        <v>1</v>
      </c>
      <c r="AQ66" s="10">
        <v>0</v>
      </c>
      <c r="AR66" s="10">
        <v>0</v>
      </c>
      <c r="AS66" s="10">
        <v>2</v>
      </c>
      <c r="AT66" s="10">
        <v>2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1</v>
      </c>
      <c r="BB66" s="10">
        <v>1</v>
      </c>
      <c r="BC66" s="10">
        <v>0</v>
      </c>
      <c r="BD66" s="10">
        <v>5</v>
      </c>
      <c r="BE66" s="37">
        <v>240.4</v>
      </c>
      <c r="BF66" s="11">
        <v>286.60000000000002</v>
      </c>
      <c r="BG66" s="11">
        <v>160.69999999999999</v>
      </c>
    </row>
    <row r="67" spans="2:59" x14ac:dyDescent="0.15">
      <c r="B67" s="244" t="s">
        <v>50</v>
      </c>
      <c r="C67" s="245"/>
      <c r="D67" s="68">
        <v>142</v>
      </c>
      <c r="E67" s="10">
        <v>0</v>
      </c>
      <c r="F67" s="10">
        <v>0</v>
      </c>
      <c r="G67" s="10">
        <v>0</v>
      </c>
      <c r="H67" s="10">
        <v>1</v>
      </c>
      <c r="I67" s="10">
        <v>2</v>
      </c>
      <c r="J67" s="10">
        <v>1</v>
      </c>
      <c r="K67" s="10">
        <v>2</v>
      </c>
      <c r="L67" s="10">
        <v>1</v>
      </c>
      <c r="M67" s="10">
        <v>6</v>
      </c>
      <c r="N67" s="10">
        <v>1</v>
      </c>
      <c r="O67" s="10">
        <v>4</v>
      </c>
      <c r="P67" s="10">
        <v>3</v>
      </c>
      <c r="Q67" s="10">
        <v>6</v>
      </c>
      <c r="R67" s="10">
        <v>5</v>
      </c>
      <c r="S67" s="10">
        <v>4</v>
      </c>
      <c r="T67" s="10">
        <v>5</v>
      </c>
      <c r="U67" s="10">
        <v>2</v>
      </c>
      <c r="V67" s="10">
        <v>5</v>
      </c>
      <c r="W67" s="10">
        <v>8</v>
      </c>
      <c r="X67" s="10">
        <v>4</v>
      </c>
      <c r="Y67" s="10">
        <v>1</v>
      </c>
      <c r="Z67" s="10">
        <v>5</v>
      </c>
      <c r="AA67" s="10">
        <v>4</v>
      </c>
      <c r="AB67" s="10">
        <v>1</v>
      </c>
      <c r="AC67" s="10">
        <v>13</v>
      </c>
      <c r="AD67" s="10">
        <v>4</v>
      </c>
      <c r="AE67" s="10">
        <v>3</v>
      </c>
      <c r="AF67" s="10">
        <v>4</v>
      </c>
      <c r="AG67" s="10">
        <v>3</v>
      </c>
      <c r="AH67" s="10">
        <v>3</v>
      </c>
      <c r="AI67" s="10">
        <v>2</v>
      </c>
      <c r="AJ67" s="10">
        <v>3</v>
      </c>
      <c r="AK67" s="10">
        <v>5</v>
      </c>
      <c r="AL67" s="10">
        <v>1</v>
      </c>
      <c r="AM67" s="10">
        <v>0</v>
      </c>
      <c r="AN67" s="10">
        <v>2</v>
      </c>
      <c r="AO67" s="10">
        <v>1</v>
      </c>
      <c r="AP67" s="10">
        <v>1</v>
      </c>
      <c r="AQ67" s="10">
        <v>1</v>
      </c>
      <c r="AR67" s="10">
        <v>3</v>
      </c>
      <c r="AS67" s="10">
        <v>4</v>
      </c>
      <c r="AT67" s="10">
        <v>1</v>
      </c>
      <c r="AU67" s="10">
        <v>1</v>
      </c>
      <c r="AV67" s="10">
        <v>1</v>
      </c>
      <c r="AW67" s="10">
        <v>1</v>
      </c>
      <c r="AX67" s="10">
        <v>1</v>
      </c>
      <c r="AY67" s="10">
        <v>1</v>
      </c>
      <c r="AZ67" s="10">
        <v>1</v>
      </c>
      <c r="BA67" s="10">
        <v>2</v>
      </c>
      <c r="BB67" s="10">
        <v>0</v>
      </c>
      <c r="BC67" s="10">
        <v>1</v>
      </c>
      <c r="BD67" s="10">
        <v>8</v>
      </c>
      <c r="BE67" s="37">
        <v>328.1</v>
      </c>
      <c r="BF67" s="11">
        <v>346.4</v>
      </c>
      <c r="BG67" s="11">
        <v>158.1</v>
      </c>
    </row>
    <row r="68" spans="2:59" x14ac:dyDescent="0.15">
      <c r="B68" s="244" t="s">
        <v>51</v>
      </c>
      <c r="C68" s="245"/>
      <c r="D68" s="68">
        <v>271</v>
      </c>
      <c r="E68" s="10">
        <v>0</v>
      </c>
      <c r="F68" s="10">
        <v>3</v>
      </c>
      <c r="G68" s="10">
        <v>3</v>
      </c>
      <c r="H68" s="10">
        <v>6</v>
      </c>
      <c r="I68" s="10">
        <v>2</v>
      </c>
      <c r="J68" s="10">
        <v>4</v>
      </c>
      <c r="K68" s="10">
        <v>2</v>
      </c>
      <c r="L68" s="10">
        <v>10</v>
      </c>
      <c r="M68" s="10">
        <v>6</v>
      </c>
      <c r="N68" s="10">
        <v>10</v>
      </c>
      <c r="O68" s="10">
        <v>11</v>
      </c>
      <c r="P68" s="10">
        <v>11</v>
      </c>
      <c r="Q68" s="10">
        <v>11</v>
      </c>
      <c r="R68" s="10">
        <v>13</v>
      </c>
      <c r="S68" s="10">
        <v>10</v>
      </c>
      <c r="T68" s="10">
        <v>10</v>
      </c>
      <c r="U68" s="10">
        <v>10</v>
      </c>
      <c r="V68" s="10">
        <v>3</v>
      </c>
      <c r="W68" s="10">
        <v>9</v>
      </c>
      <c r="X68" s="10">
        <v>9</v>
      </c>
      <c r="Y68" s="10">
        <v>6</v>
      </c>
      <c r="Z68" s="10">
        <v>10</v>
      </c>
      <c r="AA68" s="10">
        <v>8</v>
      </c>
      <c r="AB68" s="10">
        <v>5</v>
      </c>
      <c r="AC68" s="10">
        <v>4</v>
      </c>
      <c r="AD68" s="10">
        <v>9</v>
      </c>
      <c r="AE68" s="10">
        <v>2</v>
      </c>
      <c r="AF68" s="10">
        <v>2</v>
      </c>
      <c r="AG68" s="10">
        <v>7</v>
      </c>
      <c r="AH68" s="10">
        <v>2</v>
      </c>
      <c r="AI68" s="10">
        <v>7</v>
      </c>
      <c r="AJ68" s="10">
        <v>4</v>
      </c>
      <c r="AK68" s="10">
        <v>3</v>
      </c>
      <c r="AL68" s="10">
        <v>3</v>
      </c>
      <c r="AM68" s="10">
        <v>3</v>
      </c>
      <c r="AN68" s="10">
        <v>2</v>
      </c>
      <c r="AO68" s="10">
        <v>0</v>
      </c>
      <c r="AP68" s="10">
        <v>5</v>
      </c>
      <c r="AQ68" s="10">
        <v>3</v>
      </c>
      <c r="AR68" s="10">
        <v>4</v>
      </c>
      <c r="AS68" s="10">
        <v>2</v>
      </c>
      <c r="AT68" s="10">
        <v>4</v>
      </c>
      <c r="AU68" s="10">
        <v>2</v>
      </c>
      <c r="AV68" s="10">
        <v>0</v>
      </c>
      <c r="AW68" s="10">
        <v>3</v>
      </c>
      <c r="AX68" s="10">
        <v>1</v>
      </c>
      <c r="AY68" s="10">
        <v>1</v>
      </c>
      <c r="AZ68" s="10">
        <v>3</v>
      </c>
      <c r="BA68" s="10">
        <v>1</v>
      </c>
      <c r="BB68" s="10">
        <v>0</v>
      </c>
      <c r="BC68" s="10">
        <v>3</v>
      </c>
      <c r="BD68" s="10">
        <v>19</v>
      </c>
      <c r="BE68" s="37">
        <v>282.60000000000002</v>
      </c>
      <c r="BF68" s="11">
        <v>332.6</v>
      </c>
      <c r="BG68" s="11">
        <v>192.2</v>
      </c>
    </row>
    <row r="69" spans="2:59" s="5" customFormat="1" x14ac:dyDescent="0.15">
      <c r="B69" s="246" t="s">
        <v>72</v>
      </c>
      <c r="C69" s="247"/>
      <c r="D69" s="71">
        <v>44</v>
      </c>
      <c r="E69" s="7">
        <v>1</v>
      </c>
      <c r="F69" s="7">
        <v>2</v>
      </c>
      <c r="G69" s="7">
        <v>1</v>
      </c>
      <c r="H69" s="7">
        <v>1</v>
      </c>
      <c r="I69" s="7">
        <v>4</v>
      </c>
      <c r="J69" s="7">
        <v>1</v>
      </c>
      <c r="K69" s="7">
        <v>4</v>
      </c>
      <c r="L69" s="7">
        <v>4</v>
      </c>
      <c r="M69" s="7">
        <v>1</v>
      </c>
      <c r="N69" s="7">
        <v>2</v>
      </c>
      <c r="O69" s="7">
        <v>4</v>
      </c>
      <c r="P69" s="7">
        <v>2</v>
      </c>
      <c r="Q69" s="7">
        <v>0</v>
      </c>
      <c r="R69" s="7">
        <v>0</v>
      </c>
      <c r="S69" s="7">
        <v>0</v>
      </c>
      <c r="T69" s="7">
        <v>0</v>
      </c>
      <c r="U69" s="7">
        <v>2</v>
      </c>
      <c r="V69" s="7">
        <v>2</v>
      </c>
      <c r="W69" s="7">
        <v>0</v>
      </c>
      <c r="X69" s="7">
        <v>1</v>
      </c>
      <c r="Y69" s="7">
        <v>1</v>
      </c>
      <c r="Z69" s="7">
        <v>1</v>
      </c>
      <c r="AA69" s="7">
        <v>0</v>
      </c>
      <c r="AB69" s="7">
        <v>0</v>
      </c>
      <c r="AC69" s="7">
        <v>2</v>
      </c>
      <c r="AD69" s="7">
        <v>1</v>
      </c>
      <c r="AE69" s="7">
        <v>3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1</v>
      </c>
      <c r="AM69" s="7">
        <v>1</v>
      </c>
      <c r="AN69" s="7">
        <v>0</v>
      </c>
      <c r="AO69" s="7">
        <v>0</v>
      </c>
      <c r="AP69" s="7">
        <v>0</v>
      </c>
      <c r="AQ69" s="7">
        <v>0</v>
      </c>
      <c r="AR69" s="7">
        <v>1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1</v>
      </c>
      <c r="BE69" s="42">
        <v>190.4</v>
      </c>
      <c r="BF69" s="9">
        <v>235.1</v>
      </c>
      <c r="BG69" s="9">
        <v>126.1</v>
      </c>
    </row>
    <row r="71" spans="2:59" x14ac:dyDescent="0.15">
      <c r="D71" s="171">
        <f>D6</f>
        <v>16026</v>
      </c>
    </row>
    <row r="72" spans="2:59" x14ac:dyDescent="0.15">
      <c r="D72" s="171" t="str">
        <f>IF(D71=SUM(D8:D11,D12:D22,D23:D69)/3,"OK","NG")</f>
        <v>OK</v>
      </c>
    </row>
  </sheetData>
  <mergeCells count="67">
    <mergeCell ref="BG3:BG4"/>
    <mergeCell ref="B4:C5"/>
    <mergeCell ref="B14:C14"/>
    <mergeCell ref="B3:C3"/>
    <mergeCell ref="D3:D5"/>
    <mergeCell ref="BE3:BE4"/>
    <mergeCell ref="BF3:BF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2"/>
  <pageMargins left="0.39370078740157483" right="0.39370078740157483" top="0.59055118110236227" bottom="0.59055118110236227" header="0.51181102362204722" footer="0.51181102362204722"/>
  <headerFooter alignWithMargins="0"/>
  <colBreaks count="4" manualBreakCount="4">
    <brk id="15" max="68" man="1"/>
    <brk id="27" max="68" man="1"/>
    <brk id="39" max="68" man="1"/>
    <brk id="51" max="68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1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48" width="6.7109375" customWidth="1"/>
    <col min="49" max="49" width="6.5703125" customWidth="1"/>
    <col min="50" max="50" width="7" customWidth="1"/>
    <col min="51" max="52" width="6.140625" customWidth="1"/>
    <col min="53" max="54" width="8.140625" customWidth="1"/>
    <col min="55" max="55" width="9.42578125" bestFit="1" customWidth="1"/>
  </cols>
  <sheetData>
    <row r="1" spans="1:50" ht="17.25" customHeight="1" x14ac:dyDescent="0.2">
      <c r="B1" s="23" t="s">
        <v>357</v>
      </c>
      <c r="C1" s="23"/>
      <c r="E1" s="23" t="s">
        <v>269</v>
      </c>
      <c r="F1" s="23"/>
      <c r="I1" s="23"/>
      <c r="Q1" s="23" t="s">
        <v>269</v>
      </c>
      <c r="V1" s="23"/>
      <c r="AD1" s="23" t="s">
        <v>269</v>
      </c>
      <c r="AI1" s="23"/>
      <c r="AJ1" s="23"/>
      <c r="AQ1" s="23" t="s">
        <v>269</v>
      </c>
      <c r="AV1" s="23"/>
    </row>
    <row r="2" spans="1:50" ht="17.25" customHeight="1" x14ac:dyDescent="0.15">
      <c r="B2" s="1" t="s">
        <v>388</v>
      </c>
    </row>
    <row r="3" spans="1:50" ht="24" customHeight="1" x14ac:dyDescent="0.15">
      <c r="B3" s="311" t="s">
        <v>270</v>
      </c>
      <c r="C3" s="365"/>
      <c r="D3" s="297"/>
      <c r="E3" s="366" t="s">
        <v>90</v>
      </c>
      <c r="F3" s="142"/>
      <c r="G3" s="181">
        <v>75</v>
      </c>
      <c r="H3" s="181">
        <v>80</v>
      </c>
      <c r="I3" s="181">
        <v>85</v>
      </c>
      <c r="J3" s="181">
        <v>90</v>
      </c>
      <c r="K3" s="181">
        <v>95</v>
      </c>
      <c r="L3" s="181">
        <v>100</v>
      </c>
      <c r="M3" s="181">
        <v>105</v>
      </c>
      <c r="N3" s="181">
        <v>110</v>
      </c>
      <c r="O3" s="181">
        <v>115</v>
      </c>
      <c r="P3" s="181">
        <v>120</v>
      </c>
      <c r="Q3" s="181">
        <v>125</v>
      </c>
      <c r="R3" s="181">
        <v>130</v>
      </c>
      <c r="S3" s="181">
        <v>135</v>
      </c>
      <c r="T3" s="181">
        <v>140</v>
      </c>
      <c r="U3" s="181">
        <v>145</v>
      </c>
      <c r="V3" s="181">
        <v>150</v>
      </c>
      <c r="W3" s="181">
        <v>155</v>
      </c>
      <c r="X3" s="181">
        <v>160</v>
      </c>
      <c r="Y3" s="181">
        <v>165</v>
      </c>
      <c r="Z3" s="181">
        <v>170</v>
      </c>
      <c r="AA3" s="181">
        <v>175</v>
      </c>
      <c r="AB3" s="181">
        <v>180</v>
      </c>
      <c r="AC3" s="181">
        <v>185</v>
      </c>
      <c r="AD3" s="181">
        <v>190</v>
      </c>
      <c r="AE3" s="181">
        <v>195</v>
      </c>
      <c r="AF3" s="181">
        <v>200</v>
      </c>
      <c r="AG3" s="181">
        <v>205</v>
      </c>
      <c r="AH3" s="181">
        <v>210</v>
      </c>
      <c r="AI3" s="181">
        <v>215</v>
      </c>
      <c r="AJ3" s="181">
        <v>220</v>
      </c>
      <c r="AK3" s="181">
        <v>225</v>
      </c>
      <c r="AL3" s="181">
        <v>230</v>
      </c>
      <c r="AM3" s="181">
        <v>235</v>
      </c>
      <c r="AN3" s="181">
        <v>240</v>
      </c>
      <c r="AO3" s="181">
        <v>245</v>
      </c>
      <c r="AP3" s="181">
        <v>250</v>
      </c>
      <c r="AQ3" s="181">
        <v>255</v>
      </c>
      <c r="AR3" s="181">
        <v>260</v>
      </c>
      <c r="AS3" s="181">
        <v>265</v>
      </c>
      <c r="AT3" s="181">
        <v>270</v>
      </c>
      <c r="AU3" s="72" t="s">
        <v>298</v>
      </c>
      <c r="AV3" s="369" t="s">
        <v>92</v>
      </c>
      <c r="AW3" s="369" t="s">
        <v>93</v>
      </c>
      <c r="AX3" s="371" t="s">
        <v>161</v>
      </c>
    </row>
    <row r="4" spans="1:50" s="29" customFormat="1" ht="13.5" x14ac:dyDescent="0.15">
      <c r="B4" s="322" t="s">
        <v>271</v>
      </c>
      <c r="C4" s="373"/>
      <c r="D4" s="323"/>
      <c r="E4" s="367"/>
      <c r="F4" s="143"/>
      <c r="G4" s="144" t="s">
        <v>95</v>
      </c>
      <c r="H4" s="144" t="s">
        <v>95</v>
      </c>
      <c r="I4" s="144" t="s">
        <v>95</v>
      </c>
      <c r="J4" s="144" t="s">
        <v>95</v>
      </c>
      <c r="K4" s="144" t="s">
        <v>95</v>
      </c>
      <c r="L4" s="144" t="s">
        <v>95</v>
      </c>
      <c r="M4" s="144" t="s">
        <v>95</v>
      </c>
      <c r="N4" s="144" t="s">
        <v>95</v>
      </c>
      <c r="O4" s="144" t="s">
        <v>95</v>
      </c>
      <c r="P4" s="144" t="s">
        <v>95</v>
      </c>
      <c r="Q4" s="144" t="s">
        <v>95</v>
      </c>
      <c r="R4" s="144" t="s">
        <v>95</v>
      </c>
      <c r="S4" s="144" t="s">
        <v>95</v>
      </c>
      <c r="T4" s="144" t="s">
        <v>95</v>
      </c>
      <c r="U4" s="144" t="s">
        <v>95</v>
      </c>
      <c r="V4" s="144" t="s">
        <v>95</v>
      </c>
      <c r="W4" s="144" t="s">
        <v>95</v>
      </c>
      <c r="X4" s="144" t="s">
        <v>95</v>
      </c>
      <c r="Y4" s="144" t="s">
        <v>95</v>
      </c>
      <c r="Z4" s="144" t="s">
        <v>95</v>
      </c>
      <c r="AA4" s="144" t="s">
        <v>95</v>
      </c>
      <c r="AB4" s="144" t="s">
        <v>95</v>
      </c>
      <c r="AC4" s="144" t="s">
        <v>95</v>
      </c>
      <c r="AD4" s="144" t="s">
        <v>95</v>
      </c>
      <c r="AE4" s="144" t="s">
        <v>95</v>
      </c>
      <c r="AF4" s="144" t="s">
        <v>95</v>
      </c>
      <c r="AG4" s="144" t="s">
        <v>95</v>
      </c>
      <c r="AH4" s="144" t="s">
        <v>95</v>
      </c>
      <c r="AI4" s="144" t="s">
        <v>95</v>
      </c>
      <c r="AJ4" s="144" t="s">
        <v>95</v>
      </c>
      <c r="AK4" s="144" t="s">
        <v>95</v>
      </c>
      <c r="AL4" s="144" t="s">
        <v>95</v>
      </c>
      <c r="AM4" s="144" t="s">
        <v>95</v>
      </c>
      <c r="AN4" s="144" t="s">
        <v>95</v>
      </c>
      <c r="AO4" s="144" t="s">
        <v>95</v>
      </c>
      <c r="AP4" s="144" t="s">
        <v>95</v>
      </c>
      <c r="AQ4" s="144" t="s">
        <v>95</v>
      </c>
      <c r="AR4" s="144" t="s">
        <v>95</v>
      </c>
      <c r="AS4" s="144" t="s">
        <v>95</v>
      </c>
      <c r="AT4" s="144" t="s">
        <v>95</v>
      </c>
      <c r="AU4" s="74"/>
      <c r="AV4" s="370"/>
      <c r="AW4" s="370"/>
      <c r="AX4" s="372"/>
    </row>
    <row r="5" spans="1:50" ht="24" customHeight="1" x14ac:dyDescent="0.15">
      <c r="B5" s="324"/>
      <c r="C5" s="374"/>
      <c r="D5" s="321"/>
      <c r="E5" s="368"/>
      <c r="F5" s="179" t="s">
        <v>332</v>
      </c>
      <c r="G5" s="182">
        <v>80</v>
      </c>
      <c r="H5" s="182">
        <v>85</v>
      </c>
      <c r="I5" s="182">
        <v>90</v>
      </c>
      <c r="J5" s="182">
        <v>95</v>
      </c>
      <c r="K5" s="182">
        <v>100</v>
      </c>
      <c r="L5" s="182">
        <v>105</v>
      </c>
      <c r="M5" s="182">
        <v>110</v>
      </c>
      <c r="N5" s="182">
        <v>115</v>
      </c>
      <c r="O5" s="182">
        <v>120</v>
      </c>
      <c r="P5" s="182">
        <v>125</v>
      </c>
      <c r="Q5" s="182">
        <v>130</v>
      </c>
      <c r="R5" s="182">
        <v>135</v>
      </c>
      <c r="S5" s="182">
        <v>140</v>
      </c>
      <c r="T5" s="182">
        <v>145</v>
      </c>
      <c r="U5" s="182">
        <v>150</v>
      </c>
      <c r="V5" s="182">
        <v>155</v>
      </c>
      <c r="W5" s="182">
        <v>160</v>
      </c>
      <c r="X5" s="182">
        <v>165</v>
      </c>
      <c r="Y5" s="182">
        <v>170</v>
      </c>
      <c r="Z5" s="182">
        <v>175</v>
      </c>
      <c r="AA5" s="182">
        <v>180</v>
      </c>
      <c r="AB5" s="182">
        <v>185</v>
      </c>
      <c r="AC5" s="182">
        <v>190</v>
      </c>
      <c r="AD5" s="182">
        <v>195</v>
      </c>
      <c r="AE5" s="182">
        <v>200</v>
      </c>
      <c r="AF5" s="182">
        <v>205</v>
      </c>
      <c r="AG5" s="182">
        <v>210</v>
      </c>
      <c r="AH5" s="182">
        <v>215</v>
      </c>
      <c r="AI5" s="182">
        <v>220</v>
      </c>
      <c r="AJ5" s="182">
        <v>225</v>
      </c>
      <c r="AK5" s="182">
        <v>230</v>
      </c>
      <c r="AL5" s="182">
        <v>235</v>
      </c>
      <c r="AM5" s="182">
        <v>240</v>
      </c>
      <c r="AN5" s="182">
        <v>245</v>
      </c>
      <c r="AO5" s="182">
        <v>250</v>
      </c>
      <c r="AP5" s="182">
        <v>255</v>
      </c>
      <c r="AQ5" s="182">
        <v>260</v>
      </c>
      <c r="AR5" s="182">
        <v>265</v>
      </c>
      <c r="AS5" s="182">
        <v>270</v>
      </c>
      <c r="AT5" s="182">
        <v>274.99</v>
      </c>
      <c r="AU5" s="76"/>
      <c r="AV5" s="145" t="s">
        <v>162</v>
      </c>
      <c r="AW5" s="145" t="s">
        <v>162</v>
      </c>
      <c r="AX5" s="145" t="s">
        <v>162</v>
      </c>
    </row>
    <row r="6" spans="1:50" ht="17.100000000000001" customHeight="1" x14ac:dyDescent="0.15">
      <c r="B6" s="361" t="s">
        <v>90</v>
      </c>
      <c r="C6" s="362"/>
      <c r="D6" s="363"/>
      <c r="E6" s="240">
        <v>16026</v>
      </c>
      <c r="F6" s="148">
        <v>569</v>
      </c>
      <c r="G6" s="148">
        <v>510</v>
      </c>
      <c r="H6" s="148">
        <v>624</v>
      </c>
      <c r="I6" s="148">
        <v>860</v>
      </c>
      <c r="J6" s="148">
        <v>1181</v>
      </c>
      <c r="K6" s="148">
        <v>1657</v>
      </c>
      <c r="L6" s="148">
        <v>1817</v>
      </c>
      <c r="M6" s="148">
        <v>1761</v>
      </c>
      <c r="N6" s="148">
        <v>1512</v>
      </c>
      <c r="O6" s="148">
        <v>1252</v>
      </c>
      <c r="P6" s="148">
        <v>898</v>
      </c>
      <c r="Q6" s="148">
        <v>665</v>
      </c>
      <c r="R6" s="148">
        <v>576</v>
      </c>
      <c r="S6" s="148">
        <v>391</v>
      </c>
      <c r="T6" s="148">
        <v>327</v>
      </c>
      <c r="U6" s="148">
        <v>269</v>
      </c>
      <c r="V6" s="148">
        <v>199</v>
      </c>
      <c r="W6" s="148">
        <v>176</v>
      </c>
      <c r="X6" s="148">
        <v>141</v>
      </c>
      <c r="Y6" s="148">
        <v>116</v>
      </c>
      <c r="Z6" s="148">
        <v>77</v>
      </c>
      <c r="AA6" s="225">
        <v>74</v>
      </c>
      <c r="AB6" s="225">
        <v>60</v>
      </c>
      <c r="AC6" s="225">
        <v>42</v>
      </c>
      <c r="AD6" s="225">
        <v>45</v>
      </c>
      <c r="AE6" s="225">
        <v>47</v>
      </c>
      <c r="AF6" s="225">
        <v>19</v>
      </c>
      <c r="AG6" s="4">
        <v>20</v>
      </c>
      <c r="AH6" s="4">
        <v>23</v>
      </c>
      <c r="AI6" s="4">
        <v>23</v>
      </c>
      <c r="AJ6" s="4">
        <v>15</v>
      </c>
      <c r="AK6" s="4">
        <v>11</v>
      </c>
      <c r="AL6" s="4">
        <v>6</v>
      </c>
      <c r="AM6" s="4">
        <v>9</v>
      </c>
      <c r="AN6" s="4">
        <v>7</v>
      </c>
      <c r="AO6" s="4">
        <v>4</v>
      </c>
      <c r="AP6" s="4">
        <v>4</v>
      </c>
      <c r="AQ6" s="4">
        <v>10</v>
      </c>
      <c r="AR6" s="4">
        <v>3</v>
      </c>
      <c r="AS6" s="4">
        <v>4</v>
      </c>
      <c r="AT6" s="4">
        <v>2</v>
      </c>
      <c r="AU6" s="4">
        <v>20</v>
      </c>
      <c r="AV6" s="149">
        <v>107.1</v>
      </c>
      <c r="AW6" s="150">
        <v>111.5</v>
      </c>
      <c r="AX6" s="150">
        <v>26.2</v>
      </c>
    </row>
    <row r="7" spans="1:50" ht="17.100000000000001" customHeight="1" x14ac:dyDescent="0.15">
      <c r="A7" s="29"/>
      <c r="B7" s="358" t="s">
        <v>272</v>
      </c>
      <c r="C7" s="333"/>
      <c r="D7" s="315"/>
      <c r="E7" s="240">
        <v>7989</v>
      </c>
      <c r="F7" s="148">
        <v>290</v>
      </c>
      <c r="G7" s="148">
        <v>265</v>
      </c>
      <c r="H7" s="148">
        <v>347</v>
      </c>
      <c r="I7" s="148">
        <v>470</v>
      </c>
      <c r="J7" s="148">
        <v>685</v>
      </c>
      <c r="K7" s="148">
        <v>962</v>
      </c>
      <c r="L7" s="148">
        <v>973</v>
      </c>
      <c r="M7" s="148">
        <v>830</v>
      </c>
      <c r="N7" s="148">
        <v>632</v>
      </c>
      <c r="O7" s="148">
        <v>542</v>
      </c>
      <c r="P7" s="148">
        <v>388</v>
      </c>
      <c r="Q7" s="148">
        <v>303</v>
      </c>
      <c r="R7" s="148">
        <v>264</v>
      </c>
      <c r="S7" s="148">
        <v>185</v>
      </c>
      <c r="T7" s="148">
        <v>138</v>
      </c>
      <c r="U7" s="148">
        <v>130</v>
      </c>
      <c r="V7" s="148">
        <v>99</v>
      </c>
      <c r="W7" s="148">
        <v>89</v>
      </c>
      <c r="X7" s="148">
        <v>62</v>
      </c>
      <c r="Y7" s="148">
        <v>67</v>
      </c>
      <c r="Z7" s="148">
        <v>42</v>
      </c>
      <c r="AA7" s="241">
        <v>34</v>
      </c>
      <c r="AB7" s="241">
        <v>36</v>
      </c>
      <c r="AC7" s="241">
        <v>20</v>
      </c>
      <c r="AD7" s="241">
        <v>25</v>
      </c>
      <c r="AE7" s="241">
        <v>23</v>
      </c>
      <c r="AF7" s="241">
        <v>10</v>
      </c>
      <c r="AG7" s="241">
        <v>12</v>
      </c>
      <c r="AH7" s="241">
        <v>13</v>
      </c>
      <c r="AI7" s="241">
        <v>11</v>
      </c>
      <c r="AJ7" s="241">
        <v>5</v>
      </c>
      <c r="AK7" s="241">
        <v>5</v>
      </c>
      <c r="AL7" s="241">
        <v>5</v>
      </c>
      <c r="AM7" s="241">
        <v>5</v>
      </c>
      <c r="AN7" s="241">
        <v>5</v>
      </c>
      <c r="AO7" s="241">
        <v>2</v>
      </c>
      <c r="AP7" s="241">
        <v>1</v>
      </c>
      <c r="AQ7" s="241">
        <v>6</v>
      </c>
      <c r="AR7" s="241">
        <v>1</v>
      </c>
      <c r="AS7" s="241">
        <v>3</v>
      </c>
      <c r="AT7" s="241">
        <v>0</v>
      </c>
      <c r="AU7" s="241">
        <v>4</v>
      </c>
      <c r="AV7" s="151">
        <v>105</v>
      </c>
      <c r="AW7" s="152">
        <v>110.2</v>
      </c>
      <c r="AX7" s="152">
        <v>26</v>
      </c>
    </row>
    <row r="8" spans="1:50" ht="17.100000000000001" customHeight="1" x14ac:dyDescent="0.15">
      <c r="B8" s="281"/>
      <c r="C8" s="358" t="s">
        <v>273</v>
      </c>
      <c r="D8" s="315"/>
      <c r="E8" s="242">
        <v>4742</v>
      </c>
      <c r="F8" s="153">
        <v>225</v>
      </c>
      <c r="G8" s="153">
        <v>199</v>
      </c>
      <c r="H8" s="153">
        <v>250</v>
      </c>
      <c r="I8" s="153">
        <v>310</v>
      </c>
      <c r="J8" s="153">
        <v>423</v>
      </c>
      <c r="K8" s="153">
        <v>584</v>
      </c>
      <c r="L8" s="153">
        <v>579</v>
      </c>
      <c r="M8" s="153">
        <v>435</v>
      </c>
      <c r="N8" s="153">
        <v>354</v>
      </c>
      <c r="O8" s="153">
        <v>303</v>
      </c>
      <c r="P8" s="153">
        <v>200</v>
      </c>
      <c r="Q8" s="153">
        <v>157</v>
      </c>
      <c r="R8" s="153">
        <v>141</v>
      </c>
      <c r="S8" s="153">
        <v>116</v>
      </c>
      <c r="T8" s="153">
        <v>79</v>
      </c>
      <c r="U8" s="153">
        <v>71</v>
      </c>
      <c r="V8" s="153">
        <v>54</v>
      </c>
      <c r="W8" s="153">
        <v>48</v>
      </c>
      <c r="X8" s="153">
        <v>33</v>
      </c>
      <c r="Y8" s="153">
        <v>43</v>
      </c>
      <c r="Z8" s="153">
        <v>25</v>
      </c>
      <c r="AA8" s="224">
        <v>20</v>
      </c>
      <c r="AB8" s="224">
        <v>19</v>
      </c>
      <c r="AC8" s="224">
        <v>14</v>
      </c>
      <c r="AD8" s="224">
        <v>11</v>
      </c>
      <c r="AE8" s="224">
        <v>8</v>
      </c>
      <c r="AF8" s="224">
        <v>8</v>
      </c>
      <c r="AG8" s="4">
        <v>9</v>
      </c>
      <c r="AH8" s="4">
        <v>6</v>
      </c>
      <c r="AI8" s="4">
        <v>4</v>
      </c>
      <c r="AJ8" s="4">
        <v>0</v>
      </c>
      <c r="AK8" s="4">
        <v>4</v>
      </c>
      <c r="AL8" s="4">
        <v>2</v>
      </c>
      <c r="AM8" s="4">
        <v>1</v>
      </c>
      <c r="AN8" s="4">
        <v>2</v>
      </c>
      <c r="AO8" s="4">
        <v>0</v>
      </c>
      <c r="AP8" s="4">
        <v>0</v>
      </c>
      <c r="AQ8" s="4">
        <v>3</v>
      </c>
      <c r="AR8" s="4">
        <v>0</v>
      </c>
      <c r="AS8" s="4">
        <v>1</v>
      </c>
      <c r="AT8" s="4">
        <v>0</v>
      </c>
      <c r="AU8" s="4">
        <v>1</v>
      </c>
      <c r="AV8" s="154">
        <v>103.2</v>
      </c>
      <c r="AW8" s="150">
        <v>108.1</v>
      </c>
      <c r="AX8" s="150">
        <v>25.3</v>
      </c>
    </row>
    <row r="9" spans="1:50" ht="17.100000000000001" customHeight="1" x14ac:dyDescent="0.15">
      <c r="B9" s="281"/>
      <c r="C9" s="281"/>
      <c r="D9" s="49" t="s">
        <v>274</v>
      </c>
      <c r="E9" s="242">
        <v>147</v>
      </c>
      <c r="F9" s="153">
        <v>23</v>
      </c>
      <c r="G9" s="153">
        <v>17</v>
      </c>
      <c r="H9" s="153">
        <v>14</v>
      </c>
      <c r="I9" s="153">
        <v>17</v>
      </c>
      <c r="J9" s="153">
        <v>15</v>
      </c>
      <c r="K9" s="153">
        <v>7</v>
      </c>
      <c r="L9" s="153">
        <v>22</v>
      </c>
      <c r="M9" s="153">
        <v>12</v>
      </c>
      <c r="N9" s="153">
        <v>6</v>
      </c>
      <c r="O9" s="153">
        <v>2</v>
      </c>
      <c r="P9" s="153">
        <v>1</v>
      </c>
      <c r="Q9" s="153">
        <v>2</v>
      </c>
      <c r="R9" s="153">
        <v>2</v>
      </c>
      <c r="S9" s="153">
        <v>1</v>
      </c>
      <c r="T9" s="153">
        <v>2</v>
      </c>
      <c r="U9" s="153">
        <v>1</v>
      </c>
      <c r="V9" s="153">
        <v>1</v>
      </c>
      <c r="W9" s="153">
        <v>0</v>
      </c>
      <c r="X9" s="153">
        <v>1</v>
      </c>
      <c r="Y9" s="153">
        <v>0</v>
      </c>
      <c r="Z9" s="153">
        <v>1</v>
      </c>
      <c r="AA9" s="224">
        <v>0</v>
      </c>
      <c r="AB9" s="224">
        <v>0</v>
      </c>
      <c r="AC9" s="224">
        <v>0</v>
      </c>
      <c r="AD9" s="224">
        <v>0</v>
      </c>
      <c r="AE9" s="224">
        <v>0</v>
      </c>
      <c r="AF9" s="22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154">
        <v>91.3</v>
      </c>
      <c r="AW9" s="150">
        <v>94.1</v>
      </c>
      <c r="AX9" s="150">
        <v>19.399999999999999</v>
      </c>
    </row>
    <row r="10" spans="1:50" ht="17.100000000000001" customHeight="1" x14ac:dyDescent="0.15">
      <c r="B10" s="281"/>
      <c r="C10" s="281"/>
      <c r="D10" s="49" t="s">
        <v>275</v>
      </c>
      <c r="E10" s="242">
        <v>653</v>
      </c>
      <c r="F10" s="153">
        <v>77</v>
      </c>
      <c r="G10" s="153">
        <v>50</v>
      </c>
      <c r="H10" s="153">
        <v>61</v>
      </c>
      <c r="I10" s="153">
        <v>64</v>
      </c>
      <c r="J10" s="153">
        <v>61</v>
      </c>
      <c r="K10" s="153">
        <v>88</v>
      </c>
      <c r="L10" s="153">
        <v>68</v>
      </c>
      <c r="M10" s="153">
        <v>35</v>
      </c>
      <c r="N10" s="153">
        <v>33</v>
      </c>
      <c r="O10" s="153">
        <v>20</v>
      </c>
      <c r="P10" s="153">
        <v>14</v>
      </c>
      <c r="Q10" s="153">
        <v>15</v>
      </c>
      <c r="R10" s="153">
        <v>12</v>
      </c>
      <c r="S10" s="153">
        <v>9</v>
      </c>
      <c r="T10" s="153">
        <v>7</v>
      </c>
      <c r="U10" s="153">
        <v>5</v>
      </c>
      <c r="V10" s="153">
        <v>8</v>
      </c>
      <c r="W10" s="153">
        <v>5</v>
      </c>
      <c r="X10" s="153">
        <v>1</v>
      </c>
      <c r="Y10" s="153">
        <v>5</v>
      </c>
      <c r="Z10" s="153">
        <v>4</v>
      </c>
      <c r="AA10" s="224">
        <v>1</v>
      </c>
      <c r="AB10" s="224">
        <v>2</v>
      </c>
      <c r="AC10" s="224">
        <v>0</v>
      </c>
      <c r="AD10" s="224">
        <v>1</v>
      </c>
      <c r="AE10" s="224">
        <v>1</v>
      </c>
      <c r="AF10" s="224">
        <v>1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154">
        <v>95.7</v>
      </c>
      <c r="AW10" s="150">
        <v>99.7</v>
      </c>
      <c r="AX10" s="150">
        <v>25.7</v>
      </c>
    </row>
    <row r="11" spans="1:50" ht="17.100000000000001" customHeight="1" x14ac:dyDescent="0.15">
      <c r="B11" s="281"/>
      <c r="C11" s="281"/>
      <c r="D11" s="49" t="s">
        <v>276</v>
      </c>
      <c r="E11" s="242">
        <v>971</v>
      </c>
      <c r="F11" s="153">
        <v>38</v>
      </c>
      <c r="G11" s="153">
        <v>39</v>
      </c>
      <c r="H11" s="153">
        <v>68</v>
      </c>
      <c r="I11" s="153">
        <v>81</v>
      </c>
      <c r="J11" s="153">
        <v>107</v>
      </c>
      <c r="K11" s="153">
        <v>130</v>
      </c>
      <c r="L11" s="153">
        <v>108</v>
      </c>
      <c r="M11" s="153">
        <v>92</v>
      </c>
      <c r="N11" s="153">
        <v>71</v>
      </c>
      <c r="O11" s="153">
        <v>46</v>
      </c>
      <c r="P11" s="153">
        <v>37</v>
      </c>
      <c r="Q11" s="153">
        <v>21</v>
      </c>
      <c r="R11" s="153">
        <v>27</v>
      </c>
      <c r="S11" s="153">
        <v>17</v>
      </c>
      <c r="T11" s="153">
        <v>10</v>
      </c>
      <c r="U11" s="153">
        <v>19</v>
      </c>
      <c r="V11" s="153">
        <v>6</v>
      </c>
      <c r="W11" s="153">
        <v>6</v>
      </c>
      <c r="X11" s="153">
        <v>9</v>
      </c>
      <c r="Y11" s="153">
        <v>11</v>
      </c>
      <c r="Z11" s="153">
        <v>6</v>
      </c>
      <c r="AA11" s="224">
        <v>5</v>
      </c>
      <c r="AB11" s="224">
        <v>4</v>
      </c>
      <c r="AC11" s="224">
        <v>4</v>
      </c>
      <c r="AD11" s="224">
        <v>2</v>
      </c>
      <c r="AE11" s="224">
        <v>1</v>
      </c>
      <c r="AF11" s="224">
        <v>1</v>
      </c>
      <c r="AG11" s="4">
        <v>2</v>
      </c>
      <c r="AH11" s="4">
        <v>0</v>
      </c>
      <c r="AI11" s="4">
        <v>0</v>
      </c>
      <c r="AJ11" s="4">
        <v>0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154">
        <v>100.6</v>
      </c>
      <c r="AW11" s="150">
        <v>106.3</v>
      </c>
      <c r="AX11" s="150">
        <v>24.6</v>
      </c>
    </row>
    <row r="12" spans="1:50" ht="17.100000000000001" customHeight="1" x14ac:dyDescent="0.15">
      <c r="B12" s="281"/>
      <c r="C12" s="281"/>
      <c r="D12" s="49" t="s">
        <v>277</v>
      </c>
      <c r="E12" s="242">
        <v>1244</v>
      </c>
      <c r="F12" s="153">
        <v>42</v>
      </c>
      <c r="G12" s="153">
        <v>39</v>
      </c>
      <c r="H12" s="153">
        <v>52</v>
      </c>
      <c r="I12" s="153">
        <v>66</v>
      </c>
      <c r="J12" s="153">
        <v>107</v>
      </c>
      <c r="K12" s="153">
        <v>139</v>
      </c>
      <c r="L12" s="153">
        <v>169</v>
      </c>
      <c r="M12" s="153">
        <v>122</v>
      </c>
      <c r="N12" s="153">
        <v>103</v>
      </c>
      <c r="O12" s="153">
        <v>90</v>
      </c>
      <c r="P12" s="153">
        <v>61</v>
      </c>
      <c r="Q12" s="153">
        <v>44</v>
      </c>
      <c r="R12" s="153">
        <v>41</v>
      </c>
      <c r="S12" s="153">
        <v>36</v>
      </c>
      <c r="T12" s="153">
        <v>30</v>
      </c>
      <c r="U12" s="153">
        <v>20</v>
      </c>
      <c r="V12" s="153">
        <v>15</v>
      </c>
      <c r="W12" s="153">
        <v>15</v>
      </c>
      <c r="X12" s="153">
        <v>9</v>
      </c>
      <c r="Y12" s="153">
        <v>10</v>
      </c>
      <c r="Z12" s="153">
        <v>5</v>
      </c>
      <c r="AA12" s="224">
        <v>3</v>
      </c>
      <c r="AB12" s="224">
        <v>8</v>
      </c>
      <c r="AC12" s="224">
        <v>5</v>
      </c>
      <c r="AD12" s="224">
        <v>3</v>
      </c>
      <c r="AE12" s="224">
        <v>1</v>
      </c>
      <c r="AF12" s="224">
        <v>1</v>
      </c>
      <c r="AG12" s="4">
        <v>2</v>
      </c>
      <c r="AH12" s="4">
        <v>3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1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154">
        <v>105.2</v>
      </c>
      <c r="AW12" s="150">
        <v>110.3</v>
      </c>
      <c r="AX12" s="150">
        <v>24.4</v>
      </c>
    </row>
    <row r="13" spans="1:50" ht="17.100000000000001" customHeight="1" x14ac:dyDescent="0.15">
      <c r="B13" s="281"/>
      <c r="C13" s="281"/>
      <c r="D13" s="49" t="s">
        <v>278</v>
      </c>
      <c r="E13" s="242">
        <v>873</v>
      </c>
      <c r="F13" s="153">
        <v>21</v>
      </c>
      <c r="G13" s="153">
        <v>25</v>
      </c>
      <c r="H13" s="153">
        <v>29</v>
      </c>
      <c r="I13" s="153">
        <v>41</v>
      </c>
      <c r="J13" s="153">
        <v>77</v>
      </c>
      <c r="K13" s="153">
        <v>120</v>
      </c>
      <c r="L13" s="153">
        <v>108</v>
      </c>
      <c r="M13" s="153">
        <v>90</v>
      </c>
      <c r="N13" s="153">
        <v>70</v>
      </c>
      <c r="O13" s="153">
        <v>68</v>
      </c>
      <c r="P13" s="153">
        <v>39</v>
      </c>
      <c r="Q13" s="153">
        <v>29</v>
      </c>
      <c r="R13" s="153">
        <v>31</v>
      </c>
      <c r="S13" s="153">
        <v>23</v>
      </c>
      <c r="T13" s="153">
        <v>19</v>
      </c>
      <c r="U13" s="153">
        <v>12</v>
      </c>
      <c r="V13" s="153">
        <v>18</v>
      </c>
      <c r="W13" s="153">
        <v>13</v>
      </c>
      <c r="X13" s="153">
        <v>5</v>
      </c>
      <c r="Y13" s="153">
        <v>5</v>
      </c>
      <c r="Z13" s="153">
        <v>2</v>
      </c>
      <c r="AA13" s="224">
        <v>7</v>
      </c>
      <c r="AB13" s="224">
        <v>3</v>
      </c>
      <c r="AC13" s="224">
        <v>3</v>
      </c>
      <c r="AD13" s="224">
        <v>3</v>
      </c>
      <c r="AE13" s="224">
        <v>3</v>
      </c>
      <c r="AF13" s="224">
        <v>1</v>
      </c>
      <c r="AG13" s="4">
        <v>2</v>
      </c>
      <c r="AH13" s="4">
        <v>0</v>
      </c>
      <c r="AI13" s="4">
        <v>3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1</v>
      </c>
      <c r="AV13" s="154">
        <v>106.2</v>
      </c>
      <c r="AW13" s="150">
        <v>111.6</v>
      </c>
      <c r="AX13" s="150">
        <v>25.7</v>
      </c>
    </row>
    <row r="14" spans="1:50" ht="17.100000000000001" customHeight="1" x14ac:dyDescent="0.15">
      <c r="B14" s="281"/>
      <c r="C14" s="281"/>
      <c r="D14" s="49" t="s">
        <v>279</v>
      </c>
      <c r="E14" s="242">
        <v>531</v>
      </c>
      <c r="F14" s="153">
        <v>16</v>
      </c>
      <c r="G14" s="153">
        <v>13</v>
      </c>
      <c r="H14" s="153">
        <v>17</v>
      </c>
      <c r="I14" s="153">
        <v>29</v>
      </c>
      <c r="J14" s="153">
        <v>42</v>
      </c>
      <c r="K14" s="153">
        <v>61</v>
      </c>
      <c r="L14" s="153">
        <v>59</v>
      </c>
      <c r="M14" s="153">
        <v>47</v>
      </c>
      <c r="N14" s="153">
        <v>38</v>
      </c>
      <c r="O14" s="153">
        <v>58</v>
      </c>
      <c r="P14" s="153">
        <v>35</v>
      </c>
      <c r="Q14" s="153">
        <v>32</v>
      </c>
      <c r="R14" s="153">
        <v>17</v>
      </c>
      <c r="S14" s="153">
        <v>21</v>
      </c>
      <c r="T14" s="153">
        <v>4</v>
      </c>
      <c r="U14" s="153">
        <v>6</v>
      </c>
      <c r="V14" s="153">
        <v>3</v>
      </c>
      <c r="W14" s="153">
        <v>7</v>
      </c>
      <c r="X14" s="153">
        <v>4</v>
      </c>
      <c r="Y14" s="153">
        <v>6</v>
      </c>
      <c r="Z14" s="153">
        <v>2</v>
      </c>
      <c r="AA14" s="224">
        <v>1</v>
      </c>
      <c r="AB14" s="224">
        <v>0</v>
      </c>
      <c r="AC14" s="224">
        <v>2</v>
      </c>
      <c r="AD14" s="224">
        <v>2</v>
      </c>
      <c r="AE14" s="224">
        <v>1</v>
      </c>
      <c r="AF14" s="224">
        <v>4</v>
      </c>
      <c r="AG14" s="4">
        <v>1</v>
      </c>
      <c r="AH14" s="4">
        <v>1</v>
      </c>
      <c r="AI14" s="4">
        <v>1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154">
        <v>108.5</v>
      </c>
      <c r="AW14" s="150">
        <v>111.9</v>
      </c>
      <c r="AX14" s="150">
        <v>24.5</v>
      </c>
    </row>
    <row r="15" spans="1:50" ht="17.100000000000001" customHeight="1" x14ac:dyDescent="0.15">
      <c r="B15" s="281"/>
      <c r="C15" s="364"/>
      <c r="D15" s="49" t="s">
        <v>280</v>
      </c>
      <c r="E15" s="242">
        <v>323</v>
      </c>
      <c r="F15" s="153">
        <v>8</v>
      </c>
      <c r="G15" s="153">
        <v>16</v>
      </c>
      <c r="H15" s="153">
        <v>9</v>
      </c>
      <c r="I15" s="153">
        <v>12</v>
      </c>
      <c r="J15" s="153">
        <v>14</v>
      </c>
      <c r="K15" s="153">
        <v>39</v>
      </c>
      <c r="L15" s="153">
        <v>45</v>
      </c>
      <c r="M15" s="153">
        <v>37</v>
      </c>
      <c r="N15" s="153">
        <v>33</v>
      </c>
      <c r="O15" s="153">
        <v>19</v>
      </c>
      <c r="P15" s="153">
        <v>13</v>
      </c>
      <c r="Q15" s="153">
        <v>14</v>
      </c>
      <c r="R15" s="153">
        <v>11</v>
      </c>
      <c r="S15" s="153">
        <v>9</v>
      </c>
      <c r="T15" s="153">
        <v>7</v>
      </c>
      <c r="U15" s="153">
        <v>8</v>
      </c>
      <c r="V15" s="153">
        <v>3</v>
      </c>
      <c r="W15" s="153">
        <v>2</v>
      </c>
      <c r="X15" s="153">
        <v>4</v>
      </c>
      <c r="Y15" s="153">
        <v>6</v>
      </c>
      <c r="Z15" s="153">
        <v>5</v>
      </c>
      <c r="AA15" s="224">
        <v>3</v>
      </c>
      <c r="AB15" s="224">
        <v>2</v>
      </c>
      <c r="AC15" s="224">
        <v>0</v>
      </c>
      <c r="AD15" s="224">
        <v>0</v>
      </c>
      <c r="AE15" s="224">
        <v>1</v>
      </c>
      <c r="AF15" s="224">
        <v>0</v>
      </c>
      <c r="AG15" s="4">
        <v>1</v>
      </c>
      <c r="AH15" s="4">
        <v>1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154">
        <v>107.6</v>
      </c>
      <c r="AW15" s="150">
        <v>113.1</v>
      </c>
      <c r="AX15" s="150">
        <v>25.7</v>
      </c>
    </row>
    <row r="16" spans="1:50" ht="17.100000000000001" customHeight="1" x14ac:dyDescent="0.15">
      <c r="B16" s="281"/>
      <c r="C16" s="358" t="s">
        <v>281</v>
      </c>
      <c r="D16" s="315"/>
      <c r="E16" s="242">
        <v>2235</v>
      </c>
      <c r="F16" s="153">
        <v>40</v>
      </c>
      <c r="G16" s="153">
        <v>41</v>
      </c>
      <c r="H16" s="153">
        <v>61</v>
      </c>
      <c r="I16" s="153">
        <v>114</v>
      </c>
      <c r="J16" s="153">
        <v>210</v>
      </c>
      <c r="K16" s="153">
        <v>271</v>
      </c>
      <c r="L16" s="153">
        <v>287</v>
      </c>
      <c r="M16" s="153">
        <v>287</v>
      </c>
      <c r="N16" s="153">
        <v>192</v>
      </c>
      <c r="O16" s="153">
        <v>169</v>
      </c>
      <c r="P16" s="153">
        <v>126</v>
      </c>
      <c r="Q16" s="153">
        <v>91</v>
      </c>
      <c r="R16" s="153">
        <v>78</v>
      </c>
      <c r="S16" s="153">
        <v>41</v>
      </c>
      <c r="T16" s="153">
        <v>33</v>
      </c>
      <c r="U16" s="153">
        <v>31</v>
      </c>
      <c r="V16" s="153">
        <v>28</v>
      </c>
      <c r="W16" s="153">
        <v>25</v>
      </c>
      <c r="X16" s="153">
        <v>17</v>
      </c>
      <c r="Y16" s="153">
        <v>16</v>
      </c>
      <c r="Z16" s="153">
        <v>10</v>
      </c>
      <c r="AA16" s="224">
        <v>8</v>
      </c>
      <c r="AB16" s="224">
        <v>11</v>
      </c>
      <c r="AC16" s="224">
        <v>4</v>
      </c>
      <c r="AD16" s="224">
        <v>10</v>
      </c>
      <c r="AE16" s="224">
        <v>10</v>
      </c>
      <c r="AF16" s="224">
        <v>1</v>
      </c>
      <c r="AG16" s="4">
        <v>2</v>
      </c>
      <c r="AH16" s="4">
        <v>4</v>
      </c>
      <c r="AI16" s="4">
        <v>5</v>
      </c>
      <c r="AJ16" s="4">
        <v>1</v>
      </c>
      <c r="AK16" s="4">
        <v>0</v>
      </c>
      <c r="AL16" s="4">
        <v>1</v>
      </c>
      <c r="AM16" s="4">
        <v>2</v>
      </c>
      <c r="AN16" s="4">
        <v>0</v>
      </c>
      <c r="AO16" s="4">
        <v>2</v>
      </c>
      <c r="AP16" s="4">
        <v>1</v>
      </c>
      <c r="AQ16" s="4">
        <v>2</v>
      </c>
      <c r="AR16" s="4">
        <v>0</v>
      </c>
      <c r="AS16" s="4">
        <v>0</v>
      </c>
      <c r="AT16" s="4">
        <v>0</v>
      </c>
      <c r="AU16" s="4">
        <v>3</v>
      </c>
      <c r="AV16" s="154">
        <v>106.4</v>
      </c>
      <c r="AW16" s="150">
        <v>111.8</v>
      </c>
      <c r="AX16" s="150">
        <v>25.2</v>
      </c>
    </row>
    <row r="17" spans="2:50" ht="17.100000000000001" customHeight="1" x14ac:dyDescent="0.15">
      <c r="B17" s="281"/>
      <c r="C17" s="281"/>
      <c r="D17" s="49" t="s">
        <v>274</v>
      </c>
      <c r="E17" s="242">
        <v>372</v>
      </c>
      <c r="F17" s="153">
        <v>10</v>
      </c>
      <c r="G17" s="153">
        <v>7</v>
      </c>
      <c r="H17" s="153">
        <v>10</v>
      </c>
      <c r="I17" s="153">
        <v>17</v>
      </c>
      <c r="J17" s="153">
        <v>36</v>
      </c>
      <c r="K17" s="153">
        <v>48</v>
      </c>
      <c r="L17" s="153">
        <v>51</v>
      </c>
      <c r="M17" s="153">
        <v>56</v>
      </c>
      <c r="N17" s="153">
        <v>29</v>
      </c>
      <c r="O17" s="153">
        <v>27</v>
      </c>
      <c r="P17" s="153">
        <v>11</v>
      </c>
      <c r="Q17" s="153">
        <v>18</v>
      </c>
      <c r="R17" s="153">
        <v>10</v>
      </c>
      <c r="S17" s="153">
        <v>9</v>
      </c>
      <c r="T17" s="153">
        <v>2</v>
      </c>
      <c r="U17" s="153">
        <v>4</v>
      </c>
      <c r="V17" s="153">
        <v>4</v>
      </c>
      <c r="W17" s="153">
        <v>4</v>
      </c>
      <c r="X17" s="153">
        <v>4</v>
      </c>
      <c r="Y17" s="153">
        <v>1</v>
      </c>
      <c r="Z17" s="153">
        <v>3</v>
      </c>
      <c r="AA17" s="224">
        <v>0</v>
      </c>
      <c r="AB17" s="224">
        <v>2</v>
      </c>
      <c r="AC17" s="224">
        <v>0</v>
      </c>
      <c r="AD17" s="224">
        <v>1</v>
      </c>
      <c r="AE17" s="224">
        <v>4</v>
      </c>
      <c r="AF17" s="22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1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154">
        <v>105.7</v>
      </c>
      <c r="AW17" s="150">
        <v>110.8</v>
      </c>
      <c r="AX17" s="150">
        <v>25.7</v>
      </c>
    </row>
    <row r="18" spans="2:50" ht="17.100000000000001" customHeight="1" x14ac:dyDescent="0.15">
      <c r="B18" s="281"/>
      <c r="C18" s="281"/>
      <c r="D18" s="49" t="s">
        <v>275</v>
      </c>
      <c r="E18" s="242">
        <v>623</v>
      </c>
      <c r="F18" s="153">
        <v>10</v>
      </c>
      <c r="G18" s="153">
        <v>11</v>
      </c>
      <c r="H18" s="153">
        <v>20</v>
      </c>
      <c r="I18" s="153">
        <v>28</v>
      </c>
      <c r="J18" s="153">
        <v>69</v>
      </c>
      <c r="K18" s="153">
        <v>71</v>
      </c>
      <c r="L18" s="153">
        <v>91</v>
      </c>
      <c r="M18" s="153">
        <v>82</v>
      </c>
      <c r="N18" s="153">
        <v>50</v>
      </c>
      <c r="O18" s="153">
        <v>34</v>
      </c>
      <c r="P18" s="153">
        <v>44</v>
      </c>
      <c r="Q18" s="153">
        <v>20</v>
      </c>
      <c r="R18" s="153">
        <v>29</v>
      </c>
      <c r="S18" s="153">
        <v>9</v>
      </c>
      <c r="T18" s="153">
        <v>7</v>
      </c>
      <c r="U18" s="153">
        <v>10</v>
      </c>
      <c r="V18" s="153">
        <v>9</v>
      </c>
      <c r="W18" s="153">
        <v>9</v>
      </c>
      <c r="X18" s="153">
        <v>3</v>
      </c>
      <c r="Y18" s="153">
        <v>4</v>
      </c>
      <c r="Z18" s="153">
        <v>1</v>
      </c>
      <c r="AA18" s="224">
        <v>2</v>
      </c>
      <c r="AB18" s="224">
        <v>2</v>
      </c>
      <c r="AC18" s="224">
        <v>0</v>
      </c>
      <c r="AD18" s="224">
        <v>1</v>
      </c>
      <c r="AE18" s="224">
        <v>2</v>
      </c>
      <c r="AF18" s="224">
        <v>0</v>
      </c>
      <c r="AG18" s="4">
        <v>0</v>
      </c>
      <c r="AH18" s="4">
        <v>2</v>
      </c>
      <c r="AI18" s="4">
        <v>1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154">
        <v>105.4</v>
      </c>
      <c r="AW18" s="150">
        <v>110.4</v>
      </c>
      <c r="AX18" s="150">
        <v>23.2</v>
      </c>
    </row>
    <row r="19" spans="2:50" ht="17.100000000000001" customHeight="1" x14ac:dyDescent="0.15">
      <c r="B19" s="281"/>
      <c r="C19" s="281"/>
      <c r="D19" s="49" t="s">
        <v>276</v>
      </c>
      <c r="E19" s="242">
        <v>456</v>
      </c>
      <c r="F19" s="153">
        <v>3</v>
      </c>
      <c r="G19" s="153">
        <v>6</v>
      </c>
      <c r="H19" s="153">
        <v>9</v>
      </c>
      <c r="I19" s="153">
        <v>22</v>
      </c>
      <c r="J19" s="153">
        <v>42</v>
      </c>
      <c r="K19" s="153">
        <v>66</v>
      </c>
      <c r="L19" s="153">
        <v>56</v>
      </c>
      <c r="M19" s="153">
        <v>50</v>
      </c>
      <c r="N19" s="153">
        <v>34</v>
      </c>
      <c r="O19" s="153">
        <v>39</v>
      </c>
      <c r="P19" s="153">
        <v>31</v>
      </c>
      <c r="Q19" s="153">
        <v>23</v>
      </c>
      <c r="R19" s="153">
        <v>8</v>
      </c>
      <c r="S19" s="153">
        <v>6</v>
      </c>
      <c r="T19" s="153">
        <v>12</v>
      </c>
      <c r="U19" s="153">
        <v>10</v>
      </c>
      <c r="V19" s="153">
        <v>6</v>
      </c>
      <c r="W19" s="153">
        <v>7</v>
      </c>
      <c r="X19" s="153">
        <v>4</v>
      </c>
      <c r="Y19" s="153">
        <v>3</v>
      </c>
      <c r="Z19" s="153">
        <v>1</v>
      </c>
      <c r="AA19" s="224">
        <v>2</v>
      </c>
      <c r="AB19" s="224">
        <v>2</v>
      </c>
      <c r="AC19" s="224">
        <v>3</v>
      </c>
      <c r="AD19" s="224">
        <v>5</v>
      </c>
      <c r="AE19" s="224">
        <v>1</v>
      </c>
      <c r="AF19" s="224">
        <v>1</v>
      </c>
      <c r="AG19" s="4">
        <v>0</v>
      </c>
      <c r="AH19" s="4">
        <v>1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154">
        <v>106.9</v>
      </c>
      <c r="AW19" s="150">
        <v>113.7</v>
      </c>
      <c r="AX19" s="150">
        <v>25.2</v>
      </c>
    </row>
    <row r="20" spans="2:50" ht="17.100000000000001" customHeight="1" x14ac:dyDescent="0.15">
      <c r="B20" s="281"/>
      <c r="C20" s="281"/>
      <c r="D20" s="49" t="s">
        <v>277</v>
      </c>
      <c r="E20" s="242">
        <v>495</v>
      </c>
      <c r="F20" s="153">
        <v>12</v>
      </c>
      <c r="G20" s="153">
        <v>12</v>
      </c>
      <c r="H20" s="153">
        <v>16</v>
      </c>
      <c r="I20" s="153">
        <v>31</v>
      </c>
      <c r="J20" s="153">
        <v>46</v>
      </c>
      <c r="K20" s="153">
        <v>51</v>
      </c>
      <c r="L20" s="153">
        <v>52</v>
      </c>
      <c r="M20" s="153">
        <v>58</v>
      </c>
      <c r="N20" s="153">
        <v>47</v>
      </c>
      <c r="O20" s="153">
        <v>36</v>
      </c>
      <c r="P20" s="153">
        <v>25</v>
      </c>
      <c r="Q20" s="153">
        <v>21</v>
      </c>
      <c r="R20" s="153">
        <v>22</v>
      </c>
      <c r="S20" s="153">
        <v>13</v>
      </c>
      <c r="T20" s="153">
        <v>9</v>
      </c>
      <c r="U20" s="153">
        <v>5</v>
      </c>
      <c r="V20" s="153">
        <v>6</v>
      </c>
      <c r="W20" s="153">
        <v>4</v>
      </c>
      <c r="X20" s="153">
        <v>5</v>
      </c>
      <c r="Y20" s="153">
        <v>7</v>
      </c>
      <c r="Z20" s="153">
        <v>3</v>
      </c>
      <c r="AA20" s="224">
        <v>2</v>
      </c>
      <c r="AB20" s="224">
        <v>3</v>
      </c>
      <c r="AC20" s="224">
        <v>0</v>
      </c>
      <c r="AD20" s="224">
        <v>2</v>
      </c>
      <c r="AE20" s="224">
        <v>3</v>
      </c>
      <c r="AF20" s="22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1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154">
        <v>107.2</v>
      </c>
      <c r="AW20" s="150">
        <v>112.1</v>
      </c>
      <c r="AX20" s="150">
        <v>25.6</v>
      </c>
    </row>
    <row r="21" spans="2:50" ht="17.100000000000001" customHeight="1" x14ac:dyDescent="0.15">
      <c r="B21" s="281"/>
      <c r="C21" s="364"/>
      <c r="D21" s="49" t="s">
        <v>278</v>
      </c>
      <c r="E21" s="242">
        <v>289</v>
      </c>
      <c r="F21" s="153">
        <v>5</v>
      </c>
      <c r="G21" s="153">
        <v>5</v>
      </c>
      <c r="H21" s="153">
        <v>6</v>
      </c>
      <c r="I21" s="153">
        <v>16</v>
      </c>
      <c r="J21" s="153">
        <v>17</v>
      </c>
      <c r="K21" s="153">
        <v>35</v>
      </c>
      <c r="L21" s="153">
        <v>37</v>
      </c>
      <c r="M21" s="153">
        <v>41</v>
      </c>
      <c r="N21" s="153">
        <v>32</v>
      </c>
      <c r="O21" s="153">
        <v>33</v>
      </c>
      <c r="P21" s="153">
        <v>15</v>
      </c>
      <c r="Q21" s="153">
        <v>9</v>
      </c>
      <c r="R21" s="153">
        <v>9</v>
      </c>
      <c r="S21" s="153">
        <v>4</v>
      </c>
      <c r="T21" s="153">
        <v>3</v>
      </c>
      <c r="U21" s="153">
        <v>2</v>
      </c>
      <c r="V21" s="153">
        <v>3</v>
      </c>
      <c r="W21" s="153">
        <v>1</v>
      </c>
      <c r="X21" s="153">
        <v>1</v>
      </c>
      <c r="Y21" s="153">
        <v>1</v>
      </c>
      <c r="Z21" s="153">
        <v>2</v>
      </c>
      <c r="AA21" s="224">
        <v>2</v>
      </c>
      <c r="AB21" s="224">
        <v>2</v>
      </c>
      <c r="AC21" s="224">
        <v>1</v>
      </c>
      <c r="AD21" s="224">
        <v>1</v>
      </c>
      <c r="AE21" s="224">
        <v>0</v>
      </c>
      <c r="AF21" s="224">
        <v>0</v>
      </c>
      <c r="AG21" s="4">
        <v>1</v>
      </c>
      <c r="AH21" s="4">
        <v>0</v>
      </c>
      <c r="AI21" s="4">
        <v>3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2</v>
      </c>
      <c r="AV21" s="154">
        <v>107.7</v>
      </c>
      <c r="AW21" s="150">
        <v>112.8</v>
      </c>
      <c r="AX21" s="150">
        <v>27.7</v>
      </c>
    </row>
    <row r="22" spans="2:50" ht="17.100000000000001" customHeight="1" x14ac:dyDescent="0.15">
      <c r="B22" s="281"/>
      <c r="C22" s="358" t="s">
        <v>282</v>
      </c>
      <c r="D22" s="315"/>
      <c r="E22" s="242">
        <v>1012</v>
      </c>
      <c r="F22" s="153">
        <v>25</v>
      </c>
      <c r="G22" s="153">
        <v>25</v>
      </c>
      <c r="H22" s="153">
        <v>36</v>
      </c>
      <c r="I22" s="153">
        <v>46</v>
      </c>
      <c r="J22" s="153">
        <v>52</v>
      </c>
      <c r="K22" s="153">
        <v>107</v>
      </c>
      <c r="L22" s="153">
        <v>107</v>
      </c>
      <c r="M22" s="153">
        <v>108</v>
      </c>
      <c r="N22" s="153">
        <v>86</v>
      </c>
      <c r="O22" s="153">
        <v>70</v>
      </c>
      <c r="P22" s="153">
        <v>62</v>
      </c>
      <c r="Q22" s="153">
        <v>55</v>
      </c>
      <c r="R22" s="153">
        <v>45</v>
      </c>
      <c r="S22" s="153">
        <v>28</v>
      </c>
      <c r="T22" s="153">
        <v>26</v>
      </c>
      <c r="U22" s="153">
        <v>28</v>
      </c>
      <c r="V22" s="153">
        <v>17</v>
      </c>
      <c r="W22" s="153">
        <v>16</v>
      </c>
      <c r="X22" s="153">
        <v>12</v>
      </c>
      <c r="Y22" s="153">
        <v>8</v>
      </c>
      <c r="Z22" s="153">
        <v>7</v>
      </c>
      <c r="AA22" s="224">
        <v>6</v>
      </c>
      <c r="AB22" s="224">
        <v>6</v>
      </c>
      <c r="AC22" s="224">
        <v>2</v>
      </c>
      <c r="AD22" s="224">
        <v>4</v>
      </c>
      <c r="AE22" s="224">
        <v>5</v>
      </c>
      <c r="AF22" s="224">
        <v>1</v>
      </c>
      <c r="AG22" s="4">
        <v>1</v>
      </c>
      <c r="AH22" s="4">
        <v>3</v>
      </c>
      <c r="AI22" s="4">
        <v>2</v>
      </c>
      <c r="AJ22" s="4">
        <v>4</v>
      </c>
      <c r="AK22" s="4">
        <v>1</v>
      </c>
      <c r="AL22" s="4">
        <v>2</v>
      </c>
      <c r="AM22" s="4">
        <v>2</v>
      </c>
      <c r="AN22" s="4">
        <v>3</v>
      </c>
      <c r="AO22" s="4">
        <v>0</v>
      </c>
      <c r="AP22" s="4">
        <v>0</v>
      </c>
      <c r="AQ22" s="4">
        <v>1</v>
      </c>
      <c r="AR22" s="4">
        <v>1</v>
      </c>
      <c r="AS22" s="4">
        <v>2</v>
      </c>
      <c r="AT22" s="4">
        <v>0</v>
      </c>
      <c r="AU22" s="4">
        <v>0</v>
      </c>
      <c r="AV22" s="154">
        <v>110</v>
      </c>
      <c r="AW22" s="150">
        <v>116.5</v>
      </c>
      <c r="AX22" s="150">
        <v>29.6</v>
      </c>
    </row>
    <row r="23" spans="2:50" ht="17.100000000000001" customHeight="1" x14ac:dyDescent="0.15">
      <c r="B23" s="281"/>
      <c r="C23" s="281"/>
      <c r="D23" s="49" t="s">
        <v>274</v>
      </c>
      <c r="E23" s="242">
        <v>184</v>
      </c>
      <c r="F23" s="153">
        <v>2</v>
      </c>
      <c r="G23" s="153">
        <v>7</v>
      </c>
      <c r="H23" s="153">
        <v>3</v>
      </c>
      <c r="I23" s="153">
        <v>12</v>
      </c>
      <c r="J23" s="153">
        <v>12</v>
      </c>
      <c r="K23" s="153">
        <v>23</v>
      </c>
      <c r="L23" s="153">
        <v>21</v>
      </c>
      <c r="M23" s="153">
        <v>16</v>
      </c>
      <c r="N23" s="153">
        <v>11</v>
      </c>
      <c r="O23" s="153">
        <v>8</v>
      </c>
      <c r="P23" s="153">
        <v>9</v>
      </c>
      <c r="Q23" s="153">
        <v>12</v>
      </c>
      <c r="R23" s="153">
        <v>8</v>
      </c>
      <c r="S23" s="153">
        <v>3</v>
      </c>
      <c r="T23" s="153">
        <v>8</v>
      </c>
      <c r="U23" s="153">
        <v>6</v>
      </c>
      <c r="V23" s="153">
        <v>4</v>
      </c>
      <c r="W23" s="153">
        <v>4</v>
      </c>
      <c r="X23" s="153">
        <v>5</v>
      </c>
      <c r="Y23" s="153">
        <v>1</v>
      </c>
      <c r="Z23" s="153">
        <v>1</v>
      </c>
      <c r="AA23" s="224">
        <v>1</v>
      </c>
      <c r="AB23" s="224">
        <v>0</v>
      </c>
      <c r="AC23" s="224">
        <v>0</v>
      </c>
      <c r="AD23" s="224">
        <v>1</v>
      </c>
      <c r="AE23" s="224">
        <v>2</v>
      </c>
      <c r="AF23" s="22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1</v>
      </c>
      <c r="AL23" s="4">
        <v>1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154">
        <v>108.5</v>
      </c>
      <c r="AW23" s="150">
        <v>117.3</v>
      </c>
      <c r="AX23" s="150">
        <v>30.1</v>
      </c>
    </row>
    <row r="24" spans="2:50" ht="17.100000000000001" customHeight="1" x14ac:dyDescent="0.15">
      <c r="B24" s="281"/>
      <c r="C24" s="281"/>
      <c r="D24" s="49" t="s">
        <v>275</v>
      </c>
      <c r="E24" s="242">
        <v>233</v>
      </c>
      <c r="F24" s="153">
        <v>5</v>
      </c>
      <c r="G24" s="153">
        <v>4</v>
      </c>
      <c r="H24" s="153">
        <v>8</v>
      </c>
      <c r="I24" s="153">
        <v>13</v>
      </c>
      <c r="J24" s="153">
        <v>7</v>
      </c>
      <c r="K24" s="153">
        <v>22</v>
      </c>
      <c r="L24" s="153">
        <v>32</v>
      </c>
      <c r="M24" s="153">
        <v>28</v>
      </c>
      <c r="N24" s="153">
        <v>16</v>
      </c>
      <c r="O24" s="153">
        <v>19</v>
      </c>
      <c r="P24" s="153">
        <v>20</v>
      </c>
      <c r="Q24" s="153">
        <v>9</v>
      </c>
      <c r="R24" s="153">
        <v>9</v>
      </c>
      <c r="S24" s="153">
        <v>4</v>
      </c>
      <c r="T24" s="153">
        <v>2</v>
      </c>
      <c r="U24" s="153">
        <v>6</v>
      </c>
      <c r="V24" s="153">
        <v>2</v>
      </c>
      <c r="W24" s="153">
        <v>7</v>
      </c>
      <c r="X24" s="153">
        <v>2</v>
      </c>
      <c r="Y24" s="153">
        <v>2</v>
      </c>
      <c r="Z24" s="153">
        <v>2</v>
      </c>
      <c r="AA24" s="224">
        <v>2</v>
      </c>
      <c r="AB24" s="224">
        <v>1</v>
      </c>
      <c r="AC24" s="224">
        <v>2</v>
      </c>
      <c r="AD24" s="224">
        <v>0</v>
      </c>
      <c r="AE24" s="224">
        <v>2</v>
      </c>
      <c r="AF24" s="224">
        <v>1</v>
      </c>
      <c r="AG24" s="4">
        <v>0</v>
      </c>
      <c r="AH24" s="4">
        <v>1</v>
      </c>
      <c r="AI24" s="4">
        <v>0</v>
      </c>
      <c r="AJ24" s="4">
        <v>2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2</v>
      </c>
      <c r="AT24" s="4">
        <v>0</v>
      </c>
      <c r="AU24" s="4">
        <v>0</v>
      </c>
      <c r="AV24" s="154">
        <v>109.6</v>
      </c>
      <c r="AW24" s="150">
        <v>118</v>
      </c>
      <c r="AX24" s="150">
        <v>32</v>
      </c>
    </row>
    <row r="25" spans="2:50" ht="17.100000000000001" customHeight="1" x14ac:dyDescent="0.15">
      <c r="B25" s="281"/>
      <c r="C25" s="281"/>
      <c r="D25" s="49" t="s">
        <v>276</v>
      </c>
      <c r="E25" s="242">
        <v>188</v>
      </c>
      <c r="F25" s="153">
        <v>4</v>
      </c>
      <c r="G25" s="153">
        <v>5</v>
      </c>
      <c r="H25" s="153">
        <v>8</v>
      </c>
      <c r="I25" s="153">
        <v>6</v>
      </c>
      <c r="J25" s="153">
        <v>8</v>
      </c>
      <c r="K25" s="153">
        <v>20</v>
      </c>
      <c r="L25" s="153">
        <v>13</v>
      </c>
      <c r="M25" s="153">
        <v>21</v>
      </c>
      <c r="N25" s="153">
        <v>20</v>
      </c>
      <c r="O25" s="153">
        <v>12</v>
      </c>
      <c r="P25" s="153">
        <v>10</v>
      </c>
      <c r="Q25" s="153">
        <v>8</v>
      </c>
      <c r="R25" s="153">
        <v>9</v>
      </c>
      <c r="S25" s="153">
        <v>6</v>
      </c>
      <c r="T25" s="153">
        <v>4</v>
      </c>
      <c r="U25" s="153">
        <v>6</v>
      </c>
      <c r="V25" s="153">
        <v>8</v>
      </c>
      <c r="W25" s="153">
        <v>2</v>
      </c>
      <c r="X25" s="153">
        <v>5</v>
      </c>
      <c r="Y25" s="153">
        <v>0</v>
      </c>
      <c r="Z25" s="153">
        <v>3</v>
      </c>
      <c r="AA25" s="224">
        <v>2</v>
      </c>
      <c r="AB25" s="224">
        <v>3</v>
      </c>
      <c r="AC25" s="224">
        <v>0</v>
      </c>
      <c r="AD25" s="224">
        <v>1</v>
      </c>
      <c r="AE25" s="224">
        <v>0</v>
      </c>
      <c r="AF25" s="224">
        <v>0</v>
      </c>
      <c r="AG25" s="4">
        <v>1</v>
      </c>
      <c r="AH25" s="4">
        <v>0</v>
      </c>
      <c r="AI25" s="4">
        <v>0</v>
      </c>
      <c r="AJ25" s="4">
        <v>1</v>
      </c>
      <c r="AK25" s="4">
        <v>0</v>
      </c>
      <c r="AL25" s="4">
        <v>0</v>
      </c>
      <c r="AM25" s="4">
        <v>1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154">
        <v>111.6</v>
      </c>
      <c r="AW25" s="150">
        <v>119.1</v>
      </c>
      <c r="AX25" s="150">
        <v>30</v>
      </c>
    </row>
    <row r="26" spans="2:50" ht="17.100000000000001" customHeight="1" x14ac:dyDescent="0.15">
      <c r="B26" s="281"/>
      <c r="C26" s="281"/>
      <c r="D26" s="49" t="s">
        <v>277</v>
      </c>
      <c r="E26" s="242">
        <v>333</v>
      </c>
      <c r="F26" s="153">
        <v>9</v>
      </c>
      <c r="G26" s="153">
        <v>8</v>
      </c>
      <c r="H26" s="153">
        <v>15</v>
      </c>
      <c r="I26" s="153">
        <v>13</v>
      </c>
      <c r="J26" s="153">
        <v>20</v>
      </c>
      <c r="K26" s="153">
        <v>35</v>
      </c>
      <c r="L26" s="153">
        <v>36</v>
      </c>
      <c r="M26" s="153">
        <v>36</v>
      </c>
      <c r="N26" s="153">
        <v>29</v>
      </c>
      <c r="O26" s="153">
        <v>24</v>
      </c>
      <c r="P26" s="153">
        <v>19</v>
      </c>
      <c r="Q26" s="153">
        <v>23</v>
      </c>
      <c r="R26" s="153">
        <v>15</v>
      </c>
      <c r="S26" s="153">
        <v>15</v>
      </c>
      <c r="T26" s="153">
        <v>8</v>
      </c>
      <c r="U26" s="153">
        <v>8</v>
      </c>
      <c r="V26" s="153">
        <v>3</v>
      </c>
      <c r="W26" s="153">
        <v>3</v>
      </c>
      <c r="X26" s="153">
        <v>0</v>
      </c>
      <c r="Y26" s="153">
        <v>4</v>
      </c>
      <c r="Z26" s="153">
        <v>1</v>
      </c>
      <c r="AA26" s="224">
        <v>1</v>
      </c>
      <c r="AB26" s="224">
        <v>1</v>
      </c>
      <c r="AC26" s="224">
        <v>0</v>
      </c>
      <c r="AD26" s="224">
        <v>0</v>
      </c>
      <c r="AE26" s="224">
        <v>1</v>
      </c>
      <c r="AF26" s="224">
        <v>0</v>
      </c>
      <c r="AG26" s="4">
        <v>0</v>
      </c>
      <c r="AH26" s="4">
        <v>1</v>
      </c>
      <c r="AI26" s="4">
        <v>2</v>
      </c>
      <c r="AJ26" s="4">
        <v>1</v>
      </c>
      <c r="AK26" s="4">
        <v>0</v>
      </c>
      <c r="AL26" s="4">
        <v>1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154">
        <v>109.3</v>
      </c>
      <c r="AW26" s="150">
        <v>113.6</v>
      </c>
      <c r="AX26" s="150">
        <v>25.9</v>
      </c>
    </row>
    <row r="27" spans="2:50" ht="17.100000000000001" customHeight="1" x14ac:dyDescent="0.15">
      <c r="B27" s="364"/>
      <c r="C27" s="364"/>
      <c r="D27" s="49" t="s">
        <v>278</v>
      </c>
      <c r="E27" s="242">
        <v>74</v>
      </c>
      <c r="F27" s="153">
        <v>5</v>
      </c>
      <c r="G27" s="153">
        <v>1</v>
      </c>
      <c r="H27" s="153">
        <v>2</v>
      </c>
      <c r="I27" s="153">
        <v>2</v>
      </c>
      <c r="J27" s="153">
        <v>5</v>
      </c>
      <c r="K27" s="153">
        <v>7</v>
      </c>
      <c r="L27" s="153">
        <v>5</v>
      </c>
      <c r="M27" s="153">
        <v>7</v>
      </c>
      <c r="N27" s="153">
        <v>10</v>
      </c>
      <c r="O27" s="153">
        <v>7</v>
      </c>
      <c r="P27" s="153">
        <v>4</v>
      </c>
      <c r="Q27" s="153">
        <v>3</v>
      </c>
      <c r="R27" s="153">
        <v>4</v>
      </c>
      <c r="S27" s="153">
        <v>0</v>
      </c>
      <c r="T27" s="153">
        <v>4</v>
      </c>
      <c r="U27" s="153">
        <v>2</v>
      </c>
      <c r="V27" s="153">
        <v>0</v>
      </c>
      <c r="W27" s="153">
        <v>0</v>
      </c>
      <c r="X27" s="155">
        <v>0</v>
      </c>
      <c r="Y27" s="155">
        <v>1</v>
      </c>
      <c r="Z27" s="155">
        <v>0</v>
      </c>
      <c r="AA27" s="224">
        <v>0</v>
      </c>
      <c r="AB27" s="224">
        <v>1</v>
      </c>
      <c r="AC27" s="224">
        <v>0</v>
      </c>
      <c r="AD27" s="224">
        <v>2</v>
      </c>
      <c r="AE27" s="224">
        <v>0</v>
      </c>
      <c r="AF27" s="22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0</v>
      </c>
      <c r="AT27" s="4">
        <v>0</v>
      </c>
      <c r="AU27" s="4">
        <v>0</v>
      </c>
      <c r="AV27" s="154">
        <v>111.9</v>
      </c>
      <c r="AW27" s="150">
        <v>116.8</v>
      </c>
      <c r="AX27" s="150">
        <v>33.200000000000003</v>
      </c>
    </row>
    <row r="28" spans="2:50" ht="17.100000000000001" customHeight="1" x14ac:dyDescent="0.15">
      <c r="B28" s="361" t="s">
        <v>112</v>
      </c>
      <c r="C28" s="362"/>
      <c r="D28" s="363"/>
      <c r="E28" s="240">
        <v>8037</v>
      </c>
      <c r="F28" s="148">
        <v>279</v>
      </c>
      <c r="G28" s="148">
        <v>245</v>
      </c>
      <c r="H28" s="148">
        <v>277</v>
      </c>
      <c r="I28" s="148">
        <v>390</v>
      </c>
      <c r="J28" s="148">
        <v>496</v>
      </c>
      <c r="K28" s="148">
        <v>695</v>
      </c>
      <c r="L28" s="148">
        <v>844</v>
      </c>
      <c r="M28" s="148">
        <v>931</v>
      </c>
      <c r="N28" s="148">
        <v>880</v>
      </c>
      <c r="O28" s="148">
        <v>710</v>
      </c>
      <c r="P28" s="148">
        <v>510</v>
      </c>
      <c r="Q28" s="148">
        <v>362</v>
      </c>
      <c r="R28" s="148">
        <v>312</v>
      </c>
      <c r="S28" s="148">
        <v>206</v>
      </c>
      <c r="T28" s="148">
        <v>189</v>
      </c>
      <c r="U28" s="148">
        <v>139</v>
      </c>
      <c r="V28" s="148">
        <v>100</v>
      </c>
      <c r="W28" s="148">
        <v>87</v>
      </c>
      <c r="X28" s="148">
        <v>79</v>
      </c>
      <c r="Y28" s="148">
        <v>49</v>
      </c>
      <c r="Z28" s="148">
        <v>35</v>
      </c>
      <c r="AA28" s="241">
        <v>40</v>
      </c>
      <c r="AB28" s="241">
        <v>24</v>
      </c>
      <c r="AC28" s="241">
        <v>22</v>
      </c>
      <c r="AD28" s="241">
        <v>20</v>
      </c>
      <c r="AE28" s="241">
        <v>24</v>
      </c>
      <c r="AF28" s="241">
        <v>9</v>
      </c>
      <c r="AG28" s="241">
        <v>8</v>
      </c>
      <c r="AH28" s="241">
        <v>10</v>
      </c>
      <c r="AI28" s="241">
        <v>12</v>
      </c>
      <c r="AJ28" s="241">
        <v>10</v>
      </c>
      <c r="AK28" s="241">
        <v>6</v>
      </c>
      <c r="AL28" s="241">
        <v>1</v>
      </c>
      <c r="AM28" s="241">
        <v>4</v>
      </c>
      <c r="AN28" s="241">
        <v>2</v>
      </c>
      <c r="AO28" s="241">
        <v>2</v>
      </c>
      <c r="AP28" s="241">
        <v>3</v>
      </c>
      <c r="AQ28" s="241">
        <v>4</v>
      </c>
      <c r="AR28" s="241">
        <v>2</v>
      </c>
      <c r="AS28" s="241">
        <v>1</v>
      </c>
      <c r="AT28" s="241">
        <v>2</v>
      </c>
      <c r="AU28" s="241">
        <v>16</v>
      </c>
      <c r="AV28" s="151">
        <v>109.3</v>
      </c>
      <c r="AW28" s="152">
        <v>112.7</v>
      </c>
      <c r="AX28" s="152">
        <v>26.4</v>
      </c>
    </row>
    <row r="31" spans="2:50" x14ac:dyDescent="0.15">
      <c r="E31" s="172" t="str">
        <f>IF(E6=SUM(E8,E16,E22,E28),"OK","NG")</f>
        <v>OK</v>
      </c>
    </row>
  </sheetData>
  <mergeCells count="16">
    <mergeCell ref="B3:D3"/>
    <mergeCell ref="E3:E5"/>
    <mergeCell ref="AV3:AV4"/>
    <mergeCell ref="AW3:AW4"/>
    <mergeCell ref="AX3:AX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2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9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47" width="6.7109375" customWidth="1"/>
  </cols>
  <sheetData>
    <row r="1" spans="1:47" ht="17.25" x14ac:dyDescent="0.2">
      <c r="B1" s="23" t="s">
        <v>358</v>
      </c>
      <c r="C1" s="23"/>
      <c r="E1" s="23" t="s">
        <v>390</v>
      </c>
      <c r="I1" s="23"/>
      <c r="Q1" s="23" t="s">
        <v>390</v>
      </c>
      <c r="V1" s="23"/>
      <c r="AA1" s="23"/>
      <c r="AD1" s="23" t="s">
        <v>390</v>
      </c>
      <c r="AI1" s="23"/>
      <c r="AJ1" s="23"/>
      <c r="AQ1" s="23" t="s">
        <v>391</v>
      </c>
    </row>
    <row r="2" spans="1:47" ht="17.25" x14ac:dyDescent="0.2">
      <c r="B2" s="1" t="s">
        <v>388</v>
      </c>
      <c r="C2" s="23"/>
      <c r="E2" s="156"/>
      <c r="O2" s="23"/>
      <c r="AA2" s="23"/>
      <c r="AJ2" s="23"/>
    </row>
    <row r="3" spans="1:47" ht="24" customHeight="1" x14ac:dyDescent="0.15">
      <c r="B3" s="311" t="s">
        <v>270</v>
      </c>
      <c r="C3" s="365"/>
      <c r="D3" s="297"/>
      <c r="E3" s="366" t="s">
        <v>90</v>
      </c>
      <c r="F3" s="142"/>
      <c r="G3" s="181">
        <v>75</v>
      </c>
      <c r="H3" s="181">
        <v>80</v>
      </c>
      <c r="I3" s="181">
        <v>85</v>
      </c>
      <c r="J3" s="181">
        <v>90</v>
      </c>
      <c r="K3" s="181">
        <v>95</v>
      </c>
      <c r="L3" s="181">
        <v>100</v>
      </c>
      <c r="M3" s="181">
        <v>105</v>
      </c>
      <c r="N3" s="181">
        <v>110</v>
      </c>
      <c r="O3" s="181">
        <v>115</v>
      </c>
      <c r="P3" s="181">
        <v>120</v>
      </c>
      <c r="Q3" s="181">
        <v>125</v>
      </c>
      <c r="R3" s="181">
        <v>130</v>
      </c>
      <c r="S3" s="181">
        <v>135</v>
      </c>
      <c r="T3" s="181">
        <v>140</v>
      </c>
      <c r="U3" s="181">
        <v>145</v>
      </c>
      <c r="V3" s="181">
        <v>150</v>
      </c>
      <c r="W3" s="181">
        <v>155</v>
      </c>
      <c r="X3" s="181">
        <v>160</v>
      </c>
      <c r="Y3" s="181">
        <v>165</v>
      </c>
      <c r="Z3" s="181">
        <v>170</v>
      </c>
      <c r="AA3" s="181">
        <v>175</v>
      </c>
      <c r="AB3" s="181">
        <v>180</v>
      </c>
      <c r="AC3" s="181">
        <v>185</v>
      </c>
      <c r="AD3" s="181">
        <v>190</v>
      </c>
      <c r="AE3" s="181">
        <v>195</v>
      </c>
      <c r="AF3" s="181">
        <v>200</v>
      </c>
      <c r="AG3" s="181">
        <v>205</v>
      </c>
      <c r="AH3" s="181">
        <v>210</v>
      </c>
      <c r="AI3" s="181">
        <v>215</v>
      </c>
      <c r="AJ3" s="181">
        <v>220</v>
      </c>
      <c r="AK3" s="181">
        <v>225</v>
      </c>
      <c r="AL3" s="181">
        <v>230</v>
      </c>
      <c r="AM3" s="181">
        <v>235</v>
      </c>
      <c r="AN3" s="181">
        <v>240</v>
      </c>
      <c r="AO3" s="181">
        <v>245</v>
      </c>
      <c r="AP3" s="181">
        <v>250</v>
      </c>
      <c r="AQ3" s="181">
        <v>255</v>
      </c>
      <c r="AR3" s="181">
        <v>260</v>
      </c>
      <c r="AS3" s="181">
        <v>265</v>
      </c>
      <c r="AT3" s="181">
        <v>270</v>
      </c>
      <c r="AU3" s="72" t="s">
        <v>298</v>
      </c>
    </row>
    <row r="4" spans="1:47" s="29" customFormat="1" ht="13.5" x14ac:dyDescent="0.15">
      <c r="B4" s="322" t="s">
        <v>271</v>
      </c>
      <c r="C4" s="373"/>
      <c r="D4" s="323"/>
      <c r="E4" s="367"/>
      <c r="F4" s="143"/>
      <c r="G4" s="144" t="s">
        <v>95</v>
      </c>
      <c r="H4" s="144" t="s">
        <v>95</v>
      </c>
      <c r="I4" s="144" t="s">
        <v>95</v>
      </c>
      <c r="J4" s="144" t="s">
        <v>95</v>
      </c>
      <c r="K4" s="144" t="s">
        <v>95</v>
      </c>
      <c r="L4" s="144" t="s">
        <v>95</v>
      </c>
      <c r="M4" s="144" t="s">
        <v>95</v>
      </c>
      <c r="N4" s="144" t="s">
        <v>95</v>
      </c>
      <c r="O4" s="144" t="s">
        <v>95</v>
      </c>
      <c r="P4" s="144" t="s">
        <v>95</v>
      </c>
      <c r="Q4" s="144" t="s">
        <v>95</v>
      </c>
      <c r="R4" s="144" t="s">
        <v>95</v>
      </c>
      <c r="S4" s="144" t="s">
        <v>95</v>
      </c>
      <c r="T4" s="144" t="s">
        <v>95</v>
      </c>
      <c r="U4" s="144" t="s">
        <v>95</v>
      </c>
      <c r="V4" s="144" t="s">
        <v>95</v>
      </c>
      <c r="W4" s="144" t="s">
        <v>95</v>
      </c>
      <c r="X4" s="144" t="s">
        <v>95</v>
      </c>
      <c r="Y4" s="144" t="s">
        <v>95</v>
      </c>
      <c r="Z4" s="144" t="s">
        <v>95</v>
      </c>
      <c r="AA4" s="144" t="s">
        <v>95</v>
      </c>
      <c r="AB4" s="144" t="s">
        <v>95</v>
      </c>
      <c r="AC4" s="144" t="s">
        <v>95</v>
      </c>
      <c r="AD4" s="144" t="s">
        <v>95</v>
      </c>
      <c r="AE4" s="144" t="s">
        <v>95</v>
      </c>
      <c r="AF4" s="144" t="s">
        <v>95</v>
      </c>
      <c r="AG4" s="144" t="s">
        <v>95</v>
      </c>
      <c r="AH4" s="144" t="s">
        <v>95</v>
      </c>
      <c r="AI4" s="144" t="s">
        <v>95</v>
      </c>
      <c r="AJ4" s="144" t="s">
        <v>95</v>
      </c>
      <c r="AK4" s="144" t="s">
        <v>95</v>
      </c>
      <c r="AL4" s="144" t="s">
        <v>95</v>
      </c>
      <c r="AM4" s="144" t="s">
        <v>95</v>
      </c>
      <c r="AN4" s="144" t="s">
        <v>95</v>
      </c>
      <c r="AO4" s="144" t="s">
        <v>95</v>
      </c>
      <c r="AP4" s="144" t="s">
        <v>95</v>
      </c>
      <c r="AQ4" s="144" t="s">
        <v>95</v>
      </c>
      <c r="AR4" s="144" t="s">
        <v>95</v>
      </c>
      <c r="AS4" s="144" t="s">
        <v>95</v>
      </c>
      <c r="AT4" s="144" t="s">
        <v>95</v>
      </c>
      <c r="AU4" s="74"/>
    </row>
    <row r="5" spans="1:47" ht="24" customHeight="1" x14ac:dyDescent="0.15">
      <c r="B5" s="324"/>
      <c r="C5" s="374"/>
      <c r="D5" s="321"/>
      <c r="E5" s="368"/>
      <c r="F5" s="179" t="s">
        <v>332</v>
      </c>
      <c r="G5" s="182">
        <v>80</v>
      </c>
      <c r="H5" s="182">
        <v>85</v>
      </c>
      <c r="I5" s="182">
        <v>90</v>
      </c>
      <c r="J5" s="182">
        <v>95</v>
      </c>
      <c r="K5" s="182">
        <v>100</v>
      </c>
      <c r="L5" s="182">
        <v>105</v>
      </c>
      <c r="M5" s="182">
        <v>110</v>
      </c>
      <c r="N5" s="182">
        <v>115</v>
      </c>
      <c r="O5" s="182">
        <v>120</v>
      </c>
      <c r="P5" s="182">
        <v>125</v>
      </c>
      <c r="Q5" s="182">
        <v>130</v>
      </c>
      <c r="R5" s="182">
        <v>135</v>
      </c>
      <c r="S5" s="182">
        <v>140</v>
      </c>
      <c r="T5" s="182">
        <v>145</v>
      </c>
      <c r="U5" s="182">
        <v>150</v>
      </c>
      <c r="V5" s="182">
        <v>155</v>
      </c>
      <c r="W5" s="182">
        <v>160</v>
      </c>
      <c r="X5" s="182">
        <v>165</v>
      </c>
      <c r="Y5" s="182">
        <v>170</v>
      </c>
      <c r="Z5" s="182">
        <v>175</v>
      </c>
      <c r="AA5" s="182">
        <v>180</v>
      </c>
      <c r="AB5" s="182">
        <v>185</v>
      </c>
      <c r="AC5" s="182">
        <v>190</v>
      </c>
      <c r="AD5" s="182">
        <v>195</v>
      </c>
      <c r="AE5" s="182">
        <v>200</v>
      </c>
      <c r="AF5" s="182">
        <v>205</v>
      </c>
      <c r="AG5" s="182">
        <v>210</v>
      </c>
      <c r="AH5" s="182">
        <v>215</v>
      </c>
      <c r="AI5" s="182">
        <v>220</v>
      </c>
      <c r="AJ5" s="182">
        <v>225</v>
      </c>
      <c r="AK5" s="182">
        <v>230</v>
      </c>
      <c r="AL5" s="182">
        <v>235</v>
      </c>
      <c r="AM5" s="182">
        <v>240</v>
      </c>
      <c r="AN5" s="182">
        <v>245</v>
      </c>
      <c r="AO5" s="182">
        <v>250</v>
      </c>
      <c r="AP5" s="182">
        <v>255</v>
      </c>
      <c r="AQ5" s="182">
        <v>260</v>
      </c>
      <c r="AR5" s="182">
        <v>265</v>
      </c>
      <c r="AS5" s="182">
        <v>270</v>
      </c>
      <c r="AT5" s="182">
        <v>274.99</v>
      </c>
      <c r="AU5" s="76"/>
    </row>
    <row r="6" spans="1:47" ht="17.100000000000001" customHeight="1" x14ac:dyDescent="0.15">
      <c r="B6" s="361" t="s">
        <v>90</v>
      </c>
      <c r="C6" s="362"/>
      <c r="D6" s="363"/>
      <c r="E6" s="157">
        <v>100</v>
      </c>
      <c r="F6" s="158">
        <v>3.5504804692374887</v>
      </c>
      <c r="G6" s="158">
        <v>3.182328715836765</v>
      </c>
      <c r="H6" s="158">
        <v>3.8936727817296894</v>
      </c>
      <c r="I6" s="158">
        <v>5.3662797953325843</v>
      </c>
      <c r="J6" s="158">
        <v>7.3692749282416079</v>
      </c>
      <c r="K6" s="158">
        <v>10.339448396355921</v>
      </c>
      <c r="L6" s="158">
        <v>11.337826032696869</v>
      </c>
      <c r="M6" s="158">
        <v>10.988393859977537</v>
      </c>
      <c r="N6" s="158">
        <v>9.4346686634219399</v>
      </c>
      <c r="O6" s="158">
        <v>7.8123050043679019</v>
      </c>
      <c r="P6" s="158">
        <v>5.6033944839635597</v>
      </c>
      <c r="Q6" s="158">
        <v>4.1495070510420566</v>
      </c>
      <c r="R6" s="158">
        <v>3.5941594908274053</v>
      </c>
      <c r="S6" s="158">
        <v>2.4397853488081869</v>
      </c>
      <c r="T6" s="158">
        <v>2.0404342942718081</v>
      </c>
      <c r="U6" s="158">
        <v>1.6785224010982154</v>
      </c>
      <c r="V6" s="158">
        <v>1.2417321851990515</v>
      </c>
      <c r="W6" s="159">
        <v>1.0982153999750406</v>
      </c>
      <c r="X6" s="159">
        <v>0.87982029202545853</v>
      </c>
      <c r="Y6" s="159">
        <v>0.7238237863471858</v>
      </c>
      <c r="Z6" s="159">
        <v>0.48046923748908027</v>
      </c>
      <c r="AA6" s="159">
        <v>0.46174965680768748</v>
      </c>
      <c r="AB6" s="159">
        <v>0.37439161362785472</v>
      </c>
      <c r="AC6" s="159">
        <v>0.26207412953949832</v>
      </c>
      <c r="AD6" s="160">
        <v>0.28079371022089106</v>
      </c>
      <c r="AE6" s="160">
        <v>0.29327343067515288</v>
      </c>
      <c r="AF6" s="160">
        <v>0.11855734431548734</v>
      </c>
      <c r="AG6" s="160">
        <v>0.12479720454261825</v>
      </c>
      <c r="AH6" s="160">
        <v>0.14351678522401098</v>
      </c>
      <c r="AI6" s="160">
        <v>0.14351678522401098</v>
      </c>
      <c r="AJ6" s="160">
        <v>9.3597903406963681E-2</v>
      </c>
      <c r="AK6" s="160">
        <v>6.8638462498440037E-2</v>
      </c>
      <c r="AL6" s="160">
        <v>3.7439161362785474E-2</v>
      </c>
      <c r="AM6" s="160">
        <v>5.6158742044178207E-2</v>
      </c>
      <c r="AN6" s="160">
        <v>4.3679021589916385E-2</v>
      </c>
      <c r="AO6" s="160">
        <v>2.4959440908523652E-2</v>
      </c>
      <c r="AP6" s="160">
        <v>2.4959440908523652E-2</v>
      </c>
      <c r="AQ6" s="160">
        <v>6.2398602271309125E-2</v>
      </c>
      <c r="AR6" s="160">
        <v>1.8719580681392737E-2</v>
      </c>
      <c r="AS6" s="160">
        <v>2.4959440908523652E-2</v>
      </c>
      <c r="AT6" s="160">
        <v>1.2479720454261826E-2</v>
      </c>
      <c r="AU6" s="160">
        <v>0.12479720454261825</v>
      </c>
    </row>
    <row r="7" spans="1:47" ht="17.100000000000001" customHeight="1" x14ac:dyDescent="0.15">
      <c r="A7" s="29"/>
      <c r="B7" s="359" t="s">
        <v>272</v>
      </c>
      <c r="C7" s="334"/>
      <c r="D7" s="335"/>
      <c r="E7" s="157">
        <v>100</v>
      </c>
      <c r="F7" s="158">
        <v>3.6299912379521841</v>
      </c>
      <c r="G7" s="158">
        <v>3.3170609588183755</v>
      </c>
      <c r="H7" s="158">
        <v>4.3434722743772687</v>
      </c>
      <c r="I7" s="158">
        <v>5.8830892477156089</v>
      </c>
      <c r="J7" s="158">
        <v>8.5742896482663653</v>
      </c>
      <c r="K7" s="158">
        <v>12.041557141068971</v>
      </c>
      <c r="L7" s="158">
        <v>12.179246463887845</v>
      </c>
      <c r="M7" s="158">
        <v>10.389285267242458</v>
      </c>
      <c r="N7" s="158">
        <v>7.9108774565026909</v>
      </c>
      <c r="O7" s="158">
        <v>6.7843284516209783</v>
      </c>
      <c r="P7" s="158">
        <v>4.8566779321567148</v>
      </c>
      <c r="Q7" s="158">
        <v>3.792714983101765</v>
      </c>
      <c r="R7" s="158">
        <v>3.3045437476530228</v>
      </c>
      <c r="S7" s="158">
        <v>2.3156840655901867</v>
      </c>
      <c r="T7" s="158">
        <v>1.7273751408186255</v>
      </c>
      <c r="U7" s="158">
        <v>1.6272374514958068</v>
      </c>
      <c r="V7" s="158">
        <v>1.2392039053698836</v>
      </c>
      <c r="W7" s="158">
        <v>1.11403179371636</v>
      </c>
      <c r="X7" s="158">
        <v>0.77606709225184622</v>
      </c>
      <c r="Y7" s="158">
        <v>0.83865314807860802</v>
      </c>
      <c r="Z7" s="158">
        <v>0.52572286894479914</v>
      </c>
      <c r="AA7" s="158">
        <v>0.42558517962198023</v>
      </c>
      <c r="AB7" s="158">
        <v>0.45061960195268491</v>
      </c>
      <c r="AC7" s="158">
        <v>0.2503442233070472</v>
      </c>
      <c r="AD7" s="161">
        <v>0.312930279133809</v>
      </c>
      <c r="AE7" s="161">
        <v>0.28789585680310426</v>
      </c>
      <c r="AF7" s="161">
        <v>0.1251721116535236</v>
      </c>
      <c r="AG7" s="161">
        <v>0.15020653398422831</v>
      </c>
      <c r="AH7" s="161">
        <v>0.16272374514958068</v>
      </c>
      <c r="AI7" s="161">
        <v>0.13768932281887594</v>
      </c>
      <c r="AJ7" s="161">
        <v>6.2586055826761799E-2</v>
      </c>
      <c r="AK7" s="161">
        <v>6.2586055826761799E-2</v>
      </c>
      <c r="AL7" s="161">
        <v>6.2586055826761799E-2</v>
      </c>
      <c r="AM7" s="161">
        <v>6.2586055826761799E-2</v>
      </c>
      <c r="AN7" s="161">
        <v>6.2586055826761799E-2</v>
      </c>
      <c r="AO7" s="161">
        <v>2.5034422330704718E-2</v>
      </c>
      <c r="AP7" s="161">
        <v>1.2517211165352359E-2</v>
      </c>
      <c r="AQ7" s="161">
        <v>7.5103266992114157E-2</v>
      </c>
      <c r="AR7" s="161">
        <v>1.2517211165352359E-2</v>
      </c>
      <c r="AS7" s="161">
        <v>3.7551633496057078E-2</v>
      </c>
      <c r="AT7" s="161">
        <v>0</v>
      </c>
      <c r="AU7" s="161">
        <v>5.0068844661409435E-2</v>
      </c>
    </row>
    <row r="8" spans="1:47" ht="17.100000000000001" customHeight="1" x14ac:dyDescent="0.15">
      <c r="B8" s="281"/>
      <c r="C8" s="359" t="s">
        <v>273</v>
      </c>
      <c r="D8" s="335"/>
      <c r="E8" s="162">
        <v>100</v>
      </c>
      <c r="F8" s="163">
        <v>4.7448334036271609</v>
      </c>
      <c r="G8" s="163">
        <v>4.1965415436524678</v>
      </c>
      <c r="H8" s="163">
        <v>5.2720371151412904</v>
      </c>
      <c r="I8" s="163">
        <v>6.5373260227751997</v>
      </c>
      <c r="J8" s="163">
        <v>8.9202867988190633</v>
      </c>
      <c r="K8" s="163">
        <v>12.315478700970054</v>
      </c>
      <c r="L8" s="163">
        <v>12.210037958667229</v>
      </c>
      <c r="M8" s="163">
        <v>9.1733445803458462</v>
      </c>
      <c r="N8" s="163">
        <v>7.4652045550400672</v>
      </c>
      <c r="O8" s="163">
        <v>6.3897089835512437</v>
      </c>
      <c r="P8" s="163">
        <v>4.2176296921130323</v>
      </c>
      <c r="Q8" s="163">
        <v>3.3108393083087306</v>
      </c>
      <c r="R8" s="163">
        <v>2.9734289329396879</v>
      </c>
      <c r="S8" s="163">
        <v>2.4462252214255589</v>
      </c>
      <c r="T8" s="163">
        <v>1.6659637283846478</v>
      </c>
      <c r="U8" s="163">
        <v>1.4972585407001266</v>
      </c>
      <c r="V8" s="163">
        <v>1.1387600168705188</v>
      </c>
      <c r="W8" s="159">
        <v>1.0122311261071277</v>
      </c>
      <c r="X8" s="159">
        <v>0.6959088991986504</v>
      </c>
      <c r="Y8" s="159">
        <v>0.90679038380430188</v>
      </c>
      <c r="Z8" s="159">
        <v>0.52720371151412904</v>
      </c>
      <c r="AA8" s="159">
        <v>0.42176296921130324</v>
      </c>
      <c r="AB8" s="159">
        <v>0.40067482075073813</v>
      </c>
      <c r="AC8" s="159">
        <v>0.29523407844791227</v>
      </c>
      <c r="AD8" s="160">
        <v>0.23196963306621679</v>
      </c>
      <c r="AE8" s="160">
        <v>0.16870518768452131</v>
      </c>
      <c r="AF8" s="160">
        <v>0.16870518768452131</v>
      </c>
      <c r="AG8" s="160">
        <v>0.18979333614508645</v>
      </c>
      <c r="AH8" s="160">
        <v>0.12652889076339097</v>
      </c>
      <c r="AI8" s="160">
        <v>8.4352593842260654E-2</v>
      </c>
      <c r="AJ8" s="160">
        <v>0</v>
      </c>
      <c r="AK8" s="160">
        <v>8.4352593842260654E-2</v>
      </c>
      <c r="AL8" s="160">
        <v>4.2176296921130327E-2</v>
      </c>
      <c r="AM8" s="160">
        <v>2.1088148460565163E-2</v>
      </c>
      <c r="AN8" s="160">
        <v>4.2176296921130327E-2</v>
      </c>
      <c r="AO8" s="160">
        <v>0</v>
      </c>
      <c r="AP8" s="160">
        <v>0</v>
      </c>
      <c r="AQ8" s="160">
        <v>6.3264445381695483E-2</v>
      </c>
      <c r="AR8" s="160">
        <v>0</v>
      </c>
      <c r="AS8" s="160">
        <v>2.1088148460565163E-2</v>
      </c>
      <c r="AT8" s="160">
        <v>0</v>
      </c>
      <c r="AU8" s="160">
        <v>2.1088148460565163E-2</v>
      </c>
    </row>
    <row r="9" spans="1:47" ht="17.100000000000001" customHeight="1" x14ac:dyDescent="0.15">
      <c r="B9" s="281"/>
      <c r="C9" s="281"/>
      <c r="D9" s="49" t="s">
        <v>283</v>
      </c>
      <c r="E9" s="162">
        <v>100</v>
      </c>
      <c r="F9" s="163">
        <v>15.646258503401361</v>
      </c>
      <c r="G9" s="163">
        <v>11.564625850340136</v>
      </c>
      <c r="H9" s="163">
        <v>9.5238095238095237</v>
      </c>
      <c r="I9" s="163">
        <v>11.564625850340136</v>
      </c>
      <c r="J9" s="163">
        <v>10.204081632653061</v>
      </c>
      <c r="K9" s="163">
        <v>4.7619047619047619</v>
      </c>
      <c r="L9" s="163">
        <v>14.965986394557824</v>
      </c>
      <c r="M9" s="163">
        <v>8.1632653061224492</v>
      </c>
      <c r="N9" s="163">
        <v>4.0816326530612246</v>
      </c>
      <c r="O9" s="163">
        <v>1.3605442176870748</v>
      </c>
      <c r="P9" s="163">
        <v>0.68027210884353739</v>
      </c>
      <c r="Q9" s="163">
        <v>1.3605442176870748</v>
      </c>
      <c r="R9" s="163">
        <v>1.3605442176870748</v>
      </c>
      <c r="S9" s="163">
        <v>0.68027210884353739</v>
      </c>
      <c r="T9" s="163">
        <v>1.3605442176870748</v>
      </c>
      <c r="U9" s="163">
        <v>0.68027210884353739</v>
      </c>
      <c r="V9" s="163">
        <v>0.68027210884353739</v>
      </c>
      <c r="W9" s="159">
        <v>0</v>
      </c>
      <c r="X9" s="159">
        <v>0.68027210884353739</v>
      </c>
      <c r="Y9" s="159">
        <v>0</v>
      </c>
      <c r="Z9" s="159">
        <v>0.68027210884353739</v>
      </c>
      <c r="AA9" s="159">
        <v>0</v>
      </c>
      <c r="AB9" s="159">
        <v>0</v>
      </c>
      <c r="AC9" s="159">
        <v>0</v>
      </c>
      <c r="AD9" s="160">
        <v>0</v>
      </c>
      <c r="AE9" s="160">
        <v>0</v>
      </c>
      <c r="AF9" s="160">
        <v>0</v>
      </c>
      <c r="AG9" s="160">
        <v>0</v>
      </c>
      <c r="AH9" s="160">
        <v>0</v>
      </c>
      <c r="AI9" s="160">
        <v>0</v>
      </c>
      <c r="AJ9" s="160">
        <v>0</v>
      </c>
      <c r="AK9" s="160">
        <v>0</v>
      </c>
      <c r="AL9" s="160">
        <v>0</v>
      </c>
      <c r="AM9" s="160">
        <v>0</v>
      </c>
      <c r="AN9" s="160">
        <v>0</v>
      </c>
      <c r="AO9" s="160">
        <v>0</v>
      </c>
      <c r="AP9" s="160">
        <v>0</v>
      </c>
      <c r="AQ9" s="160">
        <v>0</v>
      </c>
      <c r="AR9" s="160">
        <v>0</v>
      </c>
      <c r="AS9" s="160">
        <v>0</v>
      </c>
      <c r="AT9" s="160">
        <v>0</v>
      </c>
      <c r="AU9" s="160">
        <v>0</v>
      </c>
    </row>
    <row r="10" spans="1:47" ht="17.100000000000001" customHeight="1" x14ac:dyDescent="0.15">
      <c r="B10" s="281"/>
      <c r="C10" s="281"/>
      <c r="D10" s="49" t="s">
        <v>284</v>
      </c>
      <c r="E10" s="162">
        <v>100</v>
      </c>
      <c r="F10" s="163">
        <v>11.791730474732006</v>
      </c>
      <c r="G10" s="163">
        <v>7.6569678407350681</v>
      </c>
      <c r="H10" s="163">
        <v>9.3415007656967841</v>
      </c>
      <c r="I10" s="163">
        <v>9.8009188361408892</v>
      </c>
      <c r="J10" s="163">
        <v>9.3415007656967841</v>
      </c>
      <c r="K10" s="163">
        <v>13.476263399693721</v>
      </c>
      <c r="L10" s="163">
        <v>10.413476263399694</v>
      </c>
      <c r="M10" s="163">
        <v>5.3598774885145479</v>
      </c>
      <c r="N10" s="163">
        <v>5.0535987748851454</v>
      </c>
      <c r="O10" s="163">
        <v>3.0627871362940278</v>
      </c>
      <c r="P10" s="163">
        <v>2.1439509954058193</v>
      </c>
      <c r="Q10" s="163">
        <v>2.2970903522205206</v>
      </c>
      <c r="R10" s="163">
        <v>1.8376722817764166</v>
      </c>
      <c r="S10" s="163">
        <v>1.3782542113323124</v>
      </c>
      <c r="T10" s="163">
        <v>1.0719754977029097</v>
      </c>
      <c r="U10" s="163">
        <v>0.76569678407350694</v>
      </c>
      <c r="V10" s="163">
        <v>1.2251148545176112</v>
      </c>
      <c r="W10" s="159">
        <v>0.76569678407350694</v>
      </c>
      <c r="X10" s="159">
        <v>0.15313935681470139</v>
      </c>
      <c r="Y10" s="159">
        <v>0.76569678407350694</v>
      </c>
      <c r="Z10" s="159">
        <v>0.61255742725880558</v>
      </c>
      <c r="AA10" s="159">
        <v>0.15313935681470139</v>
      </c>
      <c r="AB10" s="159">
        <v>0.30627871362940279</v>
      </c>
      <c r="AC10" s="159">
        <v>0</v>
      </c>
      <c r="AD10" s="160">
        <v>0.15313935681470139</v>
      </c>
      <c r="AE10" s="160">
        <v>0.15313935681470139</v>
      </c>
      <c r="AF10" s="160">
        <v>0.15313935681470139</v>
      </c>
      <c r="AG10" s="160">
        <v>0.15313935681470139</v>
      </c>
      <c r="AH10" s="160">
        <v>0.15313935681470139</v>
      </c>
      <c r="AI10" s="160">
        <v>0</v>
      </c>
      <c r="AJ10" s="160">
        <v>0</v>
      </c>
      <c r="AK10" s="160">
        <v>0</v>
      </c>
      <c r="AL10" s="160">
        <v>0</v>
      </c>
      <c r="AM10" s="160">
        <v>0.15313935681470139</v>
      </c>
      <c r="AN10" s="160">
        <v>0.15313935681470139</v>
      </c>
      <c r="AO10" s="160">
        <v>0</v>
      </c>
      <c r="AP10" s="160">
        <v>0</v>
      </c>
      <c r="AQ10" s="160">
        <v>0</v>
      </c>
      <c r="AR10" s="160">
        <v>0</v>
      </c>
      <c r="AS10" s="160">
        <v>0.15313935681470139</v>
      </c>
      <c r="AT10" s="160">
        <v>0</v>
      </c>
      <c r="AU10" s="160">
        <v>0</v>
      </c>
    </row>
    <row r="11" spans="1:47" ht="17.100000000000001" customHeight="1" x14ac:dyDescent="0.15">
      <c r="B11" s="281"/>
      <c r="C11" s="281"/>
      <c r="D11" s="49" t="s">
        <v>285</v>
      </c>
      <c r="E11" s="162">
        <v>100</v>
      </c>
      <c r="F11" s="163">
        <v>3.913491246138002</v>
      </c>
      <c r="G11" s="163">
        <v>4.0164778578784759</v>
      </c>
      <c r="H11" s="163">
        <v>7.003089598352215</v>
      </c>
      <c r="I11" s="163">
        <v>8.3419155509783725</v>
      </c>
      <c r="J11" s="163">
        <v>11.019567456230691</v>
      </c>
      <c r="K11" s="163">
        <v>13.388259526261587</v>
      </c>
      <c r="L11" s="163">
        <v>11.122554067971164</v>
      </c>
      <c r="M11" s="163">
        <v>9.474768280123584</v>
      </c>
      <c r="N11" s="163">
        <v>7.3120494335736348</v>
      </c>
      <c r="O11" s="163">
        <v>4.737384140061792</v>
      </c>
      <c r="P11" s="163">
        <v>3.8105046343975282</v>
      </c>
      <c r="Q11" s="163">
        <v>2.1627188465499483</v>
      </c>
      <c r="R11" s="163">
        <v>2.780638516992791</v>
      </c>
      <c r="S11" s="163">
        <v>1.7507723995880538</v>
      </c>
      <c r="T11" s="163">
        <v>1.0298661174047374</v>
      </c>
      <c r="U11" s="163">
        <v>1.956745623069001</v>
      </c>
      <c r="V11" s="163">
        <v>0.61791967044284246</v>
      </c>
      <c r="W11" s="159">
        <v>0.61791967044284246</v>
      </c>
      <c r="X11" s="159">
        <v>0.92687950566426369</v>
      </c>
      <c r="Y11" s="159">
        <v>1.1328527291452111</v>
      </c>
      <c r="Z11" s="159">
        <v>0.61791967044284246</v>
      </c>
      <c r="AA11" s="159">
        <v>0.51493305870236872</v>
      </c>
      <c r="AB11" s="159">
        <v>0.41194644696189492</v>
      </c>
      <c r="AC11" s="159">
        <v>0.41194644696189492</v>
      </c>
      <c r="AD11" s="160">
        <v>0.20597322348094746</v>
      </c>
      <c r="AE11" s="160">
        <v>0.10298661174047373</v>
      </c>
      <c r="AF11" s="160">
        <v>0.10298661174047373</v>
      </c>
      <c r="AG11" s="160">
        <v>0.20597322348094746</v>
      </c>
      <c r="AH11" s="160">
        <v>0</v>
      </c>
      <c r="AI11" s="160">
        <v>0</v>
      </c>
      <c r="AJ11" s="160">
        <v>0</v>
      </c>
      <c r="AK11" s="160">
        <v>0.10298661174047373</v>
      </c>
      <c r="AL11" s="160">
        <v>0.10298661174047373</v>
      </c>
      <c r="AM11" s="160">
        <v>0</v>
      </c>
      <c r="AN11" s="160">
        <v>0</v>
      </c>
      <c r="AO11" s="160">
        <v>0</v>
      </c>
      <c r="AP11" s="160">
        <v>0</v>
      </c>
      <c r="AQ11" s="160">
        <v>0.10298661174047373</v>
      </c>
      <c r="AR11" s="160">
        <v>0</v>
      </c>
      <c r="AS11" s="160">
        <v>0</v>
      </c>
      <c r="AT11" s="160">
        <v>0</v>
      </c>
      <c r="AU11" s="160">
        <v>0</v>
      </c>
    </row>
    <row r="12" spans="1:47" ht="17.100000000000001" customHeight="1" x14ac:dyDescent="0.15">
      <c r="B12" s="281"/>
      <c r="C12" s="281"/>
      <c r="D12" s="49" t="s">
        <v>286</v>
      </c>
      <c r="E12" s="162">
        <v>100</v>
      </c>
      <c r="F12" s="163">
        <v>3.3762057877813509</v>
      </c>
      <c r="G12" s="163">
        <v>3.135048231511254</v>
      </c>
      <c r="H12" s="163">
        <v>4.180064308681672</v>
      </c>
      <c r="I12" s="163">
        <v>5.305466237942122</v>
      </c>
      <c r="J12" s="163">
        <v>8.6012861736334401</v>
      </c>
      <c r="K12" s="163">
        <v>11.173633440514468</v>
      </c>
      <c r="L12" s="163">
        <v>13.585209003215434</v>
      </c>
      <c r="M12" s="163">
        <v>9.8070739549839239</v>
      </c>
      <c r="N12" s="163">
        <v>8.279742765273312</v>
      </c>
      <c r="O12" s="163">
        <v>7.234726688102894</v>
      </c>
      <c r="P12" s="163">
        <v>4.9035369774919619</v>
      </c>
      <c r="Q12" s="163">
        <v>3.536977491961415</v>
      </c>
      <c r="R12" s="163">
        <v>3.295819935691318</v>
      </c>
      <c r="S12" s="163">
        <v>2.8938906752411575</v>
      </c>
      <c r="T12" s="163">
        <v>2.4115755627009645</v>
      </c>
      <c r="U12" s="163">
        <v>1.607717041800643</v>
      </c>
      <c r="V12" s="163">
        <v>1.2057877813504823</v>
      </c>
      <c r="W12" s="159">
        <v>1.2057877813504823</v>
      </c>
      <c r="X12" s="159">
        <v>0.72347266881028938</v>
      </c>
      <c r="Y12" s="159">
        <v>0.8038585209003215</v>
      </c>
      <c r="Z12" s="159">
        <v>0.40192926045016075</v>
      </c>
      <c r="AA12" s="159">
        <v>0.2411575562700965</v>
      </c>
      <c r="AB12" s="159">
        <v>0.64308681672025725</v>
      </c>
      <c r="AC12" s="159">
        <v>0.40192926045016075</v>
      </c>
      <c r="AD12" s="160">
        <v>0.2411575562700965</v>
      </c>
      <c r="AE12" s="160">
        <v>8.0385852090032156E-2</v>
      </c>
      <c r="AF12" s="160">
        <v>8.0385852090032156E-2</v>
      </c>
      <c r="AG12" s="160">
        <v>0.16077170418006431</v>
      </c>
      <c r="AH12" s="160">
        <v>0.2411575562700965</v>
      </c>
      <c r="AI12" s="160">
        <v>0</v>
      </c>
      <c r="AJ12" s="160">
        <v>0</v>
      </c>
      <c r="AK12" s="160">
        <v>0</v>
      </c>
      <c r="AL12" s="160">
        <v>8.0385852090032156E-2</v>
      </c>
      <c r="AM12" s="160">
        <v>0</v>
      </c>
      <c r="AN12" s="160">
        <v>8.0385852090032156E-2</v>
      </c>
      <c r="AO12" s="160">
        <v>0</v>
      </c>
      <c r="AP12" s="160">
        <v>0</v>
      </c>
      <c r="AQ12" s="160">
        <v>8.0385852090032156E-2</v>
      </c>
      <c r="AR12" s="160">
        <v>0</v>
      </c>
      <c r="AS12" s="160">
        <v>0</v>
      </c>
      <c r="AT12" s="160">
        <v>0</v>
      </c>
      <c r="AU12" s="160">
        <v>0</v>
      </c>
    </row>
    <row r="13" spans="1:47" ht="17.100000000000001" customHeight="1" x14ac:dyDescent="0.15">
      <c r="B13" s="281"/>
      <c r="C13" s="281"/>
      <c r="D13" s="49" t="s">
        <v>287</v>
      </c>
      <c r="E13" s="162">
        <v>100</v>
      </c>
      <c r="F13" s="163">
        <v>2.4054982817869419</v>
      </c>
      <c r="G13" s="163">
        <v>2.86368843069874</v>
      </c>
      <c r="H13" s="163">
        <v>3.3218785796105386</v>
      </c>
      <c r="I13" s="163">
        <v>4.6964490263459338</v>
      </c>
      <c r="J13" s="163">
        <v>8.8201603665521198</v>
      </c>
      <c r="K13" s="163">
        <v>13.745704467353953</v>
      </c>
      <c r="L13" s="163">
        <v>12.371134020618557</v>
      </c>
      <c r="M13" s="163">
        <v>10.309278350515463</v>
      </c>
      <c r="N13" s="163">
        <v>8.0183276059564719</v>
      </c>
      <c r="O13" s="163">
        <v>7.7892325315005726</v>
      </c>
      <c r="P13" s="163">
        <v>4.4673539518900345</v>
      </c>
      <c r="Q13" s="163">
        <v>3.3218785796105386</v>
      </c>
      <c r="R13" s="163">
        <v>3.5509736540664374</v>
      </c>
      <c r="S13" s="163">
        <v>2.6345933562428407</v>
      </c>
      <c r="T13" s="163">
        <v>2.1764032073310422</v>
      </c>
      <c r="U13" s="163">
        <v>1.3745704467353952</v>
      </c>
      <c r="V13" s="163">
        <v>2.0618556701030926</v>
      </c>
      <c r="W13" s="159">
        <v>1.4891179839633446</v>
      </c>
      <c r="X13" s="159">
        <v>0.57273768613974796</v>
      </c>
      <c r="Y13" s="159">
        <v>0.57273768613974796</v>
      </c>
      <c r="Z13" s="159">
        <v>0.22909507445589922</v>
      </c>
      <c r="AA13" s="159">
        <v>0.80183276059564712</v>
      </c>
      <c r="AB13" s="159">
        <v>0.3436426116838488</v>
      </c>
      <c r="AC13" s="159">
        <v>0.3436426116838488</v>
      </c>
      <c r="AD13" s="160">
        <v>0.3436426116838488</v>
      </c>
      <c r="AE13" s="160">
        <v>0.3436426116838488</v>
      </c>
      <c r="AF13" s="160">
        <v>0.11454753722794961</v>
      </c>
      <c r="AG13" s="160">
        <v>0.22909507445589922</v>
      </c>
      <c r="AH13" s="160">
        <v>0</v>
      </c>
      <c r="AI13" s="160">
        <v>0.3436426116838488</v>
      </c>
      <c r="AJ13" s="160">
        <v>0</v>
      </c>
      <c r="AK13" s="160">
        <v>0.11454753722794961</v>
      </c>
      <c r="AL13" s="160">
        <v>0</v>
      </c>
      <c r="AM13" s="160">
        <v>0</v>
      </c>
      <c r="AN13" s="160">
        <v>0</v>
      </c>
      <c r="AO13" s="160">
        <v>0</v>
      </c>
      <c r="AP13" s="160">
        <v>0</v>
      </c>
      <c r="AQ13" s="160">
        <v>0.11454753722794961</v>
      </c>
      <c r="AR13" s="160">
        <v>0</v>
      </c>
      <c r="AS13" s="160">
        <v>0</v>
      </c>
      <c r="AT13" s="160">
        <v>0</v>
      </c>
      <c r="AU13" s="160">
        <v>0.11454753722794961</v>
      </c>
    </row>
    <row r="14" spans="1:47" ht="17.100000000000001" customHeight="1" x14ac:dyDescent="0.15">
      <c r="B14" s="281"/>
      <c r="C14" s="281"/>
      <c r="D14" s="49" t="s">
        <v>288</v>
      </c>
      <c r="E14" s="162">
        <v>100</v>
      </c>
      <c r="F14" s="163">
        <v>3.0131826741996233</v>
      </c>
      <c r="G14" s="163">
        <v>2.4482109227871938</v>
      </c>
      <c r="H14" s="163">
        <v>3.2015065913370999</v>
      </c>
      <c r="I14" s="163">
        <v>5.4613935969868175</v>
      </c>
      <c r="J14" s="163">
        <v>7.9096045197740121</v>
      </c>
      <c r="K14" s="163">
        <v>11.487758945386064</v>
      </c>
      <c r="L14" s="163">
        <v>11.111111111111111</v>
      </c>
      <c r="M14" s="163">
        <v>8.8512241054613927</v>
      </c>
      <c r="N14" s="163">
        <v>7.1563088512241055</v>
      </c>
      <c r="O14" s="163">
        <v>10.922787193973635</v>
      </c>
      <c r="P14" s="163">
        <v>6.5913370998116756</v>
      </c>
      <c r="Q14" s="163">
        <v>6.0263653483992465</v>
      </c>
      <c r="R14" s="163">
        <v>3.2015065913370999</v>
      </c>
      <c r="S14" s="163">
        <v>3.9548022598870061</v>
      </c>
      <c r="T14" s="163">
        <v>0.75329566854990582</v>
      </c>
      <c r="U14" s="163">
        <v>1.1299435028248588</v>
      </c>
      <c r="V14" s="163">
        <v>0.56497175141242939</v>
      </c>
      <c r="W14" s="159">
        <v>1.3182674199623352</v>
      </c>
      <c r="X14" s="159">
        <v>0.75329566854990582</v>
      </c>
      <c r="Y14" s="159">
        <v>1.1299435028248588</v>
      </c>
      <c r="Z14" s="159">
        <v>0.37664783427495291</v>
      </c>
      <c r="AA14" s="159">
        <v>0.18832391713747645</v>
      </c>
      <c r="AB14" s="159">
        <v>0</v>
      </c>
      <c r="AC14" s="159">
        <v>0.37664783427495291</v>
      </c>
      <c r="AD14" s="160">
        <v>0.37664783427495291</v>
      </c>
      <c r="AE14" s="160">
        <v>0.18832391713747645</v>
      </c>
      <c r="AF14" s="160">
        <v>0.75329566854990582</v>
      </c>
      <c r="AG14" s="160">
        <v>0.18832391713747645</v>
      </c>
      <c r="AH14" s="160">
        <v>0.18832391713747645</v>
      </c>
      <c r="AI14" s="160">
        <v>0.18832391713747645</v>
      </c>
      <c r="AJ14" s="160">
        <v>0</v>
      </c>
      <c r="AK14" s="160">
        <v>0.18832391713747645</v>
      </c>
      <c r="AL14" s="160">
        <v>0</v>
      </c>
      <c r="AM14" s="160">
        <v>0</v>
      </c>
      <c r="AN14" s="160">
        <v>0</v>
      </c>
      <c r="AO14" s="160">
        <v>0</v>
      </c>
      <c r="AP14" s="160">
        <v>0</v>
      </c>
      <c r="AQ14" s="160">
        <v>0</v>
      </c>
      <c r="AR14" s="160">
        <v>0</v>
      </c>
      <c r="AS14" s="160">
        <v>0</v>
      </c>
      <c r="AT14" s="160">
        <v>0</v>
      </c>
      <c r="AU14" s="160">
        <v>0</v>
      </c>
    </row>
    <row r="15" spans="1:47" ht="17.100000000000001" customHeight="1" x14ac:dyDescent="0.15">
      <c r="B15" s="281"/>
      <c r="C15" s="364"/>
      <c r="D15" s="49" t="s">
        <v>289</v>
      </c>
      <c r="E15" s="162">
        <v>100</v>
      </c>
      <c r="F15" s="163">
        <v>2.4767801857585141</v>
      </c>
      <c r="G15" s="163">
        <v>4.9535603715170282</v>
      </c>
      <c r="H15" s="163">
        <v>2.7863777089783279</v>
      </c>
      <c r="I15" s="163">
        <v>3.7151702786377707</v>
      </c>
      <c r="J15" s="163">
        <v>4.3343653250773997</v>
      </c>
      <c r="K15" s="163">
        <v>12.074303405572756</v>
      </c>
      <c r="L15" s="163">
        <v>13.93188854489164</v>
      </c>
      <c r="M15" s="163">
        <v>11.455108359133128</v>
      </c>
      <c r="N15" s="163">
        <v>10.216718266253871</v>
      </c>
      <c r="O15" s="163">
        <v>5.8823529411764701</v>
      </c>
      <c r="P15" s="163">
        <v>4.0247678018575854</v>
      </c>
      <c r="Q15" s="163">
        <v>4.3343653250773997</v>
      </c>
      <c r="R15" s="163">
        <v>3.4055727554179565</v>
      </c>
      <c r="S15" s="163">
        <v>2.7863777089783279</v>
      </c>
      <c r="T15" s="163">
        <v>2.1671826625386998</v>
      </c>
      <c r="U15" s="163">
        <v>2.4767801857585141</v>
      </c>
      <c r="V15" s="163">
        <v>0.92879256965944268</v>
      </c>
      <c r="W15" s="159">
        <v>0.61919504643962853</v>
      </c>
      <c r="X15" s="159">
        <v>1.2383900928792571</v>
      </c>
      <c r="Y15" s="159">
        <v>1.8575851393188854</v>
      </c>
      <c r="Z15" s="159">
        <v>1.5479876160990713</v>
      </c>
      <c r="AA15" s="159">
        <v>0.92879256965944268</v>
      </c>
      <c r="AB15" s="159">
        <v>0.61919504643962853</v>
      </c>
      <c r="AC15" s="159">
        <v>0</v>
      </c>
      <c r="AD15" s="160">
        <v>0</v>
      </c>
      <c r="AE15" s="160">
        <v>0.30959752321981426</v>
      </c>
      <c r="AF15" s="160">
        <v>0</v>
      </c>
      <c r="AG15" s="160">
        <v>0.30959752321981426</v>
      </c>
      <c r="AH15" s="160">
        <v>0.30959752321981426</v>
      </c>
      <c r="AI15" s="160">
        <v>0</v>
      </c>
      <c r="AJ15" s="160">
        <v>0</v>
      </c>
      <c r="AK15" s="160">
        <v>0.30959752321981426</v>
      </c>
      <c r="AL15" s="160">
        <v>0</v>
      </c>
      <c r="AM15" s="160">
        <v>0</v>
      </c>
      <c r="AN15" s="160">
        <v>0</v>
      </c>
      <c r="AO15" s="160">
        <v>0</v>
      </c>
      <c r="AP15" s="160">
        <v>0</v>
      </c>
      <c r="AQ15" s="160">
        <v>0</v>
      </c>
      <c r="AR15" s="160">
        <v>0</v>
      </c>
      <c r="AS15" s="160">
        <v>0</v>
      </c>
      <c r="AT15" s="160">
        <v>0</v>
      </c>
      <c r="AU15" s="160">
        <v>0</v>
      </c>
    </row>
    <row r="16" spans="1:47" ht="17.100000000000001" customHeight="1" x14ac:dyDescent="0.15">
      <c r="B16" s="281"/>
      <c r="C16" s="358" t="s">
        <v>281</v>
      </c>
      <c r="D16" s="363"/>
      <c r="E16" s="162">
        <v>100</v>
      </c>
      <c r="F16" s="163">
        <v>1.7897091722595078</v>
      </c>
      <c r="G16" s="163">
        <v>1.8344519015659957</v>
      </c>
      <c r="H16" s="163">
        <v>2.7293064876957494</v>
      </c>
      <c r="I16" s="163">
        <v>5.1006711409395971</v>
      </c>
      <c r="J16" s="163">
        <v>9.3959731543624159</v>
      </c>
      <c r="K16" s="163">
        <v>12.125279642058166</v>
      </c>
      <c r="L16" s="163">
        <v>12.841163310961971</v>
      </c>
      <c r="M16" s="163">
        <v>12.841163310961971</v>
      </c>
      <c r="N16" s="163">
        <v>8.5906040268456376</v>
      </c>
      <c r="O16" s="163">
        <v>7.5615212527964202</v>
      </c>
      <c r="P16" s="163">
        <v>5.6375838926174495</v>
      </c>
      <c r="Q16" s="163">
        <v>4.0715883668903805</v>
      </c>
      <c r="R16" s="163">
        <v>3.4899328859060401</v>
      </c>
      <c r="S16" s="163">
        <v>1.8344519015659957</v>
      </c>
      <c r="T16" s="163">
        <v>1.476510067114094</v>
      </c>
      <c r="U16" s="163">
        <v>1.3870246085011184</v>
      </c>
      <c r="V16" s="163">
        <v>1.2527964205816555</v>
      </c>
      <c r="W16" s="159">
        <v>1.1185682326621924</v>
      </c>
      <c r="X16" s="159">
        <v>0.76062639821029077</v>
      </c>
      <c r="Y16" s="159">
        <v>0.71588366890380317</v>
      </c>
      <c r="Z16" s="159">
        <v>0.44742729306487694</v>
      </c>
      <c r="AA16" s="159">
        <v>0.35794183445190159</v>
      </c>
      <c r="AB16" s="159">
        <v>0.4921700223713647</v>
      </c>
      <c r="AC16" s="159">
        <v>0.17897091722595079</v>
      </c>
      <c r="AD16" s="160">
        <v>0.44742729306487694</v>
      </c>
      <c r="AE16" s="160">
        <v>0.44742729306487694</v>
      </c>
      <c r="AF16" s="160">
        <v>4.4742729306487698E-2</v>
      </c>
      <c r="AG16" s="160">
        <v>8.9485458612975396E-2</v>
      </c>
      <c r="AH16" s="160">
        <v>0.17897091722595079</v>
      </c>
      <c r="AI16" s="160">
        <v>0.22371364653243847</v>
      </c>
      <c r="AJ16" s="160">
        <v>4.4742729306487698E-2</v>
      </c>
      <c r="AK16" s="160">
        <v>0</v>
      </c>
      <c r="AL16" s="160">
        <v>4.4742729306487698E-2</v>
      </c>
      <c r="AM16" s="160">
        <v>8.9485458612975396E-2</v>
      </c>
      <c r="AN16" s="160">
        <v>0</v>
      </c>
      <c r="AO16" s="160">
        <v>8.9485458612975396E-2</v>
      </c>
      <c r="AP16" s="160">
        <v>4.4742729306487698E-2</v>
      </c>
      <c r="AQ16" s="160">
        <v>8.9485458612975396E-2</v>
      </c>
      <c r="AR16" s="160">
        <v>0</v>
      </c>
      <c r="AS16" s="160">
        <v>0</v>
      </c>
      <c r="AT16" s="160">
        <v>0</v>
      </c>
      <c r="AU16" s="160">
        <v>0.13422818791946309</v>
      </c>
    </row>
    <row r="17" spans="2:47" ht="17.100000000000001" customHeight="1" x14ac:dyDescent="0.15">
      <c r="B17" s="281"/>
      <c r="C17" s="281"/>
      <c r="D17" s="49" t="s">
        <v>283</v>
      </c>
      <c r="E17" s="162">
        <v>100</v>
      </c>
      <c r="F17" s="163">
        <v>2.6881720430107525</v>
      </c>
      <c r="G17" s="163">
        <v>1.881720430107527</v>
      </c>
      <c r="H17" s="163">
        <v>2.6881720430107525</v>
      </c>
      <c r="I17" s="163">
        <v>4.56989247311828</v>
      </c>
      <c r="J17" s="163">
        <v>9.67741935483871</v>
      </c>
      <c r="K17" s="163">
        <v>12.903225806451612</v>
      </c>
      <c r="L17" s="163">
        <v>13.709677419354838</v>
      </c>
      <c r="M17" s="163">
        <v>15.053763440860216</v>
      </c>
      <c r="N17" s="163">
        <v>7.795698924731183</v>
      </c>
      <c r="O17" s="163">
        <v>7.2580645161290329</v>
      </c>
      <c r="P17" s="163">
        <v>2.956989247311828</v>
      </c>
      <c r="Q17" s="163">
        <v>4.838709677419355</v>
      </c>
      <c r="R17" s="163">
        <v>2.6881720430107525</v>
      </c>
      <c r="S17" s="163">
        <v>2.4193548387096775</v>
      </c>
      <c r="T17" s="163">
        <v>0.53763440860215062</v>
      </c>
      <c r="U17" s="163">
        <v>1.0752688172043012</v>
      </c>
      <c r="V17" s="163">
        <v>1.0752688172043012</v>
      </c>
      <c r="W17" s="159">
        <v>1.0752688172043012</v>
      </c>
      <c r="X17" s="159">
        <v>1.0752688172043012</v>
      </c>
      <c r="Y17" s="159">
        <v>0.26881720430107531</v>
      </c>
      <c r="Z17" s="159">
        <v>0.80645161290322576</v>
      </c>
      <c r="AA17" s="159">
        <v>0</v>
      </c>
      <c r="AB17" s="159">
        <v>0.53763440860215062</v>
      </c>
      <c r="AC17" s="159">
        <v>0</v>
      </c>
      <c r="AD17" s="160">
        <v>0.26881720430107531</v>
      </c>
      <c r="AE17" s="160">
        <v>1.0752688172043012</v>
      </c>
      <c r="AF17" s="160">
        <v>0</v>
      </c>
      <c r="AG17" s="160">
        <v>0</v>
      </c>
      <c r="AH17" s="160">
        <v>0.26881720430107531</v>
      </c>
      <c r="AI17" s="160">
        <v>0</v>
      </c>
      <c r="AJ17" s="160">
        <v>0</v>
      </c>
      <c r="AK17" s="160">
        <v>0</v>
      </c>
      <c r="AL17" s="160">
        <v>0</v>
      </c>
      <c r="AM17" s="160">
        <v>0.26881720430107531</v>
      </c>
      <c r="AN17" s="160">
        <v>0</v>
      </c>
      <c r="AO17" s="160">
        <v>0.26881720430107531</v>
      </c>
      <c r="AP17" s="160">
        <v>0</v>
      </c>
      <c r="AQ17" s="160">
        <v>0.26881720430107531</v>
      </c>
      <c r="AR17" s="160">
        <v>0</v>
      </c>
      <c r="AS17" s="160">
        <v>0</v>
      </c>
      <c r="AT17" s="160">
        <v>0</v>
      </c>
      <c r="AU17" s="160">
        <v>0</v>
      </c>
    </row>
    <row r="18" spans="2:47" ht="17.100000000000001" customHeight="1" x14ac:dyDescent="0.15">
      <c r="B18" s="281"/>
      <c r="C18" s="281"/>
      <c r="D18" s="49" t="s">
        <v>284</v>
      </c>
      <c r="E18" s="162">
        <v>100</v>
      </c>
      <c r="F18" s="163">
        <v>1.6051364365971106</v>
      </c>
      <c r="G18" s="163">
        <v>1.7656500802568218</v>
      </c>
      <c r="H18" s="163">
        <v>3.2102728731942212</v>
      </c>
      <c r="I18" s="163">
        <v>4.4943820224719104</v>
      </c>
      <c r="J18" s="163">
        <v>11.075441412520064</v>
      </c>
      <c r="K18" s="163">
        <v>11.396468699839486</v>
      </c>
      <c r="L18" s="163">
        <v>14.606741573033707</v>
      </c>
      <c r="M18" s="163">
        <v>13.162118780096307</v>
      </c>
      <c r="N18" s="163">
        <v>8.0256821829855536</v>
      </c>
      <c r="O18" s="163">
        <v>5.4574638844301768</v>
      </c>
      <c r="P18" s="163">
        <v>7.0626003210272872</v>
      </c>
      <c r="Q18" s="163">
        <v>3.2102728731942212</v>
      </c>
      <c r="R18" s="163">
        <v>4.6548956661316216</v>
      </c>
      <c r="S18" s="163">
        <v>1.4446227929373996</v>
      </c>
      <c r="T18" s="163">
        <v>1.1235955056179776</v>
      </c>
      <c r="U18" s="163">
        <v>1.6051364365971106</v>
      </c>
      <c r="V18" s="163">
        <v>1.4446227929373996</v>
      </c>
      <c r="W18" s="159">
        <v>1.4446227929373996</v>
      </c>
      <c r="X18" s="159">
        <v>0.4815409309791332</v>
      </c>
      <c r="Y18" s="159">
        <v>0.6420545746388443</v>
      </c>
      <c r="Z18" s="159">
        <v>0.16051364365971107</v>
      </c>
      <c r="AA18" s="159">
        <v>0.32102728731942215</v>
      </c>
      <c r="AB18" s="159">
        <v>0.32102728731942215</v>
      </c>
      <c r="AC18" s="159">
        <v>0</v>
      </c>
      <c r="AD18" s="160">
        <v>0.16051364365971107</v>
      </c>
      <c r="AE18" s="160">
        <v>0.32102728731942215</v>
      </c>
      <c r="AF18" s="160">
        <v>0</v>
      </c>
      <c r="AG18" s="160">
        <v>0</v>
      </c>
      <c r="AH18" s="160">
        <v>0.32102728731942215</v>
      </c>
      <c r="AI18" s="160">
        <v>0.16051364365971107</v>
      </c>
      <c r="AJ18" s="160">
        <v>0</v>
      </c>
      <c r="AK18" s="160">
        <v>0</v>
      </c>
      <c r="AL18" s="160">
        <v>0</v>
      </c>
      <c r="AM18" s="160">
        <v>0.16051364365971107</v>
      </c>
      <c r="AN18" s="160">
        <v>0</v>
      </c>
      <c r="AO18" s="160">
        <v>0</v>
      </c>
      <c r="AP18" s="160">
        <v>0</v>
      </c>
      <c r="AQ18" s="160">
        <v>0</v>
      </c>
      <c r="AR18" s="160">
        <v>0</v>
      </c>
      <c r="AS18" s="160">
        <v>0</v>
      </c>
      <c r="AT18" s="160">
        <v>0</v>
      </c>
      <c r="AU18" s="160">
        <v>0.16051364365971107</v>
      </c>
    </row>
    <row r="19" spans="2:47" ht="17.100000000000001" customHeight="1" x14ac:dyDescent="0.15">
      <c r="B19" s="281"/>
      <c r="C19" s="281"/>
      <c r="D19" s="49" t="s">
        <v>285</v>
      </c>
      <c r="E19" s="162">
        <v>100</v>
      </c>
      <c r="F19" s="163">
        <v>0.6578947368421052</v>
      </c>
      <c r="G19" s="163">
        <v>1.3157894736842104</v>
      </c>
      <c r="H19" s="163">
        <v>1.9736842105263157</v>
      </c>
      <c r="I19" s="163">
        <v>4.8245614035087714</v>
      </c>
      <c r="J19" s="163">
        <v>9.2105263157894726</v>
      </c>
      <c r="K19" s="163">
        <v>14.473684210526317</v>
      </c>
      <c r="L19" s="163">
        <v>12.280701754385964</v>
      </c>
      <c r="M19" s="163">
        <v>10.964912280701753</v>
      </c>
      <c r="N19" s="163">
        <v>7.4561403508771926</v>
      </c>
      <c r="O19" s="163">
        <v>8.5526315789473681</v>
      </c>
      <c r="P19" s="163">
        <v>6.7982456140350882</v>
      </c>
      <c r="Q19" s="163">
        <v>5.0438596491228065</v>
      </c>
      <c r="R19" s="163">
        <v>1.7543859649122806</v>
      </c>
      <c r="S19" s="163">
        <v>1.3157894736842104</v>
      </c>
      <c r="T19" s="163">
        <v>2.6315789473684208</v>
      </c>
      <c r="U19" s="163">
        <v>2.1929824561403506</v>
      </c>
      <c r="V19" s="163">
        <v>1.3157894736842104</v>
      </c>
      <c r="W19" s="159">
        <v>1.5350877192982455</v>
      </c>
      <c r="X19" s="159">
        <v>0.8771929824561403</v>
      </c>
      <c r="Y19" s="159">
        <v>0.6578947368421052</v>
      </c>
      <c r="Z19" s="159">
        <v>0.21929824561403508</v>
      </c>
      <c r="AA19" s="159">
        <v>0.43859649122807015</v>
      </c>
      <c r="AB19" s="159">
        <v>0.43859649122807015</v>
      </c>
      <c r="AC19" s="159">
        <v>0.6578947368421052</v>
      </c>
      <c r="AD19" s="160">
        <v>1.0964912280701753</v>
      </c>
      <c r="AE19" s="160">
        <v>0.21929824561403508</v>
      </c>
      <c r="AF19" s="160">
        <v>0.21929824561403508</v>
      </c>
      <c r="AG19" s="160">
        <v>0</v>
      </c>
      <c r="AH19" s="160">
        <v>0.21929824561403508</v>
      </c>
      <c r="AI19" s="160">
        <v>0.21929824561403508</v>
      </c>
      <c r="AJ19" s="160">
        <v>0.21929824561403508</v>
      </c>
      <c r="AK19" s="160">
        <v>0</v>
      </c>
      <c r="AL19" s="160">
        <v>0</v>
      </c>
      <c r="AM19" s="160">
        <v>0</v>
      </c>
      <c r="AN19" s="160">
        <v>0</v>
      </c>
      <c r="AO19" s="160">
        <v>0.21929824561403508</v>
      </c>
      <c r="AP19" s="160">
        <v>0</v>
      </c>
      <c r="AQ19" s="160">
        <v>0</v>
      </c>
      <c r="AR19" s="160">
        <v>0</v>
      </c>
      <c r="AS19" s="160">
        <v>0</v>
      </c>
      <c r="AT19" s="160">
        <v>0</v>
      </c>
      <c r="AU19" s="160">
        <v>0</v>
      </c>
    </row>
    <row r="20" spans="2:47" ht="17.100000000000001" customHeight="1" x14ac:dyDescent="0.15">
      <c r="B20" s="281"/>
      <c r="C20" s="281"/>
      <c r="D20" s="49" t="s">
        <v>286</v>
      </c>
      <c r="E20" s="162">
        <v>100</v>
      </c>
      <c r="F20" s="163">
        <v>2.4242424242424243</v>
      </c>
      <c r="G20" s="163">
        <v>2.4242424242424243</v>
      </c>
      <c r="H20" s="163">
        <v>3.2323232323232323</v>
      </c>
      <c r="I20" s="163">
        <v>6.262626262626263</v>
      </c>
      <c r="J20" s="163">
        <v>9.2929292929292924</v>
      </c>
      <c r="K20" s="163">
        <v>10.303030303030303</v>
      </c>
      <c r="L20" s="163">
        <v>10.505050505050505</v>
      </c>
      <c r="M20" s="163">
        <v>11.717171717171718</v>
      </c>
      <c r="N20" s="163">
        <v>9.4949494949494948</v>
      </c>
      <c r="O20" s="163">
        <v>7.2727272727272725</v>
      </c>
      <c r="P20" s="163">
        <v>5.0505050505050502</v>
      </c>
      <c r="Q20" s="163">
        <v>4.2424242424242431</v>
      </c>
      <c r="R20" s="163">
        <v>4.4444444444444446</v>
      </c>
      <c r="S20" s="163">
        <v>2.6262626262626263</v>
      </c>
      <c r="T20" s="163">
        <v>1.8181818181818181</v>
      </c>
      <c r="U20" s="163">
        <v>1.0101010101010102</v>
      </c>
      <c r="V20" s="163">
        <v>1.2121212121212122</v>
      </c>
      <c r="W20" s="159">
        <v>0.80808080808080807</v>
      </c>
      <c r="X20" s="159">
        <v>1.0101010101010102</v>
      </c>
      <c r="Y20" s="159">
        <v>1.4141414141414141</v>
      </c>
      <c r="Z20" s="159">
        <v>0.60606060606060608</v>
      </c>
      <c r="AA20" s="159">
        <v>0.40404040404040403</v>
      </c>
      <c r="AB20" s="159">
        <v>0.60606060606060608</v>
      </c>
      <c r="AC20" s="159">
        <v>0</v>
      </c>
      <c r="AD20" s="160">
        <v>0.40404040404040403</v>
      </c>
      <c r="AE20" s="160">
        <v>0.60606060606060608</v>
      </c>
      <c r="AF20" s="160">
        <v>0</v>
      </c>
      <c r="AG20" s="160">
        <v>0.20202020202020202</v>
      </c>
      <c r="AH20" s="160">
        <v>0</v>
      </c>
      <c r="AI20" s="160">
        <v>0</v>
      </c>
      <c r="AJ20" s="160">
        <v>0</v>
      </c>
      <c r="AK20" s="160">
        <v>0</v>
      </c>
      <c r="AL20" s="160">
        <v>0.20202020202020202</v>
      </c>
      <c r="AM20" s="160">
        <v>0</v>
      </c>
      <c r="AN20" s="160">
        <v>0</v>
      </c>
      <c r="AO20" s="160">
        <v>0</v>
      </c>
      <c r="AP20" s="160">
        <v>0.20202020202020202</v>
      </c>
      <c r="AQ20" s="160">
        <v>0.20202020202020202</v>
      </c>
      <c r="AR20" s="160">
        <v>0</v>
      </c>
      <c r="AS20" s="160">
        <v>0</v>
      </c>
      <c r="AT20" s="160">
        <v>0</v>
      </c>
      <c r="AU20" s="160">
        <v>0</v>
      </c>
    </row>
    <row r="21" spans="2:47" ht="17.100000000000001" customHeight="1" x14ac:dyDescent="0.15">
      <c r="B21" s="281"/>
      <c r="C21" s="364"/>
      <c r="D21" s="49" t="s">
        <v>287</v>
      </c>
      <c r="E21" s="162">
        <v>100</v>
      </c>
      <c r="F21" s="163">
        <v>1.7301038062283738</v>
      </c>
      <c r="G21" s="163">
        <v>1.7301038062283738</v>
      </c>
      <c r="H21" s="163">
        <v>2.0761245674740483</v>
      </c>
      <c r="I21" s="163">
        <v>5.5363321799307963</v>
      </c>
      <c r="J21" s="163">
        <v>5.8823529411764701</v>
      </c>
      <c r="K21" s="163">
        <v>12.110726643598616</v>
      </c>
      <c r="L21" s="163">
        <v>12.802768166089965</v>
      </c>
      <c r="M21" s="163">
        <v>14.186851211072666</v>
      </c>
      <c r="N21" s="163">
        <v>11.072664359861593</v>
      </c>
      <c r="O21" s="163">
        <v>11.418685121107266</v>
      </c>
      <c r="P21" s="163">
        <v>5.1903114186851207</v>
      </c>
      <c r="Q21" s="163">
        <v>3.1141868512110724</v>
      </c>
      <c r="R21" s="163">
        <v>3.1141868512110724</v>
      </c>
      <c r="S21" s="163">
        <v>1.3840830449826991</v>
      </c>
      <c r="T21" s="163">
        <v>1.0380622837370241</v>
      </c>
      <c r="U21" s="163">
        <v>0.69204152249134954</v>
      </c>
      <c r="V21" s="163">
        <v>1.0380622837370241</v>
      </c>
      <c r="W21" s="159">
        <v>0.34602076124567477</v>
      </c>
      <c r="X21" s="159">
        <v>0.34602076124567477</v>
      </c>
      <c r="Y21" s="159">
        <v>0.34602076124567477</v>
      </c>
      <c r="Z21" s="159">
        <v>0.69204152249134954</v>
      </c>
      <c r="AA21" s="159">
        <v>0.69204152249134954</v>
      </c>
      <c r="AB21" s="159">
        <v>0.69204152249134954</v>
      </c>
      <c r="AC21" s="159">
        <v>0.34602076124567477</v>
      </c>
      <c r="AD21" s="160">
        <v>0.34602076124567477</v>
      </c>
      <c r="AE21" s="160">
        <v>0</v>
      </c>
      <c r="AF21" s="160">
        <v>0</v>
      </c>
      <c r="AG21" s="160">
        <v>0.34602076124567477</v>
      </c>
      <c r="AH21" s="160">
        <v>0</v>
      </c>
      <c r="AI21" s="160">
        <v>1.0380622837370241</v>
      </c>
      <c r="AJ21" s="160">
        <v>0</v>
      </c>
      <c r="AK21" s="160">
        <v>0</v>
      </c>
      <c r="AL21" s="160">
        <v>0</v>
      </c>
      <c r="AM21" s="160">
        <v>0</v>
      </c>
      <c r="AN21" s="160">
        <v>0</v>
      </c>
      <c r="AO21" s="160">
        <v>0</v>
      </c>
      <c r="AP21" s="160">
        <v>0</v>
      </c>
      <c r="AQ21" s="160">
        <v>0</v>
      </c>
      <c r="AR21" s="160">
        <v>0</v>
      </c>
      <c r="AS21" s="160">
        <v>0</v>
      </c>
      <c r="AT21" s="160">
        <v>0</v>
      </c>
      <c r="AU21" s="160">
        <v>0.69204152249134954</v>
      </c>
    </row>
    <row r="22" spans="2:47" ht="17.100000000000001" customHeight="1" x14ac:dyDescent="0.15">
      <c r="B22" s="281"/>
      <c r="C22" s="358" t="s">
        <v>282</v>
      </c>
      <c r="D22" s="363"/>
      <c r="E22" s="162">
        <v>100</v>
      </c>
      <c r="F22" s="163">
        <v>2.4703557312252964</v>
      </c>
      <c r="G22" s="163">
        <v>2.4703557312252964</v>
      </c>
      <c r="H22" s="163">
        <v>3.5573122529644272</v>
      </c>
      <c r="I22" s="163">
        <v>4.5454545454545459</v>
      </c>
      <c r="J22" s="163">
        <v>5.1383399209486171</v>
      </c>
      <c r="K22" s="163">
        <v>10.573122529644269</v>
      </c>
      <c r="L22" s="163">
        <v>10.573122529644269</v>
      </c>
      <c r="M22" s="163">
        <v>10.671936758893279</v>
      </c>
      <c r="N22" s="163">
        <v>8.4980237154150196</v>
      </c>
      <c r="O22" s="163">
        <v>6.9169960474308301</v>
      </c>
      <c r="P22" s="163">
        <v>6.1264822134387353</v>
      </c>
      <c r="Q22" s="163">
        <v>5.4347826086956523</v>
      </c>
      <c r="R22" s="163">
        <v>4.4466403162055332</v>
      </c>
      <c r="S22" s="163">
        <v>2.766798418972332</v>
      </c>
      <c r="T22" s="163">
        <v>2.5691699604743086</v>
      </c>
      <c r="U22" s="163">
        <v>2.766798418972332</v>
      </c>
      <c r="V22" s="163">
        <v>1.6798418972332017</v>
      </c>
      <c r="W22" s="159">
        <v>1.5810276679841897</v>
      </c>
      <c r="X22" s="159">
        <v>1.1857707509881421</v>
      </c>
      <c r="Y22" s="159">
        <v>0.79051383399209485</v>
      </c>
      <c r="Z22" s="159">
        <v>0.69169960474308301</v>
      </c>
      <c r="AA22" s="159">
        <v>0.59288537549407105</v>
      </c>
      <c r="AB22" s="159">
        <v>0.59288537549407105</v>
      </c>
      <c r="AC22" s="159">
        <v>0.19762845849802371</v>
      </c>
      <c r="AD22" s="160">
        <v>0.39525691699604742</v>
      </c>
      <c r="AE22" s="160">
        <v>0.49407114624505932</v>
      </c>
      <c r="AF22" s="160">
        <v>9.8814229249011856E-2</v>
      </c>
      <c r="AG22" s="160">
        <v>9.8814229249011856E-2</v>
      </c>
      <c r="AH22" s="160">
        <v>0.29644268774703553</v>
      </c>
      <c r="AI22" s="160">
        <v>0.19762845849802371</v>
      </c>
      <c r="AJ22" s="160">
        <v>0.39525691699604742</v>
      </c>
      <c r="AK22" s="160">
        <v>9.8814229249011856E-2</v>
      </c>
      <c r="AL22" s="160">
        <v>0.19762845849802371</v>
      </c>
      <c r="AM22" s="160">
        <v>0.19762845849802371</v>
      </c>
      <c r="AN22" s="160">
        <v>0.29644268774703553</v>
      </c>
      <c r="AO22" s="160">
        <v>0</v>
      </c>
      <c r="AP22" s="160">
        <v>0</v>
      </c>
      <c r="AQ22" s="160">
        <v>9.8814229249011856E-2</v>
      </c>
      <c r="AR22" s="160">
        <v>9.8814229249011856E-2</v>
      </c>
      <c r="AS22" s="160">
        <v>0.19762845849802371</v>
      </c>
      <c r="AT22" s="160">
        <v>0</v>
      </c>
      <c r="AU22" s="160">
        <v>0</v>
      </c>
    </row>
    <row r="23" spans="2:47" ht="17.100000000000001" customHeight="1" x14ac:dyDescent="0.15">
      <c r="B23" s="281"/>
      <c r="C23" s="281"/>
      <c r="D23" s="49" t="s">
        <v>283</v>
      </c>
      <c r="E23" s="162">
        <v>100</v>
      </c>
      <c r="F23" s="163">
        <v>1.0869565217391304</v>
      </c>
      <c r="G23" s="163">
        <v>3.804347826086957</v>
      </c>
      <c r="H23" s="163">
        <v>1.6304347826086956</v>
      </c>
      <c r="I23" s="163">
        <v>6.5217391304347823</v>
      </c>
      <c r="J23" s="163">
        <v>6.5217391304347823</v>
      </c>
      <c r="K23" s="163">
        <v>12.5</v>
      </c>
      <c r="L23" s="163">
        <v>11.413043478260869</v>
      </c>
      <c r="M23" s="163">
        <v>8.695652173913043</v>
      </c>
      <c r="N23" s="163">
        <v>5.9782608695652177</v>
      </c>
      <c r="O23" s="163">
        <v>4.3478260869565215</v>
      </c>
      <c r="P23" s="163">
        <v>4.8913043478260869</v>
      </c>
      <c r="Q23" s="163">
        <v>6.5217391304347823</v>
      </c>
      <c r="R23" s="163">
        <v>4.3478260869565215</v>
      </c>
      <c r="S23" s="163">
        <v>1.6304347826086956</v>
      </c>
      <c r="T23" s="163">
        <v>4.3478260869565215</v>
      </c>
      <c r="U23" s="163">
        <v>3.2608695652173911</v>
      </c>
      <c r="V23" s="163">
        <v>2.1739130434782608</v>
      </c>
      <c r="W23" s="159">
        <v>2.1739130434782608</v>
      </c>
      <c r="X23" s="159">
        <v>2.7173913043478262</v>
      </c>
      <c r="Y23" s="159">
        <v>0.54347826086956519</v>
      </c>
      <c r="Z23" s="159">
        <v>0.54347826086956519</v>
      </c>
      <c r="AA23" s="159">
        <v>0.54347826086956519</v>
      </c>
      <c r="AB23" s="159">
        <v>0</v>
      </c>
      <c r="AC23" s="159">
        <v>0</v>
      </c>
      <c r="AD23" s="160">
        <v>0.54347826086956519</v>
      </c>
      <c r="AE23" s="160">
        <v>1.0869565217391304</v>
      </c>
      <c r="AF23" s="160">
        <v>0</v>
      </c>
      <c r="AG23" s="160">
        <v>0</v>
      </c>
      <c r="AH23" s="160">
        <v>0.54347826086956519</v>
      </c>
      <c r="AI23" s="160">
        <v>0</v>
      </c>
      <c r="AJ23" s="160">
        <v>0</v>
      </c>
      <c r="AK23" s="160">
        <v>0.54347826086956519</v>
      </c>
      <c r="AL23" s="160">
        <v>0.54347826086956519</v>
      </c>
      <c r="AM23" s="160">
        <v>0</v>
      </c>
      <c r="AN23" s="160">
        <v>0.54347826086956519</v>
      </c>
      <c r="AO23" s="160">
        <v>0</v>
      </c>
      <c r="AP23" s="160">
        <v>0</v>
      </c>
      <c r="AQ23" s="160">
        <v>0</v>
      </c>
      <c r="AR23" s="160">
        <v>0</v>
      </c>
      <c r="AS23" s="160">
        <v>0</v>
      </c>
      <c r="AT23" s="160">
        <v>0</v>
      </c>
      <c r="AU23" s="160">
        <v>0</v>
      </c>
    </row>
    <row r="24" spans="2:47" ht="17.100000000000001" customHeight="1" x14ac:dyDescent="0.15">
      <c r="B24" s="281"/>
      <c r="C24" s="281"/>
      <c r="D24" s="49" t="s">
        <v>284</v>
      </c>
      <c r="E24" s="162">
        <v>100</v>
      </c>
      <c r="F24" s="163">
        <v>2.1459227467811157</v>
      </c>
      <c r="G24" s="163">
        <v>1.7167381974248928</v>
      </c>
      <c r="H24" s="163">
        <v>3.4334763948497855</v>
      </c>
      <c r="I24" s="163">
        <v>5.5793991416309012</v>
      </c>
      <c r="J24" s="163">
        <v>3.0042918454935621</v>
      </c>
      <c r="K24" s="163">
        <v>9.4420600858369106</v>
      </c>
      <c r="L24" s="163">
        <v>13.733905579399142</v>
      </c>
      <c r="M24" s="163">
        <v>12.017167381974248</v>
      </c>
      <c r="N24" s="163">
        <v>6.866952789699571</v>
      </c>
      <c r="O24" s="163">
        <v>8.1545064377682408</v>
      </c>
      <c r="P24" s="163">
        <v>8.5836909871244629</v>
      </c>
      <c r="Q24" s="163">
        <v>3.8626609442060089</v>
      </c>
      <c r="R24" s="163">
        <v>3.8626609442060089</v>
      </c>
      <c r="S24" s="163">
        <v>1.7167381974248928</v>
      </c>
      <c r="T24" s="163">
        <v>0.85836909871244638</v>
      </c>
      <c r="U24" s="163">
        <v>2.5751072961373391</v>
      </c>
      <c r="V24" s="163">
        <v>0.85836909871244638</v>
      </c>
      <c r="W24" s="159">
        <v>3.0042918454935621</v>
      </c>
      <c r="X24" s="159">
        <v>0.85836909871244638</v>
      </c>
      <c r="Y24" s="159">
        <v>0.85836909871244638</v>
      </c>
      <c r="Z24" s="159">
        <v>0.85836909871244638</v>
      </c>
      <c r="AA24" s="159">
        <v>0.85836909871244638</v>
      </c>
      <c r="AB24" s="159">
        <v>0.42918454935622319</v>
      </c>
      <c r="AC24" s="159">
        <v>0.85836909871244638</v>
      </c>
      <c r="AD24" s="160">
        <v>0</v>
      </c>
      <c r="AE24" s="160">
        <v>0.85836909871244638</v>
      </c>
      <c r="AF24" s="160">
        <v>0.42918454935622319</v>
      </c>
      <c r="AG24" s="160">
        <v>0</v>
      </c>
      <c r="AH24" s="160">
        <v>0.42918454935622319</v>
      </c>
      <c r="AI24" s="160">
        <v>0</v>
      </c>
      <c r="AJ24" s="160">
        <v>0.85836909871244638</v>
      </c>
      <c r="AK24" s="160">
        <v>0</v>
      </c>
      <c r="AL24" s="160">
        <v>0</v>
      </c>
      <c r="AM24" s="160">
        <v>0</v>
      </c>
      <c r="AN24" s="160">
        <v>0</v>
      </c>
      <c r="AO24" s="160">
        <v>0</v>
      </c>
      <c r="AP24" s="160">
        <v>0</v>
      </c>
      <c r="AQ24" s="160">
        <v>0</v>
      </c>
      <c r="AR24" s="160">
        <v>0.42918454935622319</v>
      </c>
      <c r="AS24" s="160">
        <v>0.85836909871244638</v>
      </c>
      <c r="AT24" s="160">
        <v>0</v>
      </c>
      <c r="AU24" s="160">
        <v>0</v>
      </c>
    </row>
    <row r="25" spans="2:47" ht="17.100000000000001" customHeight="1" x14ac:dyDescent="0.15">
      <c r="B25" s="281"/>
      <c r="C25" s="281"/>
      <c r="D25" s="49" t="s">
        <v>285</v>
      </c>
      <c r="E25" s="162">
        <v>100</v>
      </c>
      <c r="F25" s="163">
        <v>2.1276595744680851</v>
      </c>
      <c r="G25" s="163">
        <v>2.6595744680851063</v>
      </c>
      <c r="H25" s="163">
        <v>4.2553191489361701</v>
      </c>
      <c r="I25" s="163">
        <v>3.1914893617021276</v>
      </c>
      <c r="J25" s="163">
        <v>4.2553191489361701</v>
      </c>
      <c r="K25" s="163">
        <v>10.638297872340425</v>
      </c>
      <c r="L25" s="163">
        <v>6.9148936170212769</v>
      </c>
      <c r="M25" s="163">
        <v>11.170212765957446</v>
      </c>
      <c r="N25" s="163">
        <v>10.638297872340425</v>
      </c>
      <c r="O25" s="163">
        <v>6.3829787234042552</v>
      </c>
      <c r="P25" s="163">
        <v>5.3191489361702127</v>
      </c>
      <c r="Q25" s="163">
        <v>4.2553191489361701</v>
      </c>
      <c r="R25" s="163">
        <v>4.7872340425531918</v>
      </c>
      <c r="S25" s="163">
        <v>3.1914893617021276</v>
      </c>
      <c r="T25" s="163">
        <v>2.1276595744680851</v>
      </c>
      <c r="U25" s="163">
        <v>3.1914893617021276</v>
      </c>
      <c r="V25" s="163">
        <v>4.2553191489361701</v>
      </c>
      <c r="W25" s="159">
        <v>1.0638297872340425</v>
      </c>
      <c r="X25" s="159">
        <v>2.6595744680851063</v>
      </c>
      <c r="Y25" s="159">
        <v>0</v>
      </c>
      <c r="Z25" s="159">
        <v>1.5957446808510638</v>
      </c>
      <c r="AA25" s="159">
        <v>1.0638297872340425</v>
      </c>
      <c r="AB25" s="159">
        <v>1.5957446808510638</v>
      </c>
      <c r="AC25" s="159">
        <v>0</v>
      </c>
      <c r="AD25" s="160">
        <v>0.53191489361702127</v>
      </c>
      <c r="AE25" s="160">
        <v>0</v>
      </c>
      <c r="AF25" s="160">
        <v>0</v>
      </c>
      <c r="AG25" s="160">
        <v>0.53191489361702127</v>
      </c>
      <c r="AH25" s="160">
        <v>0</v>
      </c>
      <c r="AI25" s="160">
        <v>0</v>
      </c>
      <c r="AJ25" s="160">
        <v>0.53191489361702127</v>
      </c>
      <c r="AK25" s="160">
        <v>0</v>
      </c>
      <c r="AL25" s="160">
        <v>0</v>
      </c>
      <c r="AM25" s="160">
        <v>0.53191489361702127</v>
      </c>
      <c r="AN25" s="160">
        <v>0.53191489361702127</v>
      </c>
      <c r="AO25" s="160">
        <v>0</v>
      </c>
      <c r="AP25" s="160">
        <v>0</v>
      </c>
      <c r="AQ25" s="160">
        <v>0</v>
      </c>
      <c r="AR25" s="160">
        <v>0</v>
      </c>
      <c r="AS25" s="160">
        <v>0</v>
      </c>
      <c r="AT25" s="160">
        <v>0</v>
      </c>
      <c r="AU25" s="160">
        <v>0</v>
      </c>
    </row>
    <row r="26" spans="2:47" ht="17.100000000000001" customHeight="1" x14ac:dyDescent="0.15">
      <c r="B26" s="281"/>
      <c r="C26" s="281"/>
      <c r="D26" s="49" t="s">
        <v>286</v>
      </c>
      <c r="E26" s="162">
        <v>100</v>
      </c>
      <c r="F26" s="163">
        <v>2.7027027027027026</v>
      </c>
      <c r="G26" s="163">
        <v>2.4024024024024024</v>
      </c>
      <c r="H26" s="163">
        <v>4.5045045045045047</v>
      </c>
      <c r="I26" s="163">
        <v>3.9039039039039038</v>
      </c>
      <c r="J26" s="163">
        <v>6.0060060060060056</v>
      </c>
      <c r="K26" s="163">
        <v>10.51051051051051</v>
      </c>
      <c r="L26" s="163">
        <v>10.810810810810811</v>
      </c>
      <c r="M26" s="163">
        <v>10.810810810810811</v>
      </c>
      <c r="N26" s="163">
        <v>8.7087087087087074</v>
      </c>
      <c r="O26" s="163">
        <v>7.2072072072072073</v>
      </c>
      <c r="P26" s="163">
        <v>5.7057057057057055</v>
      </c>
      <c r="Q26" s="163">
        <v>6.9069069069069062</v>
      </c>
      <c r="R26" s="163">
        <v>4.5045045045045047</v>
      </c>
      <c r="S26" s="163">
        <v>4.5045045045045047</v>
      </c>
      <c r="T26" s="163">
        <v>2.4024024024024024</v>
      </c>
      <c r="U26" s="163">
        <v>2.4024024024024024</v>
      </c>
      <c r="V26" s="163">
        <v>0.90090090090090091</v>
      </c>
      <c r="W26" s="159">
        <v>0.90090090090090091</v>
      </c>
      <c r="X26" s="159">
        <v>0</v>
      </c>
      <c r="Y26" s="159">
        <v>1.2012012012012012</v>
      </c>
      <c r="Z26" s="159">
        <v>0.3003003003003003</v>
      </c>
      <c r="AA26" s="159">
        <v>0.3003003003003003</v>
      </c>
      <c r="AB26" s="159">
        <v>0.3003003003003003</v>
      </c>
      <c r="AC26" s="159">
        <v>0</v>
      </c>
      <c r="AD26" s="160">
        <v>0</v>
      </c>
      <c r="AE26" s="160">
        <v>0.3003003003003003</v>
      </c>
      <c r="AF26" s="160">
        <v>0</v>
      </c>
      <c r="AG26" s="160">
        <v>0</v>
      </c>
      <c r="AH26" s="160">
        <v>0.3003003003003003</v>
      </c>
      <c r="AI26" s="160">
        <v>0.60060060060060061</v>
      </c>
      <c r="AJ26" s="160">
        <v>0.3003003003003003</v>
      </c>
      <c r="AK26" s="160">
        <v>0</v>
      </c>
      <c r="AL26" s="160">
        <v>0.3003003003003003</v>
      </c>
      <c r="AM26" s="160">
        <v>0</v>
      </c>
      <c r="AN26" s="160">
        <v>0.3003003003003003</v>
      </c>
      <c r="AO26" s="160">
        <v>0</v>
      </c>
      <c r="AP26" s="160">
        <v>0</v>
      </c>
      <c r="AQ26" s="160">
        <v>0</v>
      </c>
      <c r="AR26" s="160">
        <v>0</v>
      </c>
      <c r="AS26" s="160">
        <v>0</v>
      </c>
      <c r="AT26" s="160">
        <v>0</v>
      </c>
      <c r="AU26" s="160">
        <v>0</v>
      </c>
    </row>
    <row r="27" spans="2:47" ht="17.100000000000001" customHeight="1" x14ac:dyDescent="0.15">
      <c r="B27" s="364"/>
      <c r="C27" s="364"/>
      <c r="D27" s="49" t="s">
        <v>287</v>
      </c>
      <c r="E27" s="164">
        <v>100</v>
      </c>
      <c r="F27" s="164">
        <v>6.756756756756757</v>
      </c>
      <c r="G27" s="164">
        <v>1.3513513513513513</v>
      </c>
      <c r="H27" s="164">
        <v>2.7027027027027026</v>
      </c>
      <c r="I27" s="164">
        <v>2.7027027027027026</v>
      </c>
      <c r="J27" s="164">
        <v>6.756756756756757</v>
      </c>
      <c r="K27" s="164">
        <v>9.4594594594594597</v>
      </c>
      <c r="L27" s="164">
        <v>6.756756756756757</v>
      </c>
      <c r="M27" s="164">
        <v>9.4594594594594597</v>
      </c>
      <c r="N27" s="164">
        <v>13.513513513513514</v>
      </c>
      <c r="O27" s="164">
        <v>9.4594594594594597</v>
      </c>
      <c r="P27" s="164">
        <v>5.4054054054054053</v>
      </c>
      <c r="Q27" s="164">
        <v>4.0540540540540544</v>
      </c>
      <c r="R27" s="164">
        <v>5.4054054054054053</v>
      </c>
      <c r="S27" s="164">
        <v>0</v>
      </c>
      <c r="T27" s="164">
        <v>5.4054054054054053</v>
      </c>
      <c r="U27" s="164">
        <v>2.7027027027027026</v>
      </c>
      <c r="V27" s="164">
        <v>0</v>
      </c>
      <c r="W27" s="165">
        <v>0</v>
      </c>
      <c r="X27" s="159">
        <v>0</v>
      </c>
      <c r="Y27" s="159">
        <v>1.3513513513513513</v>
      </c>
      <c r="Z27" s="159">
        <v>0</v>
      </c>
      <c r="AA27" s="159">
        <v>0</v>
      </c>
      <c r="AB27" s="159">
        <v>1.3513513513513513</v>
      </c>
      <c r="AC27" s="159">
        <v>0</v>
      </c>
      <c r="AD27" s="160">
        <v>2.7027027027027026</v>
      </c>
      <c r="AE27" s="160">
        <v>0</v>
      </c>
      <c r="AF27" s="160">
        <v>0</v>
      </c>
      <c r="AG27" s="160">
        <v>0</v>
      </c>
      <c r="AH27" s="160">
        <v>0</v>
      </c>
      <c r="AI27" s="160">
        <v>0</v>
      </c>
      <c r="AJ27" s="160">
        <v>0</v>
      </c>
      <c r="AK27" s="160">
        <v>0</v>
      </c>
      <c r="AL27" s="160">
        <v>0</v>
      </c>
      <c r="AM27" s="160">
        <v>1.3513513513513513</v>
      </c>
      <c r="AN27" s="160">
        <v>0</v>
      </c>
      <c r="AO27" s="160">
        <v>0</v>
      </c>
      <c r="AP27" s="160">
        <v>0</v>
      </c>
      <c r="AQ27" s="160">
        <v>1.3513513513513513</v>
      </c>
      <c r="AR27" s="160">
        <v>0</v>
      </c>
      <c r="AS27" s="160">
        <v>0</v>
      </c>
      <c r="AT27" s="160">
        <v>0</v>
      </c>
      <c r="AU27" s="160">
        <v>0</v>
      </c>
    </row>
    <row r="28" spans="2:47" ht="17.100000000000001" customHeight="1" x14ac:dyDescent="0.15">
      <c r="B28" s="360" t="s">
        <v>112</v>
      </c>
      <c r="C28" s="334"/>
      <c r="D28" s="335"/>
      <c r="E28" s="166">
        <v>100</v>
      </c>
      <c r="F28" s="167">
        <v>3.4714445688689812</v>
      </c>
      <c r="G28" s="167">
        <v>3.048401144705736</v>
      </c>
      <c r="H28" s="167">
        <v>3.4465596615652605</v>
      </c>
      <c r="I28" s="167">
        <v>4.8525569242254578</v>
      </c>
      <c r="J28" s="167">
        <v>6.1714570113226328</v>
      </c>
      <c r="K28" s="167">
        <v>8.6475052880428027</v>
      </c>
      <c r="L28" s="167">
        <v>10.501430882169965</v>
      </c>
      <c r="M28" s="167">
        <v>11.583924349881796</v>
      </c>
      <c r="N28" s="167">
        <v>10.94935921363693</v>
      </c>
      <c r="O28" s="167">
        <v>8.834142092820704</v>
      </c>
      <c r="P28" s="167">
        <v>6.3456513624486748</v>
      </c>
      <c r="Q28" s="167">
        <v>4.504168221973373</v>
      </c>
      <c r="R28" s="167">
        <v>3.8820455393803659</v>
      </c>
      <c r="S28" s="167">
        <v>2.56314545228319</v>
      </c>
      <c r="T28" s="167">
        <v>2.3516237402015676</v>
      </c>
      <c r="U28" s="167">
        <v>1.7295010576085603</v>
      </c>
      <c r="V28" s="167">
        <v>1.2442453651860146</v>
      </c>
      <c r="W28" s="158">
        <v>1.0824934677118327</v>
      </c>
      <c r="X28" s="158">
        <v>0.98295383849695173</v>
      </c>
      <c r="Y28" s="158">
        <v>0.60968022894114726</v>
      </c>
      <c r="Z28" s="158">
        <v>0.43548587781510512</v>
      </c>
      <c r="AA28" s="158">
        <v>0.49769814607440582</v>
      </c>
      <c r="AB28" s="158">
        <v>0.2986188876446435</v>
      </c>
      <c r="AC28" s="158">
        <v>0.27373398034092322</v>
      </c>
      <c r="AD28" s="161">
        <v>0.24884907303720291</v>
      </c>
      <c r="AE28" s="161">
        <v>0.2986188876446435</v>
      </c>
      <c r="AF28" s="161">
        <v>0.11198208286674133</v>
      </c>
      <c r="AG28" s="161">
        <v>9.9539629214881187E-2</v>
      </c>
      <c r="AH28" s="161">
        <v>0.12442453651860146</v>
      </c>
      <c r="AI28" s="161">
        <v>0.14930944382232175</v>
      </c>
      <c r="AJ28" s="161">
        <v>0.12442453651860146</v>
      </c>
      <c r="AK28" s="161">
        <v>7.4654721911160876E-2</v>
      </c>
      <c r="AL28" s="161">
        <v>1.2442453651860148E-2</v>
      </c>
      <c r="AM28" s="161">
        <v>4.9769814607440593E-2</v>
      </c>
      <c r="AN28" s="161">
        <v>2.4884907303720297E-2</v>
      </c>
      <c r="AO28" s="161">
        <v>2.4884907303720297E-2</v>
      </c>
      <c r="AP28" s="161">
        <v>3.7327360955580438E-2</v>
      </c>
      <c r="AQ28" s="161">
        <v>4.9769814607440593E-2</v>
      </c>
      <c r="AR28" s="161">
        <v>2.4884907303720297E-2</v>
      </c>
      <c r="AS28" s="161">
        <v>1.2442453651860148E-2</v>
      </c>
      <c r="AT28" s="161">
        <v>2.4884907303720297E-2</v>
      </c>
      <c r="AU28" s="161">
        <v>0.19907925842976237</v>
      </c>
    </row>
    <row r="29" spans="2:47" x14ac:dyDescent="0.15">
      <c r="B29" s="168"/>
      <c r="C29" s="168"/>
      <c r="D29" s="168"/>
    </row>
  </sheetData>
  <mergeCells count="13">
    <mergeCell ref="B28:D28"/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2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23" t="s">
        <v>359</v>
      </c>
      <c r="C1" s="23"/>
      <c r="E1" s="23" t="s">
        <v>382</v>
      </c>
      <c r="P1" s="23" t="s">
        <v>382</v>
      </c>
      <c r="T1" s="23"/>
      <c r="AB1" s="23" t="s">
        <v>382</v>
      </c>
      <c r="AG1" s="23"/>
      <c r="AN1" s="23" t="s">
        <v>382</v>
      </c>
      <c r="AT1" s="23"/>
      <c r="AZ1" s="23" t="s">
        <v>382</v>
      </c>
    </row>
    <row r="2" spans="2:55" ht="17.25" customHeight="1" x14ac:dyDescent="0.15">
      <c r="B2" s="1" t="s">
        <v>388</v>
      </c>
    </row>
    <row r="3" spans="2:55" ht="24" customHeight="1" x14ac:dyDescent="0.15">
      <c r="B3" s="311" t="s">
        <v>381</v>
      </c>
      <c r="C3" s="365"/>
      <c r="D3" s="297"/>
      <c r="E3" s="294" t="s">
        <v>90</v>
      </c>
      <c r="F3" s="103"/>
      <c r="G3" s="83">
        <v>1000</v>
      </c>
      <c r="H3" s="83">
        <v>1200</v>
      </c>
      <c r="I3" s="83">
        <v>1400</v>
      </c>
      <c r="J3" s="83">
        <v>1600</v>
      </c>
      <c r="K3" s="83">
        <v>1800</v>
      </c>
      <c r="L3" s="83">
        <v>2000</v>
      </c>
      <c r="M3" s="83">
        <v>2200</v>
      </c>
      <c r="N3" s="83">
        <v>2400</v>
      </c>
      <c r="O3" s="83">
        <v>2600</v>
      </c>
      <c r="P3" s="83">
        <v>2800</v>
      </c>
      <c r="Q3" s="83">
        <v>3000</v>
      </c>
      <c r="R3" s="83">
        <v>3200</v>
      </c>
      <c r="S3" s="83">
        <v>3400</v>
      </c>
      <c r="T3" s="83">
        <v>3600</v>
      </c>
      <c r="U3" s="83">
        <v>3800</v>
      </c>
      <c r="V3" s="83">
        <v>4000</v>
      </c>
      <c r="W3" s="83">
        <v>4200</v>
      </c>
      <c r="X3" s="83">
        <v>4400</v>
      </c>
      <c r="Y3" s="83">
        <v>4600</v>
      </c>
      <c r="Z3" s="83">
        <v>4800</v>
      </c>
      <c r="AA3" s="83">
        <v>5000</v>
      </c>
      <c r="AB3" s="83">
        <v>5200</v>
      </c>
      <c r="AC3" s="83">
        <v>5400</v>
      </c>
      <c r="AD3" s="83">
        <v>5600</v>
      </c>
      <c r="AE3" s="83">
        <v>5800</v>
      </c>
      <c r="AF3" s="83">
        <v>6000</v>
      </c>
      <c r="AG3" s="83">
        <v>6200</v>
      </c>
      <c r="AH3" s="83">
        <v>6400</v>
      </c>
      <c r="AI3" s="83">
        <v>6600</v>
      </c>
      <c r="AJ3" s="83">
        <v>6800</v>
      </c>
      <c r="AK3" s="83">
        <v>7000</v>
      </c>
      <c r="AL3" s="83">
        <v>7200</v>
      </c>
      <c r="AM3" s="83">
        <v>7400</v>
      </c>
      <c r="AN3" s="83">
        <v>7600</v>
      </c>
      <c r="AO3" s="83">
        <v>7800</v>
      </c>
      <c r="AP3" s="83">
        <v>8000</v>
      </c>
      <c r="AQ3" s="83">
        <v>8200</v>
      </c>
      <c r="AR3" s="83">
        <v>8400</v>
      </c>
      <c r="AS3" s="83">
        <v>8600</v>
      </c>
      <c r="AT3" s="83">
        <v>8800</v>
      </c>
      <c r="AU3" s="83">
        <v>9000</v>
      </c>
      <c r="AV3" s="83">
        <v>9200</v>
      </c>
      <c r="AW3" s="83">
        <v>9400</v>
      </c>
      <c r="AX3" s="83">
        <v>9600</v>
      </c>
      <c r="AY3" s="83">
        <v>9800</v>
      </c>
      <c r="AZ3" s="107" t="s">
        <v>303</v>
      </c>
      <c r="BA3" s="327" t="s">
        <v>92</v>
      </c>
      <c r="BB3" s="327" t="s">
        <v>93</v>
      </c>
      <c r="BC3" s="327" t="s">
        <v>94</v>
      </c>
    </row>
    <row r="4" spans="2:55" s="29" customFormat="1" ht="13.5" x14ac:dyDescent="0.15">
      <c r="B4" s="322" t="s">
        <v>271</v>
      </c>
      <c r="C4" s="373"/>
      <c r="D4" s="323"/>
      <c r="E4" s="295"/>
      <c r="F4" s="59" t="s">
        <v>95</v>
      </c>
      <c r="G4" s="59" t="s">
        <v>95</v>
      </c>
      <c r="H4" s="59" t="s">
        <v>95</v>
      </c>
      <c r="I4" s="59" t="s">
        <v>95</v>
      </c>
      <c r="J4" s="59" t="s">
        <v>95</v>
      </c>
      <c r="K4" s="59" t="s">
        <v>95</v>
      </c>
      <c r="L4" s="59" t="s">
        <v>95</v>
      </c>
      <c r="M4" s="60" t="s">
        <v>95</v>
      </c>
      <c r="N4" s="59" t="s">
        <v>95</v>
      </c>
      <c r="O4" s="59" t="s">
        <v>95</v>
      </c>
      <c r="P4" s="59" t="s">
        <v>95</v>
      </c>
      <c r="Q4" s="59" t="s">
        <v>95</v>
      </c>
      <c r="R4" s="59" t="s">
        <v>95</v>
      </c>
      <c r="S4" s="59" t="s">
        <v>95</v>
      </c>
      <c r="T4" s="59" t="s">
        <v>95</v>
      </c>
      <c r="U4" s="59" t="s">
        <v>290</v>
      </c>
      <c r="V4" s="59" t="s">
        <v>290</v>
      </c>
      <c r="W4" s="59" t="s">
        <v>95</v>
      </c>
      <c r="X4" s="59" t="s">
        <v>95</v>
      </c>
      <c r="Y4" s="59" t="s">
        <v>95</v>
      </c>
      <c r="Z4" s="59" t="s">
        <v>95</v>
      </c>
      <c r="AA4" s="59" t="s">
        <v>95</v>
      </c>
      <c r="AB4" s="59" t="s">
        <v>95</v>
      </c>
      <c r="AC4" s="59" t="s">
        <v>95</v>
      </c>
      <c r="AD4" s="59" t="s">
        <v>95</v>
      </c>
      <c r="AE4" s="59" t="s">
        <v>95</v>
      </c>
      <c r="AF4" s="59" t="s">
        <v>95</v>
      </c>
      <c r="AG4" s="59" t="s">
        <v>95</v>
      </c>
      <c r="AH4" s="59" t="s">
        <v>95</v>
      </c>
      <c r="AI4" s="59" t="s">
        <v>95</v>
      </c>
      <c r="AJ4" s="59" t="s">
        <v>95</v>
      </c>
      <c r="AK4" s="59" t="s">
        <v>95</v>
      </c>
      <c r="AL4" s="59" t="s">
        <v>95</v>
      </c>
      <c r="AM4" s="59" t="s">
        <v>95</v>
      </c>
      <c r="AN4" s="59" t="s">
        <v>95</v>
      </c>
      <c r="AO4" s="59" t="s">
        <v>95</v>
      </c>
      <c r="AP4" s="59" t="s">
        <v>95</v>
      </c>
      <c r="AQ4" s="59" t="s">
        <v>95</v>
      </c>
      <c r="AR4" s="59" t="s">
        <v>95</v>
      </c>
      <c r="AS4" s="59" t="s">
        <v>95</v>
      </c>
      <c r="AT4" s="59" t="s">
        <v>95</v>
      </c>
      <c r="AU4" s="59" t="s">
        <v>95</v>
      </c>
      <c r="AV4" s="59" t="s">
        <v>95</v>
      </c>
      <c r="AW4" s="59" t="s">
        <v>95</v>
      </c>
      <c r="AX4" s="59" t="s">
        <v>95</v>
      </c>
      <c r="AY4" s="59" t="s">
        <v>95</v>
      </c>
      <c r="AZ4" s="59"/>
      <c r="BA4" s="295"/>
      <c r="BB4" s="295"/>
      <c r="BC4" s="295"/>
    </row>
    <row r="5" spans="2:55" ht="24" customHeight="1" x14ac:dyDescent="0.15">
      <c r="B5" s="324"/>
      <c r="C5" s="374"/>
      <c r="D5" s="321"/>
      <c r="E5" s="296"/>
      <c r="F5" s="88" t="s">
        <v>302</v>
      </c>
      <c r="G5" s="89">
        <v>1200</v>
      </c>
      <c r="H5" s="89">
        <v>1400</v>
      </c>
      <c r="I5" s="89">
        <v>1600</v>
      </c>
      <c r="J5" s="89">
        <v>1800</v>
      </c>
      <c r="K5" s="89">
        <v>2000</v>
      </c>
      <c r="L5" s="89">
        <v>2200</v>
      </c>
      <c r="M5" s="89">
        <v>2400</v>
      </c>
      <c r="N5" s="89">
        <v>2600</v>
      </c>
      <c r="O5" s="89">
        <v>2800</v>
      </c>
      <c r="P5" s="89">
        <v>3000</v>
      </c>
      <c r="Q5" s="89">
        <v>3200</v>
      </c>
      <c r="R5" s="89">
        <v>3400</v>
      </c>
      <c r="S5" s="89">
        <v>3600</v>
      </c>
      <c r="T5" s="89">
        <v>3800</v>
      </c>
      <c r="U5" s="89">
        <v>4000</v>
      </c>
      <c r="V5" s="89">
        <v>4200</v>
      </c>
      <c r="W5" s="89">
        <v>4400</v>
      </c>
      <c r="X5" s="89">
        <v>4600</v>
      </c>
      <c r="Y5" s="89">
        <v>4800</v>
      </c>
      <c r="Z5" s="89">
        <v>5000</v>
      </c>
      <c r="AA5" s="89">
        <v>5200</v>
      </c>
      <c r="AB5" s="89">
        <v>5400</v>
      </c>
      <c r="AC5" s="89">
        <v>5600</v>
      </c>
      <c r="AD5" s="89">
        <v>5800</v>
      </c>
      <c r="AE5" s="89">
        <v>6000</v>
      </c>
      <c r="AF5" s="89">
        <v>6200</v>
      </c>
      <c r="AG5" s="89">
        <v>6400</v>
      </c>
      <c r="AH5" s="89">
        <v>6600</v>
      </c>
      <c r="AI5" s="89">
        <v>6800</v>
      </c>
      <c r="AJ5" s="89">
        <v>7000</v>
      </c>
      <c r="AK5" s="89">
        <v>7200</v>
      </c>
      <c r="AL5" s="89">
        <v>7400</v>
      </c>
      <c r="AM5" s="89">
        <v>7600</v>
      </c>
      <c r="AN5" s="89">
        <v>7800</v>
      </c>
      <c r="AO5" s="89">
        <v>8000</v>
      </c>
      <c r="AP5" s="89">
        <v>8200</v>
      </c>
      <c r="AQ5" s="89">
        <v>8400</v>
      </c>
      <c r="AR5" s="89">
        <v>8600</v>
      </c>
      <c r="AS5" s="89">
        <v>8800</v>
      </c>
      <c r="AT5" s="89">
        <v>9000</v>
      </c>
      <c r="AU5" s="89">
        <v>9200</v>
      </c>
      <c r="AV5" s="89">
        <v>9400</v>
      </c>
      <c r="AW5" s="89">
        <v>9600</v>
      </c>
      <c r="AX5" s="89">
        <v>9800</v>
      </c>
      <c r="AY5" s="89">
        <v>10000</v>
      </c>
      <c r="AZ5" s="108"/>
      <c r="BA5" s="63" t="s">
        <v>208</v>
      </c>
      <c r="BB5" s="63" t="s">
        <v>208</v>
      </c>
      <c r="BC5" s="63" t="s">
        <v>208</v>
      </c>
    </row>
    <row r="6" spans="2:55" ht="17.100000000000001" customHeight="1" x14ac:dyDescent="0.15">
      <c r="B6" s="361" t="s">
        <v>90</v>
      </c>
      <c r="C6" s="362"/>
      <c r="D6" s="363"/>
      <c r="E6" s="20">
        <v>16026</v>
      </c>
      <c r="F6" s="20">
        <v>0</v>
      </c>
      <c r="G6" s="20">
        <v>0</v>
      </c>
      <c r="H6" s="20">
        <v>1</v>
      </c>
      <c r="I6" s="20">
        <v>2</v>
      </c>
      <c r="J6" s="20">
        <v>18</v>
      </c>
      <c r="K6" s="20">
        <v>43</v>
      </c>
      <c r="L6" s="20">
        <v>121</v>
      </c>
      <c r="M6" s="20">
        <v>201</v>
      </c>
      <c r="N6" s="20">
        <v>297</v>
      </c>
      <c r="O6" s="20">
        <v>401</v>
      </c>
      <c r="P6" s="20">
        <v>571</v>
      </c>
      <c r="Q6" s="20">
        <v>624</v>
      </c>
      <c r="R6" s="20">
        <v>811</v>
      </c>
      <c r="S6" s="20">
        <v>912</v>
      </c>
      <c r="T6" s="20">
        <v>945</v>
      </c>
      <c r="U6" s="20">
        <v>1034</v>
      </c>
      <c r="V6" s="20">
        <v>1143</v>
      </c>
      <c r="W6" s="20">
        <v>1057</v>
      </c>
      <c r="X6" s="20">
        <v>1069</v>
      </c>
      <c r="Y6" s="20">
        <v>865</v>
      </c>
      <c r="Z6" s="20">
        <v>730</v>
      </c>
      <c r="AA6" s="20">
        <v>733</v>
      </c>
      <c r="AB6" s="20">
        <v>503</v>
      </c>
      <c r="AC6" s="20">
        <v>517</v>
      </c>
      <c r="AD6" s="20">
        <v>370</v>
      </c>
      <c r="AE6" s="20">
        <v>333</v>
      </c>
      <c r="AF6" s="20">
        <v>352</v>
      </c>
      <c r="AG6" s="20">
        <v>255</v>
      </c>
      <c r="AH6" s="20">
        <v>249</v>
      </c>
      <c r="AI6" s="20">
        <v>216</v>
      </c>
      <c r="AJ6" s="20">
        <v>168</v>
      </c>
      <c r="AK6" s="20">
        <v>180</v>
      </c>
      <c r="AL6" s="20">
        <v>145</v>
      </c>
      <c r="AM6" s="20">
        <v>112</v>
      </c>
      <c r="AN6" s="20">
        <v>107</v>
      </c>
      <c r="AO6" s="20">
        <v>97</v>
      </c>
      <c r="AP6" s="20">
        <v>146</v>
      </c>
      <c r="AQ6" s="20">
        <v>103</v>
      </c>
      <c r="AR6" s="20">
        <v>75</v>
      </c>
      <c r="AS6" s="20">
        <v>61</v>
      </c>
      <c r="AT6" s="20">
        <v>103</v>
      </c>
      <c r="AU6" s="20">
        <v>56</v>
      </c>
      <c r="AV6" s="20">
        <v>38</v>
      </c>
      <c r="AW6" s="20">
        <v>30</v>
      </c>
      <c r="AX6" s="20">
        <v>25</v>
      </c>
      <c r="AY6" s="20">
        <v>24</v>
      </c>
      <c r="AZ6" s="20">
        <v>183</v>
      </c>
      <c r="BA6" s="36">
        <v>4355</v>
      </c>
      <c r="BB6" s="21">
        <v>4694.1000000000004</v>
      </c>
      <c r="BC6" s="21">
        <v>1688.3</v>
      </c>
    </row>
    <row r="7" spans="2:55" ht="17.100000000000001" customHeight="1" x14ac:dyDescent="0.15">
      <c r="B7" s="358" t="s">
        <v>272</v>
      </c>
      <c r="C7" s="362"/>
      <c r="D7" s="363"/>
      <c r="E7" s="20">
        <v>7989</v>
      </c>
      <c r="F7" s="20">
        <v>0</v>
      </c>
      <c r="G7" s="20">
        <v>0</v>
      </c>
      <c r="H7" s="20">
        <v>1</v>
      </c>
      <c r="I7" s="20">
        <v>1</v>
      </c>
      <c r="J7" s="20">
        <v>7</v>
      </c>
      <c r="K7" s="20">
        <v>12</v>
      </c>
      <c r="L7" s="20">
        <v>26</v>
      </c>
      <c r="M7" s="20">
        <v>43</v>
      </c>
      <c r="N7" s="20">
        <v>67</v>
      </c>
      <c r="O7" s="20">
        <v>91</v>
      </c>
      <c r="P7" s="20">
        <v>164</v>
      </c>
      <c r="Q7" s="20">
        <v>202</v>
      </c>
      <c r="R7" s="20">
        <v>254</v>
      </c>
      <c r="S7" s="20">
        <v>317</v>
      </c>
      <c r="T7" s="20">
        <v>346</v>
      </c>
      <c r="U7" s="20">
        <v>415</v>
      </c>
      <c r="V7" s="20">
        <v>500</v>
      </c>
      <c r="W7" s="20">
        <v>510</v>
      </c>
      <c r="X7" s="20">
        <v>543</v>
      </c>
      <c r="Y7" s="20">
        <v>469</v>
      </c>
      <c r="Z7" s="20">
        <v>424</v>
      </c>
      <c r="AA7" s="20">
        <v>395</v>
      </c>
      <c r="AB7" s="20">
        <v>311</v>
      </c>
      <c r="AC7" s="20">
        <v>332</v>
      </c>
      <c r="AD7" s="20">
        <v>257</v>
      </c>
      <c r="AE7" s="20">
        <v>236</v>
      </c>
      <c r="AF7" s="20">
        <v>237</v>
      </c>
      <c r="AG7" s="20">
        <v>180</v>
      </c>
      <c r="AH7" s="20">
        <v>179</v>
      </c>
      <c r="AI7" s="20">
        <v>159</v>
      </c>
      <c r="AJ7" s="20">
        <v>129</v>
      </c>
      <c r="AK7" s="20">
        <v>132</v>
      </c>
      <c r="AL7" s="20">
        <v>110</v>
      </c>
      <c r="AM7" s="20">
        <v>95</v>
      </c>
      <c r="AN7" s="20">
        <v>86</v>
      </c>
      <c r="AO7" s="20">
        <v>73</v>
      </c>
      <c r="AP7" s="20">
        <v>114</v>
      </c>
      <c r="AQ7" s="20">
        <v>83</v>
      </c>
      <c r="AR7" s="20">
        <v>60</v>
      </c>
      <c r="AS7" s="20">
        <v>55</v>
      </c>
      <c r="AT7" s="20">
        <v>80</v>
      </c>
      <c r="AU7" s="20">
        <v>47</v>
      </c>
      <c r="AV7" s="20">
        <v>27</v>
      </c>
      <c r="AW7" s="20">
        <v>25</v>
      </c>
      <c r="AX7" s="20">
        <v>22</v>
      </c>
      <c r="AY7" s="20">
        <v>22</v>
      </c>
      <c r="AZ7" s="20">
        <v>151</v>
      </c>
      <c r="BA7" s="36">
        <v>4803</v>
      </c>
      <c r="BB7" s="21">
        <v>5215.7</v>
      </c>
      <c r="BC7" s="21">
        <v>1832</v>
      </c>
    </row>
    <row r="8" spans="2:55" ht="17.100000000000001" customHeight="1" x14ac:dyDescent="0.15">
      <c r="B8" s="281"/>
      <c r="C8" s="358" t="s">
        <v>273</v>
      </c>
      <c r="D8" s="363"/>
      <c r="E8" s="39">
        <v>4742</v>
      </c>
      <c r="F8" s="39">
        <v>0</v>
      </c>
      <c r="G8" s="39">
        <v>0</v>
      </c>
      <c r="H8" s="39">
        <v>1</v>
      </c>
      <c r="I8" s="39">
        <v>0</v>
      </c>
      <c r="J8" s="39">
        <v>7</v>
      </c>
      <c r="K8" s="39">
        <v>8</v>
      </c>
      <c r="L8" s="39">
        <v>16</v>
      </c>
      <c r="M8" s="39">
        <v>23</v>
      </c>
      <c r="N8" s="39">
        <v>37</v>
      </c>
      <c r="O8" s="39">
        <v>56</v>
      </c>
      <c r="P8" s="39">
        <v>83</v>
      </c>
      <c r="Q8" s="39">
        <v>109</v>
      </c>
      <c r="R8" s="39">
        <v>138</v>
      </c>
      <c r="S8" s="39">
        <v>152</v>
      </c>
      <c r="T8" s="39">
        <v>196</v>
      </c>
      <c r="U8" s="39">
        <v>215</v>
      </c>
      <c r="V8" s="39">
        <v>266</v>
      </c>
      <c r="W8" s="39">
        <v>273</v>
      </c>
      <c r="X8" s="39">
        <v>304</v>
      </c>
      <c r="Y8" s="39">
        <v>280</v>
      </c>
      <c r="Z8" s="39">
        <v>252</v>
      </c>
      <c r="AA8" s="39">
        <v>243</v>
      </c>
      <c r="AB8" s="39">
        <v>203</v>
      </c>
      <c r="AC8" s="39">
        <v>215</v>
      </c>
      <c r="AD8" s="39">
        <v>158</v>
      </c>
      <c r="AE8" s="39">
        <v>145</v>
      </c>
      <c r="AF8" s="39">
        <v>151</v>
      </c>
      <c r="AG8" s="39">
        <v>105</v>
      </c>
      <c r="AH8" s="39">
        <v>124</v>
      </c>
      <c r="AI8" s="39">
        <v>100</v>
      </c>
      <c r="AJ8" s="39">
        <v>84</v>
      </c>
      <c r="AK8" s="39">
        <v>86</v>
      </c>
      <c r="AL8" s="39">
        <v>71</v>
      </c>
      <c r="AM8" s="39">
        <v>63</v>
      </c>
      <c r="AN8" s="39">
        <v>62</v>
      </c>
      <c r="AO8" s="39">
        <v>49</v>
      </c>
      <c r="AP8" s="39">
        <v>78</v>
      </c>
      <c r="AQ8" s="39">
        <v>53</v>
      </c>
      <c r="AR8" s="39">
        <v>43</v>
      </c>
      <c r="AS8" s="39">
        <v>41</v>
      </c>
      <c r="AT8" s="39">
        <v>55</v>
      </c>
      <c r="AU8" s="39">
        <v>32</v>
      </c>
      <c r="AV8" s="39">
        <v>17</v>
      </c>
      <c r="AW8" s="39">
        <v>19</v>
      </c>
      <c r="AX8" s="39">
        <v>17</v>
      </c>
      <c r="AY8" s="39">
        <v>11</v>
      </c>
      <c r="AZ8" s="39">
        <v>101</v>
      </c>
      <c r="BA8" s="40">
        <v>4971</v>
      </c>
      <c r="BB8" s="41">
        <v>5355.5</v>
      </c>
      <c r="BC8" s="41">
        <v>1889.5</v>
      </c>
    </row>
    <row r="9" spans="2:55" ht="17.100000000000001" customHeight="1" x14ac:dyDescent="0.15">
      <c r="B9" s="281"/>
      <c r="C9" s="281"/>
      <c r="D9" s="49" t="s">
        <v>274</v>
      </c>
      <c r="E9" s="10">
        <v>147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3</v>
      </c>
      <c r="Y9" s="10">
        <v>4</v>
      </c>
      <c r="Z9" s="10">
        <v>4</v>
      </c>
      <c r="AA9" s="10">
        <v>4</v>
      </c>
      <c r="AB9" s="10">
        <v>3</v>
      </c>
      <c r="AC9" s="10">
        <v>5</v>
      </c>
      <c r="AD9" s="10">
        <v>3</v>
      </c>
      <c r="AE9" s="10">
        <v>4</v>
      </c>
      <c r="AF9" s="10">
        <v>3</v>
      </c>
      <c r="AG9" s="10">
        <v>6</v>
      </c>
      <c r="AH9" s="10">
        <v>3</v>
      </c>
      <c r="AI9" s="10">
        <v>6</v>
      </c>
      <c r="AJ9" s="10">
        <v>4</v>
      </c>
      <c r="AK9" s="10">
        <v>6</v>
      </c>
      <c r="AL9" s="10">
        <v>3</v>
      </c>
      <c r="AM9" s="10">
        <v>4</v>
      </c>
      <c r="AN9" s="10">
        <v>10</v>
      </c>
      <c r="AO9" s="10">
        <v>4</v>
      </c>
      <c r="AP9" s="10">
        <v>8</v>
      </c>
      <c r="AQ9" s="10">
        <v>10</v>
      </c>
      <c r="AR9" s="10">
        <v>4</v>
      </c>
      <c r="AS9" s="10">
        <v>4</v>
      </c>
      <c r="AT9" s="10">
        <v>11</v>
      </c>
      <c r="AU9" s="10">
        <v>3</v>
      </c>
      <c r="AV9" s="10">
        <v>1</v>
      </c>
      <c r="AW9" s="10">
        <v>3</v>
      </c>
      <c r="AX9" s="10">
        <v>4</v>
      </c>
      <c r="AY9" s="10">
        <v>2</v>
      </c>
      <c r="AZ9" s="10">
        <v>18</v>
      </c>
      <c r="BA9" s="37">
        <v>7776</v>
      </c>
      <c r="BB9" s="11">
        <v>7851</v>
      </c>
      <c r="BC9" s="11">
        <v>2077.1999999999998</v>
      </c>
    </row>
    <row r="10" spans="2:55" ht="17.100000000000001" customHeight="1" x14ac:dyDescent="0.15">
      <c r="B10" s="281"/>
      <c r="C10" s="281"/>
      <c r="D10" s="49" t="s">
        <v>275</v>
      </c>
      <c r="E10" s="10">
        <v>653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2</v>
      </c>
      <c r="Q10" s="10">
        <v>0</v>
      </c>
      <c r="R10" s="10">
        <v>5</v>
      </c>
      <c r="S10" s="10">
        <v>5</v>
      </c>
      <c r="T10" s="10">
        <v>5</v>
      </c>
      <c r="U10" s="10">
        <v>7</v>
      </c>
      <c r="V10" s="10">
        <v>14</v>
      </c>
      <c r="W10" s="10">
        <v>23</v>
      </c>
      <c r="X10" s="10">
        <v>23</v>
      </c>
      <c r="Y10" s="10">
        <v>46</v>
      </c>
      <c r="Z10" s="10">
        <v>30</v>
      </c>
      <c r="AA10" s="10">
        <v>26</v>
      </c>
      <c r="AB10" s="10">
        <v>30</v>
      </c>
      <c r="AC10" s="10">
        <v>24</v>
      </c>
      <c r="AD10" s="10">
        <v>21</v>
      </c>
      <c r="AE10" s="10">
        <v>24</v>
      </c>
      <c r="AF10" s="10">
        <v>32</v>
      </c>
      <c r="AG10" s="10">
        <v>26</v>
      </c>
      <c r="AH10" s="10">
        <v>28</v>
      </c>
      <c r="AI10" s="10">
        <v>22</v>
      </c>
      <c r="AJ10" s="10">
        <v>17</v>
      </c>
      <c r="AK10" s="10">
        <v>17</v>
      </c>
      <c r="AL10" s="10">
        <v>15</v>
      </c>
      <c r="AM10" s="10">
        <v>17</v>
      </c>
      <c r="AN10" s="10">
        <v>12</v>
      </c>
      <c r="AO10" s="10">
        <v>13</v>
      </c>
      <c r="AP10" s="10">
        <v>24</v>
      </c>
      <c r="AQ10" s="10">
        <v>19</v>
      </c>
      <c r="AR10" s="10">
        <v>19</v>
      </c>
      <c r="AS10" s="10">
        <v>16</v>
      </c>
      <c r="AT10" s="10">
        <v>14</v>
      </c>
      <c r="AU10" s="10">
        <v>11</v>
      </c>
      <c r="AV10" s="10">
        <v>6</v>
      </c>
      <c r="AW10" s="10">
        <v>9</v>
      </c>
      <c r="AX10" s="10">
        <v>3</v>
      </c>
      <c r="AY10" s="10">
        <v>3</v>
      </c>
      <c r="AZ10" s="10">
        <v>45</v>
      </c>
      <c r="BA10" s="37">
        <v>6280</v>
      </c>
      <c r="BB10" s="11">
        <v>6690.2</v>
      </c>
      <c r="BC10" s="11">
        <v>2212.8000000000002</v>
      </c>
    </row>
    <row r="11" spans="2:55" ht="17.100000000000001" customHeight="1" x14ac:dyDescent="0.15">
      <c r="B11" s="281"/>
      <c r="C11" s="281"/>
      <c r="D11" s="49" t="s">
        <v>276</v>
      </c>
      <c r="E11" s="10">
        <v>971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1</v>
      </c>
      <c r="L11" s="10">
        <v>1</v>
      </c>
      <c r="M11" s="10">
        <v>1</v>
      </c>
      <c r="N11" s="10">
        <v>2</v>
      </c>
      <c r="O11" s="10">
        <v>3</v>
      </c>
      <c r="P11" s="10">
        <v>7</v>
      </c>
      <c r="Q11" s="10">
        <v>13</v>
      </c>
      <c r="R11" s="10">
        <v>16</v>
      </c>
      <c r="S11" s="10">
        <v>20</v>
      </c>
      <c r="T11" s="10">
        <v>24</v>
      </c>
      <c r="U11" s="10">
        <v>42</v>
      </c>
      <c r="V11" s="10">
        <v>52</v>
      </c>
      <c r="W11" s="10">
        <v>47</v>
      </c>
      <c r="X11" s="10">
        <v>53</v>
      </c>
      <c r="Y11" s="10">
        <v>54</v>
      </c>
      <c r="Z11" s="10">
        <v>57</v>
      </c>
      <c r="AA11" s="10">
        <v>63</v>
      </c>
      <c r="AB11" s="10">
        <v>62</v>
      </c>
      <c r="AC11" s="10">
        <v>56</v>
      </c>
      <c r="AD11" s="10">
        <v>40</v>
      </c>
      <c r="AE11" s="10">
        <v>34</v>
      </c>
      <c r="AF11" s="10">
        <v>47</v>
      </c>
      <c r="AG11" s="10">
        <v>24</v>
      </c>
      <c r="AH11" s="10">
        <v>30</v>
      </c>
      <c r="AI11" s="10">
        <v>20</v>
      </c>
      <c r="AJ11" s="10">
        <v>27</v>
      </c>
      <c r="AK11" s="10">
        <v>22</v>
      </c>
      <c r="AL11" s="10">
        <v>13</v>
      </c>
      <c r="AM11" s="10">
        <v>17</v>
      </c>
      <c r="AN11" s="10">
        <v>17</v>
      </c>
      <c r="AO11" s="10">
        <v>11</v>
      </c>
      <c r="AP11" s="10">
        <v>18</v>
      </c>
      <c r="AQ11" s="10">
        <v>8</v>
      </c>
      <c r="AR11" s="10">
        <v>8</v>
      </c>
      <c r="AS11" s="10">
        <v>8</v>
      </c>
      <c r="AT11" s="10">
        <v>12</v>
      </c>
      <c r="AU11" s="10">
        <v>5</v>
      </c>
      <c r="AV11" s="10">
        <v>6</v>
      </c>
      <c r="AW11" s="10">
        <v>2</v>
      </c>
      <c r="AX11" s="10">
        <v>8</v>
      </c>
      <c r="AY11" s="10">
        <v>1</v>
      </c>
      <c r="AZ11" s="10">
        <v>19</v>
      </c>
      <c r="BA11" s="37">
        <v>5290</v>
      </c>
      <c r="BB11" s="11">
        <v>5636.3</v>
      </c>
      <c r="BC11" s="11">
        <v>1797.1</v>
      </c>
    </row>
    <row r="12" spans="2:55" ht="17.100000000000001" customHeight="1" x14ac:dyDescent="0.15">
      <c r="B12" s="281"/>
      <c r="C12" s="281"/>
      <c r="D12" s="49" t="s">
        <v>277</v>
      </c>
      <c r="E12" s="10">
        <v>1244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2</v>
      </c>
      <c r="M12" s="10">
        <v>5</v>
      </c>
      <c r="N12" s="10">
        <v>8</v>
      </c>
      <c r="O12" s="10">
        <v>12</v>
      </c>
      <c r="P12" s="10">
        <v>16</v>
      </c>
      <c r="Q12" s="10">
        <v>23</v>
      </c>
      <c r="R12" s="10">
        <v>44</v>
      </c>
      <c r="S12" s="10">
        <v>38</v>
      </c>
      <c r="T12" s="10">
        <v>64</v>
      </c>
      <c r="U12" s="10">
        <v>63</v>
      </c>
      <c r="V12" s="10">
        <v>80</v>
      </c>
      <c r="W12" s="10">
        <v>70</v>
      </c>
      <c r="X12" s="10">
        <v>102</v>
      </c>
      <c r="Y12" s="10">
        <v>79</v>
      </c>
      <c r="Z12" s="10">
        <v>75</v>
      </c>
      <c r="AA12" s="10">
        <v>67</v>
      </c>
      <c r="AB12" s="10">
        <v>65</v>
      </c>
      <c r="AC12" s="10">
        <v>67</v>
      </c>
      <c r="AD12" s="10">
        <v>56</v>
      </c>
      <c r="AE12" s="10">
        <v>44</v>
      </c>
      <c r="AF12" s="10">
        <v>33</v>
      </c>
      <c r="AG12" s="10">
        <v>22</v>
      </c>
      <c r="AH12" s="10">
        <v>32</v>
      </c>
      <c r="AI12" s="10">
        <v>29</v>
      </c>
      <c r="AJ12" s="10">
        <v>15</v>
      </c>
      <c r="AK12" s="10">
        <v>21</v>
      </c>
      <c r="AL12" s="10">
        <v>20</v>
      </c>
      <c r="AM12" s="10">
        <v>16</v>
      </c>
      <c r="AN12" s="10">
        <v>12</v>
      </c>
      <c r="AO12" s="10">
        <v>7</v>
      </c>
      <c r="AP12" s="10">
        <v>14</v>
      </c>
      <c r="AQ12" s="10">
        <v>7</v>
      </c>
      <c r="AR12" s="10">
        <v>4</v>
      </c>
      <c r="AS12" s="10">
        <v>4</v>
      </c>
      <c r="AT12" s="10">
        <v>5</v>
      </c>
      <c r="AU12" s="10">
        <v>4</v>
      </c>
      <c r="AV12" s="10">
        <v>4</v>
      </c>
      <c r="AW12" s="10">
        <v>2</v>
      </c>
      <c r="AX12" s="10">
        <v>1</v>
      </c>
      <c r="AY12" s="10">
        <v>2</v>
      </c>
      <c r="AZ12" s="10">
        <v>10</v>
      </c>
      <c r="BA12" s="37">
        <v>4829.5</v>
      </c>
      <c r="BB12" s="11">
        <v>5091</v>
      </c>
      <c r="BC12" s="11">
        <v>1501.9</v>
      </c>
    </row>
    <row r="13" spans="2:55" ht="17.100000000000001" customHeight="1" x14ac:dyDescent="0.15">
      <c r="B13" s="281"/>
      <c r="C13" s="281"/>
      <c r="D13" s="49" t="s">
        <v>278</v>
      </c>
      <c r="E13" s="10">
        <v>873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3</v>
      </c>
      <c r="L13" s="10">
        <v>2</v>
      </c>
      <c r="M13" s="10">
        <v>6</v>
      </c>
      <c r="N13" s="10">
        <v>5</v>
      </c>
      <c r="O13" s="10">
        <v>15</v>
      </c>
      <c r="P13" s="10">
        <v>17</v>
      </c>
      <c r="Q13" s="10">
        <v>27</v>
      </c>
      <c r="R13" s="10">
        <v>24</v>
      </c>
      <c r="S13" s="10">
        <v>29</v>
      </c>
      <c r="T13" s="10">
        <v>45</v>
      </c>
      <c r="U13" s="10">
        <v>37</v>
      </c>
      <c r="V13" s="10">
        <v>69</v>
      </c>
      <c r="W13" s="10">
        <v>55</v>
      </c>
      <c r="X13" s="10">
        <v>66</v>
      </c>
      <c r="Y13" s="10">
        <v>55</v>
      </c>
      <c r="Z13" s="10">
        <v>55</v>
      </c>
      <c r="AA13" s="10">
        <v>55</v>
      </c>
      <c r="AB13" s="10">
        <v>25</v>
      </c>
      <c r="AC13" s="10">
        <v>39</v>
      </c>
      <c r="AD13" s="10">
        <v>23</v>
      </c>
      <c r="AE13" s="10">
        <v>19</v>
      </c>
      <c r="AF13" s="10">
        <v>22</v>
      </c>
      <c r="AG13" s="10">
        <v>21</v>
      </c>
      <c r="AH13" s="10">
        <v>25</v>
      </c>
      <c r="AI13" s="10">
        <v>15</v>
      </c>
      <c r="AJ13" s="10">
        <v>13</v>
      </c>
      <c r="AK13" s="10">
        <v>12</v>
      </c>
      <c r="AL13" s="10">
        <v>18</v>
      </c>
      <c r="AM13" s="10">
        <v>4</v>
      </c>
      <c r="AN13" s="10">
        <v>7</v>
      </c>
      <c r="AO13" s="10">
        <v>7</v>
      </c>
      <c r="AP13" s="10">
        <v>10</v>
      </c>
      <c r="AQ13" s="10">
        <v>6</v>
      </c>
      <c r="AR13" s="10">
        <v>6</v>
      </c>
      <c r="AS13" s="10">
        <v>5</v>
      </c>
      <c r="AT13" s="10">
        <v>7</v>
      </c>
      <c r="AU13" s="10">
        <v>8</v>
      </c>
      <c r="AV13" s="10">
        <v>0</v>
      </c>
      <c r="AW13" s="10">
        <v>3</v>
      </c>
      <c r="AX13" s="10">
        <v>1</v>
      </c>
      <c r="AY13" s="10">
        <v>3</v>
      </c>
      <c r="AZ13" s="10">
        <v>7</v>
      </c>
      <c r="BA13" s="37">
        <v>4707</v>
      </c>
      <c r="BB13" s="11">
        <v>5035.3</v>
      </c>
      <c r="BC13" s="11">
        <v>1598.9</v>
      </c>
    </row>
    <row r="14" spans="2:55" ht="17.100000000000001" customHeight="1" x14ac:dyDescent="0.15">
      <c r="B14" s="281"/>
      <c r="C14" s="281"/>
      <c r="D14" s="49" t="s">
        <v>279</v>
      </c>
      <c r="E14" s="10">
        <v>531</v>
      </c>
      <c r="F14" s="10">
        <v>0</v>
      </c>
      <c r="G14" s="10">
        <v>0</v>
      </c>
      <c r="H14" s="10">
        <v>1</v>
      </c>
      <c r="I14" s="10">
        <v>0</v>
      </c>
      <c r="J14" s="10">
        <v>3</v>
      </c>
      <c r="K14" s="10">
        <v>2</v>
      </c>
      <c r="L14" s="10">
        <v>7</v>
      </c>
      <c r="M14" s="10">
        <v>7</v>
      </c>
      <c r="N14" s="10">
        <v>15</v>
      </c>
      <c r="O14" s="10">
        <v>15</v>
      </c>
      <c r="P14" s="10">
        <v>21</v>
      </c>
      <c r="Q14" s="10">
        <v>24</v>
      </c>
      <c r="R14" s="10">
        <v>28</v>
      </c>
      <c r="S14" s="10">
        <v>32</v>
      </c>
      <c r="T14" s="10">
        <v>40</v>
      </c>
      <c r="U14" s="10">
        <v>43</v>
      </c>
      <c r="V14" s="10">
        <v>32</v>
      </c>
      <c r="W14" s="10">
        <v>45</v>
      </c>
      <c r="X14" s="10">
        <v>34</v>
      </c>
      <c r="Y14" s="10">
        <v>26</v>
      </c>
      <c r="Z14" s="10">
        <v>22</v>
      </c>
      <c r="AA14" s="10">
        <v>17</v>
      </c>
      <c r="AB14" s="10">
        <v>11</v>
      </c>
      <c r="AC14" s="10">
        <v>20</v>
      </c>
      <c r="AD14" s="10">
        <v>9</v>
      </c>
      <c r="AE14" s="10">
        <v>15</v>
      </c>
      <c r="AF14" s="10">
        <v>10</v>
      </c>
      <c r="AG14" s="10">
        <v>4</v>
      </c>
      <c r="AH14" s="10">
        <v>6</v>
      </c>
      <c r="AI14" s="10">
        <v>3</v>
      </c>
      <c r="AJ14" s="10">
        <v>3</v>
      </c>
      <c r="AK14" s="10">
        <v>8</v>
      </c>
      <c r="AL14" s="10">
        <v>2</v>
      </c>
      <c r="AM14" s="10">
        <v>3</v>
      </c>
      <c r="AN14" s="10">
        <v>4</v>
      </c>
      <c r="AO14" s="10">
        <v>5</v>
      </c>
      <c r="AP14" s="10">
        <v>3</v>
      </c>
      <c r="AQ14" s="10">
        <v>1</v>
      </c>
      <c r="AR14" s="10">
        <v>2</v>
      </c>
      <c r="AS14" s="10">
        <v>2</v>
      </c>
      <c r="AT14" s="10">
        <v>4</v>
      </c>
      <c r="AU14" s="10">
        <v>1</v>
      </c>
      <c r="AV14" s="10">
        <v>0</v>
      </c>
      <c r="AW14" s="10">
        <v>0</v>
      </c>
      <c r="AX14" s="10">
        <v>0</v>
      </c>
      <c r="AY14" s="10">
        <v>0</v>
      </c>
      <c r="AZ14" s="10">
        <v>1</v>
      </c>
      <c r="BA14" s="37">
        <v>4170</v>
      </c>
      <c r="BB14" s="11">
        <v>4379</v>
      </c>
      <c r="BC14" s="11">
        <v>1413.2</v>
      </c>
    </row>
    <row r="15" spans="2:55" ht="17.100000000000001" customHeight="1" x14ac:dyDescent="0.15">
      <c r="B15" s="281"/>
      <c r="C15" s="364"/>
      <c r="D15" s="49" t="s">
        <v>280</v>
      </c>
      <c r="E15" s="10">
        <v>323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2</v>
      </c>
      <c r="L15" s="10">
        <v>4</v>
      </c>
      <c r="M15" s="10">
        <v>4</v>
      </c>
      <c r="N15" s="10">
        <v>7</v>
      </c>
      <c r="O15" s="10">
        <v>11</v>
      </c>
      <c r="P15" s="10">
        <v>20</v>
      </c>
      <c r="Q15" s="10">
        <v>22</v>
      </c>
      <c r="R15" s="10">
        <v>21</v>
      </c>
      <c r="S15" s="10">
        <v>28</v>
      </c>
      <c r="T15" s="10">
        <v>18</v>
      </c>
      <c r="U15" s="10">
        <v>23</v>
      </c>
      <c r="V15" s="10">
        <v>19</v>
      </c>
      <c r="W15" s="10">
        <v>33</v>
      </c>
      <c r="X15" s="10">
        <v>23</v>
      </c>
      <c r="Y15" s="10">
        <v>16</v>
      </c>
      <c r="Z15" s="10">
        <v>9</v>
      </c>
      <c r="AA15" s="10">
        <v>11</v>
      </c>
      <c r="AB15" s="10">
        <v>7</v>
      </c>
      <c r="AC15" s="10">
        <v>4</v>
      </c>
      <c r="AD15" s="10">
        <v>6</v>
      </c>
      <c r="AE15" s="10">
        <v>5</v>
      </c>
      <c r="AF15" s="10">
        <v>4</v>
      </c>
      <c r="AG15" s="10">
        <v>2</v>
      </c>
      <c r="AH15" s="10">
        <v>0</v>
      </c>
      <c r="AI15" s="10">
        <v>5</v>
      </c>
      <c r="AJ15" s="10">
        <v>5</v>
      </c>
      <c r="AK15" s="10">
        <v>0</v>
      </c>
      <c r="AL15" s="10">
        <v>0</v>
      </c>
      <c r="AM15" s="10">
        <v>2</v>
      </c>
      <c r="AN15" s="10">
        <v>0</v>
      </c>
      <c r="AO15" s="10">
        <v>2</v>
      </c>
      <c r="AP15" s="10">
        <v>1</v>
      </c>
      <c r="AQ15" s="10">
        <v>2</v>
      </c>
      <c r="AR15" s="10">
        <v>0</v>
      </c>
      <c r="AS15" s="10">
        <v>2</v>
      </c>
      <c r="AT15" s="10">
        <v>2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1</v>
      </c>
      <c r="BA15" s="37">
        <v>3994</v>
      </c>
      <c r="BB15" s="11">
        <v>4167.1000000000004</v>
      </c>
      <c r="BC15" s="11">
        <v>1328.5</v>
      </c>
    </row>
    <row r="16" spans="2:55" ht="17.100000000000001" customHeight="1" x14ac:dyDescent="0.15">
      <c r="B16" s="281"/>
      <c r="C16" s="358" t="s">
        <v>281</v>
      </c>
      <c r="D16" s="363"/>
      <c r="E16" s="10">
        <v>2235</v>
      </c>
      <c r="F16" s="10">
        <v>0</v>
      </c>
      <c r="G16" s="10">
        <v>0</v>
      </c>
      <c r="H16" s="10">
        <v>0</v>
      </c>
      <c r="I16" s="10">
        <v>1</v>
      </c>
      <c r="J16" s="10">
        <v>0</v>
      </c>
      <c r="K16" s="10">
        <v>1</v>
      </c>
      <c r="L16" s="10">
        <v>2</v>
      </c>
      <c r="M16" s="10">
        <v>7</v>
      </c>
      <c r="N16" s="10">
        <v>11</v>
      </c>
      <c r="O16" s="10">
        <v>18</v>
      </c>
      <c r="P16" s="10">
        <v>50</v>
      </c>
      <c r="Q16" s="10">
        <v>58</v>
      </c>
      <c r="R16" s="10">
        <v>75</v>
      </c>
      <c r="S16" s="10">
        <v>122</v>
      </c>
      <c r="T16" s="10">
        <v>110</v>
      </c>
      <c r="U16" s="10">
        <v>146</v>
      </c>
      <c r="V16" s="10">
        <v>154</v>
      </c>
      <c r="W16" s="10">
        <v>158</v>
      </c>
      <c r="X16" s="10">
        <v>161</v>
      </c>
      <c r="Y16" s="10">
        <v>127</v>
      </c>
      <c r="Z16" s="10">
        <v>124</v>
      </c>
      <c r="AA16" s="10">
        <v>104</v>
      </c>
      <c r="AB16" s="10">
        <v>71</v>
      </c>
      <c r="AC16" s="10">
        <v>91</v>
      </c>
      <c r="AD16" s="10">
        <v>76</v>
      </c>
      <c r="AE16" s="10">
        <v>66</v>
      </c>
      <c r="AF16" s="10">
        <v>62</v>
      </c>
      <c r="AG16" s="10">
        <v>53</v>
      </c>
      <c r="AH16" s="10">
        <v>45</v>
      </c>
      <c r="AI16" s="10">
        <v>41</v>
      </c>
      <c r="AJ16" s="10">
        <v>29</v>
      </c>
      <c r="AK16" s="10">
        <v>32</v>
      </c>
      <c r="AL16" s="10">
        <v>22</v>
      </c>
      <c r="AM16" s="10">
        <v>21</v>
      </c>
      <c r="AN16" s="10">
        <v>20</v>
      </c>
      <c r="AO16" s="10">
        <v>15</v>
      </c>
      <c r="AP16" s="10">
        <v>26</v>
      </c>
      <c r="AQ16" s="10">
        <v>21</v>
      </c>
      <c r="AR16" s="10">
        <v>12</v>
      </c>
      <c r="AS16" s="10">
        <v>12</v>
      </c>
      <c r="AT16" s="10">
        <v>18</v>
      </c>
      <c r="AU16" s="10">
        <v>12</v>
      </c>
      <c r="AV16" s="10">
        <v>7</v>
      </c>
      <c r="AW16" s="10">
        <v>4</v>
      </c>
      <c r="AX16" s="10">
        <v>4</v>
      </c>
      <c r="AY16" s="10">
        <v>8</v>
      </c>
      <c r="AZ16" s="10">
        <v>38</v>
      </c>
      <c r="BA16" s="37">
        <v>4655</v>
      </c>
      <c r="BB16" s="11">
        <v>5084.6000000000004</v>
      </c>
      <c r="BC16" s="11">
        <v>1743</v>
      </c>
    </row>
    <row r="17" spans="2:55" ht="17.100000000000001" customHeight="1" x14ac:dyDescent="0.15">
      <c r="B17" s="281"/>
      <c r="C17" s="281"/>
      <c r="D17" s="49" t="s">
        <v>274</v>
      </c>
      <c r="E17" s="10">
        <v>372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1</v>
      </c>
      <c r="O17" s="10">
        <v>2</v>
      </c>
      <c r="P17" s="10">
        <v>1</v>
      </c>
      <c r="Q17" s="10">
        <v>9</v>
      </c>
      <c r="R17" s="10">
        <v>12</v>
      </c>
      <c r="S17" s="10">
        <v>20</v>
      </c>
      <c r="T17" s="10">
        <v>19</v>
      </c>
      <c r="U17" s="10">
        <v>23</v>
      </c>
      <c r="V17" s="10">
        <v>29</v>
      </c>
      <c r="W17" s="10">
        <v>29</v>
      </c>
      <c r="X17" s="10">
        <v>29</v>
      </c>
      <c r="Y17" s="10">
        <v>18</v>
      </c>
      <c r="Z17" s="10">
        <v>24</v>
      </c>
      <c r="AA17" s="10">
        <v>12</v>
      </c>
      <c r="AB17" s="10">
        <v>8</v>
      </c>
      <c r="AC17" s="10">
        <v>15</v>
      </c>
      <c r="AD17" s="10">
        <v>16</v>
      </c>
      <c r="AE17" s="10">
        <v>13</v>
      </c>
      <c r="AF17" s="10">
        <v>12</v>
      </c>
      <c r="AG17" s="10">
        <v>12</v>
      </c>
      <c r="AH17" s="10">
        <v>4</v>
      </c>
      <c r="AI17" s="10">
        <v>6</v>
      </c>
      <c r="AJ17" s="10">
        <v>1</v>
      </c>
      <c r="AK17" s="10">
        <v>4</v>
      </c>
      <c r="AL17" s="10">
        <v>2</v>
      </c>
      <c r="AM17" s="10">
        <v>2</v>
      </c>
      <c r="AN17" s="10">
        <v>3</v>
      </c>
      <c r="AO17" s="10">
        <v>5</v>
      </c>
      <c r="AP17" s="10">
        <v>4</v>
      </c>
      <c r="AQ17" s="10">
        <v>4</v>
      </c>
      <c r="AR17" s="10">
        <v>2</v>
      </c>
      <c r="AS17" s="10">
        <v>4</v>
      </c>
      <c r="AT17" s="10">
        <v>6</v>
      </c>
      <c r="AU17" s="10">
        <v>2</v>
      </c>
      <c r="AV17" s="10">
        <v>2</v>
      </c>
      <c r="AW17" s="10">
        <v>0</v>
      </c>
      <c r="AX17" s="10">
        <v>2</v>
      </c>
      <c r="AY17" s="10">
        <v>3</v>
      </c>
      <c r="AZ17" s="10">
        <v>12</v>
      </c>
      <c r="BA17" s="37">
        <v>4709.5</v>
      </c>
      <c r="BB17" s="11">
        <v>5322.9</v>
      </c>
      <c r="BC17" s="11">
        <v>1976.7</v>
      </c>
    </row>
    <row r="18" spans="2:55" ht="17.100000000000001" customHeight="1" x14ac:dyDescent="0.15">
      <c r="B18" s="281"/>
      <c r="C18" s="281"/>
      <c r="D18" s="49" t="s">
        <v>275</v>
      </c>
      <c r="E18" s="10">
        <v>623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1</v>
      </c>
      <c r="M18" s="10">
        <v>6</v>
      </c>
      <c r="N18" s="10">
        <v>3</v>
      </c>
      <c r="O18" s="10">
        <v>3</v>
      </c>
      <c r="P18" s="10">
        <v>12</v>
      </c>
      <c r="Q18" s="10">
        <v>13</v>
      </c>
      <c r="R18" s="10">
        <v>21</v>
      </c>
      <c r="S18" s="10">
        <v>36</v>
      </c>
      <c r="T18" s="10">
        <v>24</v>
      </c>
      <c r="U18" s="10">
        <v>27</v>
      </c>
      <c r="V18" s="10">
        <v>30</v>
      </c>
      <c r="W18" s="10">
        <v>38</v>
      </c>
      <c r="X18" s="10">
        <v>39</v>
      </c>
      <c r="Y18" s="10">
        <v>37</v>
      </c>
      <c r="Z18" s="10">
        <v>33</v>
      </c>
      <c r="AA18" s="10">
        <v>30</v>
      </c>
      <c r="AB18" s="10">
        <v>27</v>
      </c>
      <c r="AC18" s="10">
        <v>28</v>
      </c>
      <c r="AD18" s="10">
        <v>20</v>
      </c>
      <c r="AE18" s="10">
        <v>23</v>
      </c>
      <c r="AF18" s="10">
        <v>17</v>
      </c>
      <c r="AG18" s="10">
        <v>21</v>
      </c>
      <c r="AH18" s="10">
        <v>14</v>
      </c>
      <c r="AI18" s="10">
        <v>20</v>
      </c>
      <c r="AJ18" s="10">
        <v>12</v>
      </c>
      <c r="AK18" s="10">
        <v>13</v>
      </c>
      <c r="AL18" s="10">
        <v>8</v>
      </c>
      <c r="AM18" s="10">
        <v>7</v>
      </c>
      <c r="AN18" s="10">
        <v>5</v>
      </c>
      <c r="AO18" s="10">
        <v>4</v>
      </c>
      <c r="AP18" s="10">
        <v>8</v>
      </c>
      <c r="AQ18" s="10">
        <v>8</v>
      </c>
      <c r="AR18" s="10">
        <v>3</v>
      </c>
      <c r="AS18" s="10">
        <v>4</v>
      </c>
      <c r="AT18" s="10">
        <v>4</v>
      </c>
      <c r="AU18" s="10">
        <v>4</v>
      </c>
      <c r="AV18" s="10">
        <v>3</v>
      </c>
      <c r="AW18" s="10">
        <v>3</v>
      </c>
      <c r="AX18" s="10">
        <v>1</v>
      </c>
      <c r="AY18" s="10">
        <v>2</v>
      </c>
      <c r="AZ18" s="10">
        <v>11</v>
      </c>
      <c r="BA18" s="37">
        <v>4917</v>
      </c>
      <c r="BB18" s="11">
        <v>5274.1</v>
      </c>
      <c r="BC18" s="11">
        <v>1774.1</v>
      </c>
    </row>
    <row r="19" spans="2:55" ht="17.100000000000001" customHeight="1" x14ac:dyDescent="0.15">
      <c r="B19" s="281"/>
      <c r="C19" s="281"/>
      <c r="D19" s="49" t="s">
        <v>276</v>
      </c>
      <c r="E19" s="10">
        <v>456</v>
      </c>
      <c r="F19" s="10">
        <v>0</v>
      </c>
      <c r="G19" s="10">
        <v>0</v>
      </c>
      <c r="H19" s="10">
        <v>0</v>
      </c>
      <c r="I19" s="10">
        <v>1</v>
      </c>
      <c r="J19" s="10">
        <v>0</v>
      </c>
      <c r="K19" s="10">
        <v>0</v>
      </c>
      <c r="L19" s="10">
        <v>0</v>
      </c>
      <c r="M19" s="10">
        <v>0</v>
      </c>
      <c r="N19" s="10">
        <v>1</v>
      </c>
      <c r="O19" s="10">
        <v>1</v>
      </c>
      <c r="P19" s="10">
        <v>7</v>
      </c>
      <c r="Q19" s="10">
        <v>10</v>
      </c>
      <c r="R19" s="10">
        <v>14</v>
      </c>
      <c r="S19" s="10">
        <v>19</v>
      </c>
      <c r="T19" s="10">
        <v>26</v>
      </c>
      <c r="U19" s="10">
        <v>30</v>
      </c>
      <c r="V19" s="10">
        <v>35</v>
      </c>
      <c r="W19" s="10">
        <v>38</v>
      </c>
      <c r="X19" s="10">
        <v>27</v>
      </c>
      <c r="Y19" s="10">
        <v>27</v>
      </c>
      <c r="Z19" s="10">
        <v>20</v>
      </c>
      <c r="AA19" s="10">
        <v>23</v>
      </c>
      <c r="AB19" s="10">
        <v>18</v>
      </c>
      <c r="AC19" s="10">
        <v>18</v>
      </c>
      <c r="AD19" s="10">
        <v>21</v>
      </c>
      <c r="AE19" s="10">
        <v>18</v>
      </c>
      <c r="AF19" s="10">
        <v>17</v>
      </c>
      <c r="AG19" s="10">
        <v>7</v>
      </c>
      <c r="AH19" s="10">
        <v>9</v>
      </c>
      <c r="AI19" s="10">
        <v>4</v>
      </c>
      <c r="AJ19" s="10">
        <v>8</v>
      </c>
      <c r="AK19" s="10">
        <v>6</v>
      </c>
      <c r="AL19" s="10">
        <v>6</v>
      </c>
      <c r="AM19" s="10">
        <v>7</v>
      </c>
      <c r="AN19" s="10">
        <v>6</v>
      </c>
      <c r="AO19" s="10">
        <v>1</v>
      </c>
      <c r="AP19" s="10">
        <v>5</v>
      </c>
      <c r="AQ19" s="10">
        <v>5</v>
      </c>
      <c r="AR19" s="10">
        <v>2</v>
      </c>
      <c r="AS19" s="10">
        <v>3</v>
      </c>
      <c r="AT19" s="10">
        <v>2</v>
      </c>
      <c r="AU19" s="10">
        <v>2</v>
      </c>
      <c r="AV19" s="10">
        <v>1</v>
      </c>
      <c r="AW19" s="10">
        <v>0</v>
      </c>
      <c r="AX19" s="10">
        <v>1</v>
      </c>
      <c r="AY19" s="10">
        <v>3</v>
      </c>
      <c r="AZ19" s="10">
        <v>7</v>
      </c>
      <c r="BA19" s="37">
        <v>4710</v>
      </c>
      <c r="BB19" s="11">
        <v>5137.3</v>
      </c>
      <c r="BC19" s="11">
        <v>1655.7</v>
      </c>
    </row>
    <row r="20" spans="2:55" ht="17.100000000000001" customHeight="1" x14ac:dyDescent="0.15">
      <c r="B20" s="281"/>
      <c r="C20" s="281"/>
      <c r="D20" s="49" t="s">
        <v>277</v>
      </c>
      <c r="E20" s="10">
        <v>495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10">
        <v>9</v>
      </c>
      <c r="P20" s="10">
        <v>21</v>
      </c>
      <c r="Q20" s="10">
        <v>17</v>
      </c>
      <c r="R20" s="10">
        <v>13</v>
      </c>
      <c r="S20" s="10">
        <v>28</v>
      </c>
      <c r="T20" s="10">
        <v>24</v>
      </c>
      <c r="U20" s="10">
        <v>38</v>
      </c>
      <c r="V20" s="10">
        <v>43</v>
      </c>
      <c r="W20" s="10">
        <v>34</v>
      </c>
      <c r="X20" s="10">
        <v>46</v>
      </c>
      <c r="Y20" s="10">
        <v>31</v>
      </c>
      <c r="Z20" s="10">
        <v>26</v>
      </c>
      <c r="AA20" s="10">
        <v>23</v>
      </c>
      <c r="AB20" s="10">
        <v>13</v>
      </c>
      <c r="AC20" s="10">
        <v>18</v>
      </c>
      <c r="AD20" s="10">
        <v>14</v>
      </c>
      <c r="AE20" s="10">
        <v>6</v>
      </c>
      <c r="AF20" s="10">
        <v>12</v>
      </c>
      <c r="AG20" s="10">
        <v>9</v>
      </c>
      <c r="AH20" s="10">
        <v>12</v>
      </c>
      <c r="AI20" s="10">
        <v>6</v>
      </c>
      <c r="AJ20" s="10">
        <v>8</v>
      </c>
      <c r="AK20" s="10">
        <v>6</v>
      </c>
      <c r="AL20" s="10">
        <v>6</v>
      </c>
      <c r="AM20" s="10">
        <v>3</v>
      </c>
      <c r="AN20" s="10">
        <v>3</v>
      </c>
      <c r="AO20" s="10">
        <v>2</v>
      </c>
      <c r="AP20" s="10">
        <v>5</v>
      </c>
      <c r="AQ20" s="10">
        <v>1</v>
      </c>
      <c r="AR20" s="10">
        <v>4</v>
      </c>
      <c r="AS20" s="10">
        <v>1</v>
      </c>
      <c r="AT20" s="10">
        <v>4</v>
      </c>
      <c r="AU20" s="10">
        <v>1</v>
      </c>
      <c r="AV20" s="10">
        <v>0</v>
      </c>
      <c r="AW20" s="10">
        <v>1</v>
      </c>
      <c r="AX20" s="10">
        <v>0</v>
      </c>
      <c r="AY20" s="10">
        <v>0</v>
      </c>
      <c r="AZ20" s="10">
        <v>5</v>
      </c>
      <c r="BA20" s="37">
        <v>4464</v>
      </c>
      <c r="BB20" s="11">
        <v>4808.7</v>
      </c>
      <c r="BC20" s="11">
        <v>1581.3</v>
      </c>
    </row>
    <row r="21" spans="2:55" ht="17.100000000000001" customHeight="1" x14ac:dyDescent="0.15">
      <c r="B21" s="281"/>
      <c r="C21" s="364"/>
      <c r="D21" s="49" t="s">
        <v>278</v>
      </c>
      <c r="E21" s="10">
        <v>289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1</v>
      </c>
      <c r="L21" s="10">
        <v>1</v>
      </c>
      <c r="M21" s="10">
        <v>0</v>
      </c>
      <c r="N21" s="10">
        <v>5</v>
      </c>
      <c r="O21" s="10">
        <v>3</v>
      </c>
      <c r="P21" s="10">
        <v>9</v>
      </c>
      <c r="Q21" s="10">
        <v>9</v>
      </c>
      <c r="R21" s="10">
        <v>15</v>
      </c>
      <c r="S21" s="10">
        <v>19</v>
      </c>
      <c r="T21" s="10">
        <v>17</v>
      </c>
      <c r="U21" s="10">
        <v>28</v>
      </c>
      <c r="V21" s="10">
        <v>17</v>
      </c>
      <c r="W21" s="10">
        <v>19</v>
      </c>
      <c r="X21" s="10">
        <v>20</v>
      </c>
      <c r="Y21" s="10">
        <v>14</v>
      </c>
      <c r="Z21" s="10">
        <v>21</v>
      </c>
      <c r="AA21" s="10">
        <v>16</v>
      </c>
      <c r="AB21" s="10">
        <v>5</v>
      </c>
      <c r="AC21" s="10">
        <v>12</v>
      </c>
      <c r="AD21" s="10">
        <v>5</v>
      </c>
      <c r="AE21" s="10">
        <v>6</v>
      </c>
      <c r="AF21" s="10">
        <v>4</v>
      </c>
      <c r="AG21" s="10">
        <v>4</v>
      </c>
      <c r="AH21" s="10">
        <v>6</v>
      </c>
      <c r="AI21" s="10">
        <v>5</v>
      </c>
      <c r="AJ21" s="10">
        <v>0</v>
      </c>
      <c r="AK21" s="10">
        <v>3</v>
      </c>
      <c r="AL21" s="10">
        <v>0</v>
      </c>
      <c r="AM21" s="10">
        <v>2</v>
      </c>
      <c r="AN21" s="10">
        <v>3</v>
      </c>
      <c r="AO21" s="10">
        <v>3</v>
      </c>
      <c r="AP21" s="10">
        <v>4</v>
      </c>
      <c r="AQ21" s="10">
        <v>3</v>
      </c>
      <c r="AR21" s="10">
        <v>1</v>
      </c>
      <c r="AS21" s="10">
        <v>0</v>
      </c>
      <c r="AT21" s="10">
        <v>2</v>
      </c>
      <c r="AU21" s="10">
        <v>3</v>
      </c>
      <c r="AV21" s="10">
        <v>1</v>
      </c>
      <c r="AW21" s="10">
        <v>0</v>
      </c>
      <c r="AX21" s="10">
        <v>0</v>
      </c>
      <c r="AY21" s="10">
        <v>0</v>
      </c>
      <c r="AZ21" s="10">
        <v>3</v>
      </c>
      <c r="BA21" s="37">
        <v>4400</v>
      </c>
      <c r="BB21" s="11">
        <v>4758.3</v>
      </c>
      <c r="BC21" s="11">
        <v>1636.9</v>
      </c>
    </row>
    <row r="22" spans="2:55" ht="17.100000000000001" customHeight="1" x14ac:dyDescent="0.15">
      <c r="B22" s="281"/>
      <c r="C22" s="358" t="s">
        <v>282</v>
      </c>
      <c r="D22" s="363"/>
      <c r="E22" s="10">
        <v>1012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3</v>
      </c>
      <c r="L22" s="10">
        <v>8</v>
      </c>
      <c r="M22" s="10">
        <v>13</v>
      </c>
      <c r="N22" s="10">
        <v>19</v>
      </c>
      <c r="O22" s="10">
        <v>17</v>
      </c>
      <c r="P22" s="10">
        <v>31</v>
      </c>
      <c r="Q22" s="10">
        <v>35</v>
      </c>
      <c r="R22" s="10">
        <v>41</v>
      </c>
      <c r="S22" s="10">
        <v>43</v>
      </c>
      <c r="T22" s="10">
        <v>40</v>
      </c>
      <c r="U22" s="10">
        <v>54</v>
      </c>
      <c r="V22" s="10">
        <v>80</v>
      </c>
      <c r="W22" s="10">
        <v>79</v>
      </c>
      <c r="X22" s="10">
        <v>78</v>
      </c>
      <c r="Y22" s="10">
        <v>62</v>
      </c>
      <c r="Z22" s="10">
        <v>48</v>
      </c>
      <c r="AA22" s="10">
        <v>48</v>
      </c>
      <c r="AB22" s="10">
        <v>37</v>
      </c>
      <c r="AC22" s="10">
        <v>26</v>
      </c>
      <c r="AD22" s="10">
        <v>23</v>
      </c>
      <c r="AE22" s="10">
        <v>25</v>
      </c>
      <c r="AF22" s="10">
        <v>24</v>
      </c>
      <c r="AG22" s="10">
        <v>22</v>
      </c>
      <c r="AH22" s="10">
        <v>10</v>
      </c>
      <c r="AI22" s="10">
        <v>18</v>
      </c>
      <c r="AJ22" s="10">
        <v>16</v>
      </c>
      <c r="AK22" s="10">
        <v>14</v>
      </c>
      <c r="AL22" s="10">
        <v>17</v>
      </c>
      <c r="AM22" s="10">
        <v>11</v>
      </c>
      <c r="AN22" s="10">
        <v>4</v>
      </c>
      <c r="AO22" s="10">
        <v>9</v>
      </c>
      <c r="AP22" s="10">
        <v>10</v>
      </c>
      <c r="AQ22" s="10">
        <v>9</v>
      </c>
      <c r="AR22" s="10">
        <v>5</v>
      </c>
      <c r="AS22" s="10">
        <v>2</v>
      </c>
      <c r="AT22" s="10">
        <v>7</v>
      </c>
      <c r="AU22" s="10">
        <v>3</v>
      </c>
      <c r="AV22" s="10">
        <v>3</v>
      </c>
      <c r="AW22" s="10">
        <v>2</v>
      </c>
      <c r="AX22" s="10">
        <v>1</v>
      </c>
      <c r="AY22" s="10">
        <v>3</v>
      </c>
      <c r="AZ22" s="10">
        <v>12</v>
      </c>
      <c r="BA22" s="37">
        <v>4508.5</v>
      </c>
      <c r="BB22" s="11">
        <v>4849.8999999999996</v>
      </c>
      <c r="BC22" s="11">
        <v>1671.5</v>
      </c>
    </row>
    <row r="23" spans="2:55" ht="17.100000000000001" customHeight="1" x14ac:dyDescent="0.15">
      <c r="B23" s="281"/>
      <c r="C23" s="281"/>
      <c r="D23" s="49" t="s">
        <v>274</v>
      </c>
      <c r="E23" s="10">
        <v>184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1</v>
      </c>
      <c r="O23" s="10">
        <v>0</v>
      </c>
      <c r="P23" s="10">
        <v>1</v>
      </c>
      <c r="Q23" s="10">
        <v>4</v>
      </c>
      <c r="R23" s="10">
        <v>3</v>
      </c>
      <c r="S23" s="10">
        <v>5</v>
      </c>
      <c r="T23" s="10">
        <v>6</v>
      </c>
      <c r="U23" s="10">
        <v>8</v>
      </c>
      <c r="V23" s="10">
        <v>7</v>
      </c>
      <c r="W23" s="10">
        <v>12</v>
      </c>
      <c r="X23" s="10">
        <v>10</v>
      </c>
      <c r="Y23" s="10">
        <v>9</v>
      </c>
      <c r="Z23" s="10">
        <v>9</v>
      </c>
      <c r="AA23" s="10">
        <v>7</v>
      </c>
      <c r="AB23" s="10">
        <v>10</v>
      </c>
      <c r="AC23" s="10">
        <v>9</v>
      </c>
      <c r="AD23" s="10">
        <v>5</v>
      </c>
      <c r="AE23" s="10">
        <v>8</v>
      </c>
      <c r="AF23" s="10">
        <v>8</v>
      </c>
      <c r="AG23" s="10">
        <v>4</v>
      </c>
      <c r="AH23" s="10">
        <v>7</v>
      </c>
      <c r="AI23" s="10">
        <v>7</v>
      </c>
      <c r="AJ23" s="10">
        <v>5</v>
      </c>
      <c r="AK23" s="10">
        <v>6</v>
      </c>
      <c r="AL23" s="10">
        <v>7</v>
      </c>
      <c r="AM23" s="10">
        <v>3</v>
      </c>
      <c r="AN23" s="10">
        <v>1</v>
      </c>
      <c r="AO23" s="10">
        <v>5</v>
      </c>
      <c r="AP23" s="10">
        <v>4</v>
      </c>
      <c r="AQ23" s="10">
        <v>1</v>
      </c>
      <c r="AR23" s="10">
        <v>0</v>
      </c>
      <c r="AS23" s="10">
        <v>0</v>
      </c>
      <c r="AT23" s="10">
        <v>3</v>
      </c>
      <c r="AU23" s="10">
        <v>0</v>
      </c>
      <c r="AV23" s="10">
        <v>0</v>
      </c>
      <c r="AW23" s="10">
        <v>1</v>
      </c>
      <c r="AX23" s="10">
        <v>1</v>
      </c>
      <c r="AY23" s="10">
        <v>1</v>
      </c>
      <c r="AZ23" s="10">
        <v>6</v>
      </c>
      <c r="BA23" s="37">
        <v>5390</v>
      </c>
      <c r="BB23" s="11">
        <v>5713.9</v>
      </c>
      <c r="BC23" s="11">
        <v>1831.6</v>
      </c>
    </row>
    <row r="24" spans="2:55" ht="17.100000000000001" customHeight="1" x14ac:dyDescent="0.15">
      <c r="B24" s="281"/>
      <c r="C24" s="281"/>
      <c r="D24" s="49" t="s">
        <v>275</v>
      </c>
      <c r="E24" s="10">
        <v>233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1</v>
      </c>
      <c r="O24" s="10">
        <v>3</v>
      </c>
      <c r="P24" s="10">
        <v>9</v>
      </c>
      <c r="Q24" s="10">
        <v>9</v>
      </c>
      <c r="R24" s="10">
        <v>8</v>
      </c>
      <c r="S24" s="10">
        <v>5</v>
      </c>
      <c r="T24" s="10">
        <v>12</v>
      </c>
      <c r="U24" s="10">
        <v>11</v>
      </c>
      <c r="V24" s="10">
        <v>11</v>
      </c>
      <c r="W24" s="10">
        <v>15</v>
      </c>
      <c r="X24" s="10">
        <v>20</v>
      </c>
      <c r="Y24" s="10">
        <v>18</v>
      </c>
      <c r="Z24" s="10">
        <v>12</v>
      </c>
      <c r="AA24" s="10">
        <v>18</v>
      </c>
      <c r="AB24" s="10">
        <v>9</v>
      </c>
      <c r="AC24" s="10">
        <v>6</v>
      </c>
      <c r="AD24" s="10">
        <v>10</v>
      </c>
      <c r="AE24" s="10">
        <v>5</v>
      </c>
      <c r="AF24" s="10">
        <v>6</v>
      </c>
      <c r="AG24" s="10">
        <v>7</v>
      </c>
      <c r="AH24" s="10">
        <v>1</v>
      </c>
      <c r="AI24" s="10">
        <v>4</v>
      </c>
      <c r="AJ24" s="10">
        <v>1</v>
      </c>
      <c r="AK24" s="10">
        <v>3</v>
      </c>
      <c r="AL24" s="10">
        <v>4</v>
      </c>
      <c r="AM24" s="10">
        <v>4</v>
      </c>
      <c r="AN24" s="10">
        <v>0</v>
      </c>
      <c r="AO24" s="10">
        <v>2</v>
      </c>
      <c r="AP24" s="10">
        <v>4</v>
      </c>
      <c r="AQ24" s="10">
        <v>5</v>
      </c>
      <c r="AR24" s="10">
        <v>2</v>
      </c>
      <c r="AS24" s="10">
        <v>0</v>
      </c>
      <c r="AT24" s="10">
        <v>0</v>
      </c>
      <c r="AU24" s="10">
        <v>1</v>
      </c>
      <c r="AV24" s="10">
        <v>3</v>
      </c>
      <c r="AW24" s="10">
        <v>0</v>
      </c>
      <c r="AX24" s="10">
        <v>0</v>
      </c>
      <c r="AY24" s="10">
        <v>1</v>
      </c>
      <c r="AZ24" s="10">
        <v>2</v>
      </c>
      <c r="BA24" s="37">
        <v>4738</v>
      </c>
      <c r="BB24" s="11">
        <v>5055.3999999999996</v>
      </c>
      <c r="BC24" s="11">
        <v>1651.6</v>
      </c>
    </row>
    <row r="25" spans="2:55" ht="17.100000000000001" customHeight="1" x14ac:dyDescent="0.15">
      <c r="B25" s="281"/>
      <c r="C25" s="281"/>
      <c r="D25" s="49" t="s">
        <v>276</v>
      </c>
      <c r="E25" s="10">
        <v>188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1</v>
      </c>
      <c r="L25" s="10">
        <v>1</v>
      </c>
      <c r="M25" s="10">
        <v>4</v>
      </c>
      <c r="N25" s="10">
        <v>2</v>
      </c>
      <c r="O25" s="10">
        <v>1</v>
      </c>
      <c r="P25" s="10">
        <v>4</v>
      </c>
      <c r="Q25" s="10">
        <v>4</v>
      </c>
      <c r="R25" s="10">
        <v>6</v>
      </c>
      <c r="S25" s="10">
        <v>9</v>
      </c>
      <c r="T25" s="10">
        <v>7</v>
      </c>
      <c r="U25" s="10">
        <v>11</v>
      </c>
      <c r="V25" s="10">
        <v>18</v>
      </c>
      <c r="W25" s="10">
        <v>20</v>
      </c>
      <c r="X25" s="10">
        <v>12</v>
      </c>
      <c r="Y25" s="10">
        <v>10</v>
      </c>
      <c r="Z25" s="10">
        <v>12</v>
      </c>
      <c r="AA25" s="10">
        <v>8</v>
      </c>
      <c r="AB25" s="10">
        <v>9</v>
      </c>
      <c r="AC25" s="10">
        <v>3</v>
      </c>
      <c r="AD25" s="10">
        <v>2</v>
      </c>
      <c r="AE25" s="10">
        <v>4</v>
      </c>
      <c r="AF25" s="10">
        <v>6</v>
      </c>
      <c r="AG25" s="10">
        <v>5</v>
      </c>
      <c r="AH25" s="10">
        <v>0</v>
      </c>
      <c r="AI25" s="10">
        <v>5</v>
      </c>
      <c r="AJ25" s="10">
        <v>1</v>
      </c>
      <c r="AK25" s="10">
        <v>2</v>
      </c>
      <c r="AL25" s="10">
        <v>3</v>
      </c>
      <c r="AM25" s="10">
        <v>2</v>
      </c>
      <c r="AN25" s="10">
        <v>2</v>
      </c>
      <c r="AO25" s="10">
        <v>1</v>
      </c>
      <c r="AP25" s="10">
        <v>0</v>
      </c>
      <c r="AQ25" s="10">
        <v>1</v>
      </c>
      <c r="AR25" s="10">
        <v>3</v>
      </c>
      <c r="AS25" s="10">
        <v>1</v>
      </c>
      <c r="AT25" s="10">
        <v>4</v>
      </c>
      <c r="AU25" s="10">
        <v>1</v>
      </c>
      <c r="AV25" s="10">
        <v>0</v>
      </c>
      <c r="AW25" s="10">
        <v>0</v>
      </c>
      <c r="AX25" s="10">
        <v>0</v>
      </c>
      <c r="AY25" s="10">
        <v>0</v>
      </c>
      <c r="AZ25" s="10">
        <v>3</v>
      </c>
      <c r="BA25" s="37">
        <v>4503.5</v>
      </c>
      <c r="BB25" s="11">
        <v>4927.6000000000004</v>
      </c>
      <c r="BC25" s="11">
        <v>1670.7</v>
      </c>
    </row>
    <row r="26" spans="2:55" ht="17.100000000000001" customHeight="1" x14ac:dyDescent="0.15">
      <c r="B26" s="281"/>
      <c r="C26" s="281"/>
      <c r="D26" s="49" t="s">
        <v>277</v>
      </c>
      <c r="E26" s="10">
        <v>333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2</v>
      </c>
      <c r="L26" s="10">
        <v>7</v>
      </c>
      <c r="M26" s="10">
        <v>6</v>
      </c>
      <c r="N26" s="10">
        <v>10</v>
      </c>
      <c r="O26" s="10">
        <v>11</v>
      </c>
      <c r="P26" s="10">
        <v>12</v>
      </c>
      <c r="Q26" s="10">
        <v>15</v>
      </c>
      <c r="R26" s="10">
        <v>18</v>
      </c>
      <c r="S26" s="10">
        <v>16</v>
      </c>
      <c r="T26" s="10">
        <v>12</v>
      </c>
      <c r="U26" s="10">
        <v>20</v>
      </c>
      <c r="V26" s="10">
        <v>41</v>
      </c>
      <c r="W26" s="10">
        <v>29</v>
      </c>
      <c r="X26" s="10">
        <v>30</v>
      </c>
      <c r="Y26" s="10">
        <v>22</v>
      </c>
      <c r="Z26" s="10">
        <v>14</v>
      </c>
      <c r="AA26" s="10">
        <v>12</v>
      </c>
      <c r="AB26" s="10">
        <v>9</v>
      </c>
      <c r="AC26" s="10">
        <v>5</v>
      </c>
      <c r="AD26" s="10">
        <v>5</v>
      </c>
      <c r="AE26" s="10">
        <v>6</v>
      </c>
      <c r="AF26" s="10">
        <v>4</v>
      </c>
      <c r="AG26" s="10">
        <v>3</v>
      </c>
      <c r="AH26" s="10">
        <v>1</v>
      </c>
      <c r="AI26" s="10">
        <v>1</v>
      </c>
      <c r="AJ26" s="10">
        <v>6</v>
      </c>
      <c r="AK26" s="10">
        <v>2</v>
      </c>
      <c r="AL26" s="10">
        <v>3</v>
      </c>
      <c r="AM26" s="10">
        <v>2</v>
      </c>
      <c r="AN26" s="10">
        <v>1</v>
      </c>
      <c r="AO26" s="10">
        <v>1</v>
      </c>
      <c r="AP26" s="10">
        <v>2</v>
      </c>
      <c r="AQ26" s="10">
        <v>1</v>
      </c>
      <c r="AR26" s="10">
        <v>0</v>
      </c>
      <c r="AS26" s="10">
        <v>1</v>
      </c>
      <c r="AT26" s="10">
        <v>0</v>
      </c>
      <c r="AU26" s="10">
        <v>1</v>
      </c>
      <c r="AV26" s="10">
        <v>0</v>
      </c>
      <c r="AW26" s="10">
        <v>1</v>
      </c>
      <c r="AX26" s="10">
        <v>0</v>
      </c>
      <c r="AY26" s="10">
        <v>1</v>
      </c>
      <c r="AZ26" s="10">
        <v>0</v>
      </c>
      <c r="BA26" s="37">
        <v>4177</v>
      </c>
      <c r="BB26" s="11">
        <v>4297.2</v>
      </c>
      <c r="BC26" s="11">
        <v>1325.2</v>
      </c>
    </row>
    <row r="27" spans="2:55" ht="17.100000000000001" customHeight="1" x14ac:dyDescent="0.15">
      <c r="B27" s="364"/>
      <c r="C27" s="364"/>
      <c r="D27" s="49" t="s">
        <v>278</v>
      </c>
      <c r="E27" s="7">
        <v>74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2</v>
      </c>
      <c r="N27" s="7">
        <v>5</v>
      </c>
      <c r="O27" s="7">
        <v>2</v>
      </c>
      <c r="P27" s="7">
        <v>5</v>
      </c>
      <c r="Q27" s="7">
        <v>3</v>
      </c>
      <c r="R27" s="7">
        <v>6</v>
      </c>
      <c r="S27" s="7">
        <v>8</v>
      </c>
      <c r="T27" s="7">
        <v>3</v>
      </c>
      <c r="U27" s="7">
        <v>4</v>
      </c>
      <c r="V27" s="7">
        <v>3</v>
      </c>
      <c r="W27" s="7">
        <v>3</v>
      </c>
      <c r="X27" s="7">
        <v>6</v>
      </c>
      <c r="Y27" s="7">
        <v>3</v>
      </c>
      <c r="Z27" s="7">
        <v>1</v>
      </c>
      <c r="AA27" s="7">
        <v>3</v>
      </c>
      <c r="AB27" s="7">
        <v>0</v>
      </c>
      <c r="AC27" s="7">
        <v>3</v>
      </c>
      <c r="AD27" s="7">
        <v>1</v>
      </c>
      <c r="AE27" s="7">
        <v>2</v>
      </c>
      <c r="AF27" s="7">
        <v>0</v>
      </c>
      <c r="AG27" s="7">
        <v>3</v>
      </c>
      <c r="AH27" s="7">
        <v>1</v>
      </c>
      <c r="AI27" s="7">
        <v>1</v>
      </c>
      <c r="AJ27" s="7">
        <v>3</v>
      </c>
      <c r="AK27" s="7">
        <v>1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1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1</v>
      </c>
      <c r="BA27" s="42">
        <v>3963</v>
      </c>
      <c r="BB27" s="9">
        <v>4344.5</v>
      </c>
      <c r="BC27" s="9">
        <v>1628</v>
      </c>
    </row>
    <row r="28" spans="2:55" ht="17.100000000000001" customHeight="1" x14ac:dyDescent="0.15">
      <c r="B28" s="360" t="s">
        <v>112</v>
      </c>
      <c r="C28" s="334"/>
      <c r="D28" s="335"/>
      <c r="E28" s="7">
        <v>8037</v>
      </c>
      <c r="F28" s="7">
        <v>0</v>
      </c>
      <c r="G28" s="7">
        <v>0</v>
      </c>
      <c r="H28" s="7">
        <v>0</v>
      </c>
      <c r="I28" s="7">
        <v>1</v>
      </c>
      <c r="J28" s="7">
        <v>11</v>
      </c>
      <c r="K28" s="7">
        <v>31</v>
      </c>
      <c r="L28" s="7">
        <v>95</v>
      </c>
      <c r="M28" s="7">
        <v>158</v>
      </c>
      <c r="N28" s="7">
        <v>230</v>
      </c>
      <c r="O28" s="7">
        <v>310</v>
      </c>
      <c r="P28" s="7">
        <v>407</v>
      </c>
      <c r="Q28" s="7">
        <v>422</v>
      </c>
      <c r="R28" s="7">
        <v>557</v>
      </c>
      <c r="S28" s="7">
        <v>595</v>
      </c>
      <c r="T28" s="7">
        <v>599</v>
      </c>
      <c r="U28" s="7">
        <v>619</v>
      </c>
      <c r="V28" s="7">
        <v>643</v>
      </c>
      <c r="W28" s="7">
        <v>547</v>
      </c>
      <c r="X28" s="7">
        <v>526</v>
      </c>
      <c r="Y28" s="7">
        <v>396</v>
      </c>
      <c r="Z28" s="7">
        <v>306</v>
      </c>
      <c r="AA28" s="7">
        <v>338</v>
      </c>
      <c r="AB28" s="7">
        <v>192</v>
      </c>
      <c r="AC28" s="7">
        <v>185</v>
      </c>
      <c r="AD28" s="7">
        <v>113</v>
      </c>
      <c r="AE28" s="7">
        <v>97</v>
      </c>
      <c r="AF28" s="7">
        <v>115</v>
      </c>
      <c r="AG28" s="7">
        <v>75</v>
      </c>
      <c r="AH28" s="7">
        <v>70</v>
      </c>
      <c r="AI28" s="7">
        <v>57</v>
      </c>
      <c r="AJ28" s="7">
        <v>39</v>
      </c>
      <c r="AK28" s="7">
        <v>48</v>
      </c>
      <c r="AL28" s="7">
        <v>35</v>
      </c>
      <c r="AM28" s="7">
        <v>17</v>
      </c>
      <c r="AN28" s="7">
        <v>21</v>
      </c>
      <c r="AO28" s="7">
        <v>24</v>
      </c>
      <c r="AP28" s="7">
        <v>32</v>
      </c>
      <c r="AQ28" s="7">
        <v>20</v>
      </c>
      <c r="AR28" s="7">
        <v>15</v>
      </c>
      <c r="AS28" s="7">
        <v>6</v>
      </c>
      <c r="AT28" s="7">
        <v>23</v>
      </c>
      <c r="AU28" s="7">
        <v>9</v>
      </c>
      <c r="AV28" s="7">
        <v>11</v>
      </c>
      <c r="AW28" s="7">
        <v>5</v>
      </c>
      <c r="AX28" s="7">
        <v>3</v>
      </c>
      <c r="AY28" s="7">
        <v>2</v>
      </c>
      <c r="AZ28" s="7">
        <v>32</v>
      </c>
      <c r="BA28" s="42">
        <v>3989</v>
      </c>
      <c r="BB28" s="9">
        <v>4175.6000000000004</v>
      </c>
      <c r="BC28" s="9">
        <v>1344.7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72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3:D3"/>
    <mergeCell ref="E3:E5"/>
    <mergeCell ref="BA3:BA4"/>
    <mergeCell ref="BB3:BB4"/>
    <mergeCell ref="BC3:BC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2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101</v>
      </c>
      <c r="D1" s="23" t="s">
        <v>102</v>
      </c>
    </row>
    <row r="2" spans="1:14" ht="17.25" x14ac:dyDescent="0.2">
      <c r="A2"/>
      <c r="B2" s="1" t="s">
        <v>388</v>
      </c>
      <c r="C2" s="2"/>
    </row>
    <row r="3" spans="1:14" s="47" customFormat="1" ht="20.25" customHeight="1" x14ac:dyDescent="0.15">
      <c r="B3" s="269" t="s">
        <v>103</v>
      </c>
      <c r="C3" s="297"/>
      <c r="D3" s="298" t="s">
        <v>90</v>
      </c>
      <c r="E3" s="298" t="s">
        <v>104</v>
      </c>
      <c r="F3" s="298" t="s">
        <v>105</v>
      </c>
      <c r="G3" s="298" t="s">
        <v>106</v>
      </c>
      <c r="H3" s="298" t="s">
        <v>107</v>
      </c>
      <c r="I3" s="298" t="s">
        <v>108</v>
      </c>
      <c r="J3" s="298" t="s">
        <v>109</v>
      </c>
      <c r="K3" s="298" t="s">
        <v>110</v>
      </c>
      <c r="L3" s="298" t="s">
        <v>111</v>
      </c>
      <c r="M3" s="298" t="s">
        <v>112</v>
      </c>
      <c r="N3" s="298" t="s">
        <v>113</v>
      </c>
    </row>
    <row r="4" spans="1:14" ht="14.1" customHeight="1" x14ac:dyDescent="0.15">
      <c r="A4"/>
      <c r="B4" s="275" t="s">
        <v>83</v>
      </c>
      <c r="C4" s="276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</row>
    <row r="5" spans="1:14" ht="22.5" customHeight="1" x14ac:dyDescent="0.15">
      <c r="A5"/>
      <c r="B5" s="277"/>
      <c r="C5" s="278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</row>
    <row r="6" spans="1:14" ht="12" customHeight="1" x14ac:dyDescent="0.15">
      <c r="A6" s="3"/>
      <c r="B6" s="259" t="s">
        <v>0</v>
      </c>
      <c r="C6" s="260"/>
      <c r="D6" s="39">
        <v>16026</v>
      </c>
      <c r="E6" s="39">
        <v>4814</v>
      </c>
      <c r="F6" s="39">
        <v>803</v>
      </c>
      <c r="G6" s="39">
        <v>16</v>
      </c>
      <c r="H6" s="39">
        <v>9308</v>
      </c>
      <c r="I6" s="39">
        <v>77</v>
      </c>
      <c r="J6" s="39">
        <v>237</v>
      </c>
      <c r="K6" s="39">
        <v>434</v>
      </c>
      <c r="L6" s="39">
        <v>254</v>
      </c>
      <c r="M6" s="39">
        <v>83</v>
      </c>
      <c r="N6" s="39">
        <v>0</v>
      </c>
    </row>
    <row r="7" spans="1:14" ht="12" customHeight="1" x14ac:dyDescent="0.15">
      <c r="A7" s="3"/>
      <c r="B7" s="244" t="s">
        <v>1</v>
      </c>
      <c r="C7" s="245"/>
      <c r="D7" s="39">
        <v>9041</v>
      </c>
      <c r="E7" s="39">
        <v>3005</v>
      </c>
      <c r="F7" s="39">
        <v>344</v>
      </c>
      <c r="G7" s="39">
        <v>4</v>
      </c>
      <c r="H7" s="39">
        <v>5104</v>
      </c>
      <c r="I7" s="39">
        <v>46</v>
      </c>
      <c r="J7" s="39">
        <v>145</v>
      </c>
      <c r="K7" s="39">
        <v>220</v>
      </c>
      <c r="L7" s="39">
        <v>139</v>
      </c>
      <c r="M7" s="39">
        <v>34</v>
      </c>
      <c r="N7" s="39">
        <v>0</v>
      </c>
    </row>
    <row r="8" spans="1:14" ht="12" customHeight="1" x14ac:dyDescent="0.15">
      <c r="B8" s="38"/>
      <c r="C8" s="15" t="s">
        <v>65</v>
      </c>
      <c r="D8" s="10">
        <v>4507</v>
      </c>
      <c r="E8" s="10">
        <v>1423</v>
      </c>
      <c r="F8" s="10">
        <v>170</v>
      </c>
      <c r="G8" s="10">
        <v>0</v>
      </c>
      <c r="H8" s="10">
        <v>2669</v>
      </c>
      <c r="I8" s="10">
        <v>13</v>
      </c>
      <c r="J8" s="10">
        <v>41</v>
      </c>
      <c r="K8" s="10">
        <v>107</v>
      </c>
      <c r="L8" s="10">
        <v>71</v>
      </c>
      <c r="M8" s="10">
        <v>13</v>
      </c>
      <c r="N8" s="10">
        <v>0</v>
      </c>
    </row>
    <row r="9" spans="1:14" ht="12" customHeight="1" x14ac:dyDescent="0.15">
      <c r="B9" s="38"/>
      <c r="C9" s="15" t="s">
        <v>66</v>
      </c>
      <c r="D9" s="10">
        <v>2929</v>
      </c>
      <c r="E9" s="10">
        <v>1066</v>
      </c>
      <c r="F9" s="10">
        <v>112</v>
      </c>
      <c r="G9" s="10">
        <v>2</v>
      </c>
      <c r="H9" s="10">
        <v>1565</v>
      </c>
      <c r="I9" s="10">
        <v>11</v>
      </c>
      <c r="J9" s="10">
        <v>39</v>
      </c>
      <c r="K9" s="10">
        <v>70</v>
      </c>
      <c r="L9" s="10">
        <v>47</v>
      </c>
      <c r="M9" s="10">
        <v>17</v>
      </c>
      <c r="N9" s="10">
        <v>0</v>
      </c>
    </row>
    <row r="10" spans="1:14" ht="12" customHeight="1" x14ac:dyDescent="0.15">
      <c r="B10" s="38"/>
      <c r="C10" s="15" t="s">
        <v>67</v>
      </c>
      <c r="D10" s="10">
        <v>1605</v>
      </c>
      <c r="E10" s="10">
        <v>516</v>
      </c>
      <c r="F10" s="10">
        <v>62</v>
      </c>
      <c r="G10" s="10">
        <v>2</v>
      </c>
      <c r="H10" s="10">
        <v>870</v>
      </c>
      <c r="I10" s="10">
        <v>22</v>
      </c>
      <c r="J10" s="10">
        <v>65</v>
      </c>
      <c r="K10" s="10">
        <v>43</v>
      </c>
      <c r="L10" s="10">
        <v>21</v>
      </c>
      <c r="M10" s="10">
        <v>4</v>
      </c>
      <c r="N10" s="10">
        <v>0</v>
      </c>
    </row>
    <row r="11" spans="1:14" ht="12" customHeight="1" x14ac:dyDescent="0.15">
      <c r="B11" s="246" t="s">
        <v>5</v>
      </c>
      <c r="C11" s="247"/>
      <c r="D11" s="7">
        <v>6985</v>
      </c>
      <c r="E11" s="7">
        <v>1809</v>
      </c>
      <c r="F11" s="7">
        <v>459</v>
      </c>
      <c r="G11" s="7">
        <v>12</v>
      </c>
      <c r="H11" s="7">
        <v>4204</v>
      </c>
      <c r="I11" s="7">
        <v>31</v>
      </c>
      <c r="J11" s="7">
        <v>92</v>
      </c>
      <c r="K11" s="7">
        <v>214</v>
      </c>
      <c r="L11" s="7">
        <v>115</v>
      </c>
      <c r="M11" s="7">
        <v>49</v>
      </c>
      <c r="N11" s="7">
        <v>0</v>
      </c>
    </row>
    <row r="12" spans="1:14" ht="12" customHeight="1" x14ac:dyDescent="0.15">
      <c r="B12" s="244" t="s">
        <v>74</v>
      </c>
      <c r="C12" s="245"/>
      <c r="D12" s="10">
        <v>543</v>
      </c>
      <c r="E12" s="10">
        <v>202</v>
      </c>
      <c r="F12" s="10">
        <v>50</v>
      </c>
      <c r="G12" s="10">
        <v>3</v>
      </c>
      <c r="H12" s="10">
        <v>256</v>
      </c>
      <c r="I12" s="10">
        <v>2</v>
      </c>
      <c r="J12" s="10">
        <v>1</v>
      </c>
      <c r="K12" s="10">
        <v>18</v>
      </c>
      <c r="L12" s="10">
        <v>9</v>
      </c>
      <c r="M12" s="10">
        <v>2</v>
      </c>
      <c r="N12" s="10">
        <v>0</v>
      </c>
    </row>
    <row r="13" spans="1:14" ht="12" customHeight="1" x14ac:dyDescent="0.15">
      <c r="B13" s="244" t="s">
        <v>75</v>
      </c>
      <c r="C13" s="245"/>
      <c r="D13" s="10">
        <v>1051</v>
      </c>
      <c r="E13" s="10">
        <v>254</v>
      </c>
      <c r="F13" s="10">
        <v>64</v>
      </c>
      <c r="G13" s="10">
        <v>1</v>
      </c>
      <c r="H13" s="10">
        <v>660</v>
      </c>
      <c r="I13" s="10">
        <v>3</v>
      </c>
      <c r="J13" s="10">
        <v>6</v>
      </c>
      <c r="K13" s="10">
        <v>35</v>
      </c>
      <c r="L13" s="10">
        <v>20</v>
      </c>
      <c r="M13" s="10">
        <v>8</v>
      </c>
      <c r="N13" s="10">
        <v>0</v>
      </c>
    </row>
    <row r="14" spans="1:14" ht="12" customHeight="1" x14ac:dyDescent="0.15">
      <c r="B14" s="244" t="s">
        <v>76</v>
      </c>
      <c r="C14" s="245"/>
      <c r="D14" s="10">
        <v>1095</v>
      </c>
      <c r="E14" s="10">
        <v>307</v>
      </c>
      <c r="F14" s="10">
        <v>51</v>
      </c>
      <c r="G14" s="10">
        <v>1</v>
      </c>
      <c r="H14" s="10">
        <v>642</v>
      </c>
      <c r="I14" s="10">
        <v>9</v>
      </c>
      <c r="J14" s="10">
        <v>21</v>
      </c>
      <c r="K14" s="10">
        <v>39</v>
      </c>
      <c r="L14" s="10">
        <v>19</v>
      </c>
      <c r="M14" s="10">
        <v>6</v>
      </c>
      <c r="N14" s="10">
        <v>0</v>
      </c>
    </row>
    <row r="15" spans="1:14" ht="12" customHeight="1" x14ac:dyDescent="0.15">
      <c r="B15" s="244" t="s">
        <v>77</v>
      </c>
      <c r="C15" s="245"/>
      <c r="D15" s="10">
        <v>5855</v>
      </c>
      <c r="E15" s="10">
        <v>1757</v>
      </c>
      <c r="F15" s="10">
        <v>226</v>
      </c>
      <c r="G15" s="10">
        <v>0</v>
      </c>
      <c r="H15" s="10">
        <v>3494</v>
      </c>
      <c r="I15" s="10">
        <v>29</v>
      </c>
      <c r="J15" s="10">
        <v>92</v>
      </c>
      <c r="K15" s="10">
        <v>146</v>
      </c>
      <c r="L15" s="10">
        <v>89</v>
      </c>
      <c r="M15" s="10">
        <v>22</v>
      </c>
      <c r="N15" s="10">
        <v>0</v>
      </c>
    </row>
    <row r="16" spans="1:14" ht="12" customHeight="1" x14ac:dyDescent="0.15">
      <c r="B16" s="244" t="s">
        <v>78</v>
      </c>
      <c r="C16" s="245"/>
      <c r="D16" s="10">
        <v>1190</v>
      </c>
      <c r="E16" s="10">
        <v>394</v>
      </c>
      <c r="F16" s="10">
        <v>47</v>
      </c>
      <c r="G16" s="10">
        <v>2</v>
      </c>
      <c r="H16" s="10">
        <v>645</v>
      </c>
      <c r="I16" s="10">
        <v>13</v>
      </c>
      <c r="J16" s="10">
        <v>41</v>
      </c>
      <c r="K16" s="10">
        <v>30</v>
      </c>
      <c r="L16" s="10">
        <v>16</v>
      </c>
      <c r="M16" s="10">
        <v>2</v>
      </c>
      <c r="N16" s="10">
        <v>0</v>
      </c>
    </row>
    <row r="17" spans="2:14" ht="12" customHeight="1" x14ac:dyDescent="0.15">
      <c r="B17" s="244" t="s">
        <v>79</v>
      </c>
      <c r="C17" s="245"/>
      <c r="D17" s="10">
        <v>225</v>
      </c>
      <c r="E17" s="10">
        <v>45</v>
      </c>
      <c r="F17" s="10">
        <v>20</v>
      </c>
      <c r="G17" s="10">
        <v>0</v>
      </c>
      <c r="H17" s="10">
        <v>133</v>
      </c>
      <c r="I17" s="10">
        <v>0</v>
      </c>
      <c r="J17" s="10">
        <v>11</v>
      </c>
      <c r="K17" s="10">
        <v>9</v>
      </c>
      <c r="L17" s="10">
        <v>4</v>
      </c>
      <c r="M17" s="10">
        <v>3</v>
      </c>
      <c r="N17" s="10">
        <v>0</v>
      </c>
    </row>
    <row r="18" spans="2:14" ht="12" customHeight="1" x14ac:dyDescent="0.15">
      <c r="B18" s="244" t="s">
        <v>80</v>
      </c>
      <c r="C18" s="245"/>
      <c r="D18" s="10">
        <v>2929</v>
      </c>
      <c r="E18" s="10">
        <v>1066</v>
      </c>
      <c r="F18" s="10">
        <v>112</v>
      </c>
      <c r="G18" s="10">
        <v>2</v>
      </c>
      <c r="H18" s="10">
        <v>1565</v>
      </c>
      <c r="I18" s="10">
        <v>11</v>
      </c>
      <c r="J18" s="10">
        <v>39</v>
      </c>
      <c r="K18" s="10">
        <v>70</v>
      </c>
      <c r="L18" s="10">
        <v>47</v>
      </c>
      <c r="M18" s="10">
        <v>17</v>
      </c>
      <c r="N18" s="10">
        <v>0</v>
      </c>
    </row>
    <row r="19" spans="2:14" ht="12" customHeight="1" x14ac:dyDescent="0.15">
      <c r="B19" s="244" t="s">
        <v>98</v>
      </c>
      <c r="C19" s="245"/>
      <c r="D19" s="10">
        <v>685</v>
      </c>
      <c r="E19" s="10">
        <v>201</v>
      </c>
      <c r="F19" s="10">
        <v>44</v>
      </c>
      <c r="G19" s="10">
        <v>0</v>
      </c>
      <c r="H19" s="10">
        <v>390</v>
      </c>
      <c r="I19" s="10">
        <v>1</v>
      </c>
      <c r="J19" s="10">
        <v>9</v>
      </c>
      <c r="K19" s="10">
        <v>21</v>
      </c>
      <c r="L19" s="10">
        <v>17</v>
      </c>
      <c r="M19" s="10">
        <v>2</v>
      </c>
      <c r="N19" s="10">
        <v>0</v>
      </c>
    </row>
    <row r="20" spans="2:14" ht="12" customHeight="1" x14ac:dyDescent="0.15">
      <c r="B20" s="244" t="s">
        <v>99</v>
      </c>
      <c r="C20" s="245"/>
      <c r="D20" s="10">
        <v>359</v>
      </c>
      <c r="E20" s="10">
        <v>71</v>
      </c>
      <c r="F20" s="10">
        <v>31</v>
      </c>
      <c r="G20" s="10">
        <v>0</v>
      </c>
      <c r="H20" s="10">
        <v>226</v>
      </c>
      <c r="I20" s="10">
        <v>2</v>
      </c>
      <c r="J20" s="10">
        <v>1</v>
      </c>
      <c r="K20" s="10">
        <v>17</v>
      </c>
      <c r="L20" s="10">
        <v>6</v>
      </c>
      <c r="M20" s="10">
        <v>5</v>
      </c>
      <c r="N20" s="10">
        <v>0</v>
      </c>
    </row>
    <row r="21" spans="2:14" ht="12" customHeight="1" x14ac:dyDescent="0.15">
      <c r="B21" s="244" t="s">
        <v>86</v>
      </c>
      <c r="C21" s="245"/>
      <c r="D21" s="10">
        <v>1171</v>
      </c>
      <c r="E21" s="10">
        <v>305</v>
      </c>
      <c r="F21" s="10">
        <v>60</v>
      </c>
      <c r="G21" s="10">
        <v>3</v>
      </c>
      <c r="H21" s="10">
        <v>742</v>
      </c>
      <c r="I21" s="10">
        <v>6</v>
      </c>
      <c r="J21" s="10">
        <v>7</v>
      </c>
      <c r="K21" s="10">
        <v>28</v>
      </c>
      <c r="L21" s="10">
        <v>13</v>
      </c>
      <c r="M21" s="10">
        <v>7</v>
      </c>
      <c r="N21" s="10">
        <v>0</v>
      </c>
    </row>
    <row r="22" spans="2:14" ht="12" customHeight="1" x14ac:dyDescent="0.15">
      <c r="B22" s="246" t="s">
        <v>100</v>
      </c>
      <c r="C22" s="247"/>
      <c r="D22" s="7">
        <v>923</v>
      </c>
      <c r="E22" s="7">
        <v>212</v>
      </c>
      <c r="F22" s="7">
        <v>98</v>
      </c>
      <c r="G22" s="7">
        <v>4</v>
      </c>
      <c r="H22" s="7">
        <v>555</v>
      </c>
      <c r="I22" s="7">
        <v>1</v>
      </c>
      <c r="J22" s="7">
        <v>9</v>
      </c>
      <c r="K22" s="7">
        <v>21</v>
      </c>
      <c r="L22" s="7">
        <v>14</v>
      </c>
      <c r="M22" s="7">
        <v>9</v>
      </c>
      <c r="N22" s="7">
        <v>0</v>
      </c>
    </row>
    <row r="23" spans="2:14" ht="12" customHeight="1" x14ac:dyDescent="0.15">
      <c r="B23" s="244" t="s">
        <v>6</v>
      </c>
      <c r="C23" s="245"/>
      <c r="D23" s="10">
        <v>543</v>
      </c>
      <c r="E23" s="10">
        <v>202</v>
      </c>
      <c r="F23" s="10">
        <v>50</v>
      </c>
      <c r="G23" s="10">
        <v>3</v>
      </c>
      <c r="H23" s="10">
        <v>256</v>
      </c>
      <c r="I23" s="10">
        <v>2</v>
      </c>
      <c r="J23" s="10">
        <v>1</v>
      </c>
      <c r="K23" s="10">
        <v>18</v>
      </c>
      <c r="L23" s="10">
        <v>9</v>
      </c>
      <c r="M23" s="10">
        <v>2</v>
      </c>
      <c r="N23" s="10">
        <v>0</v>
      </c>
    </row>
    <row r="24" spans="2:14" ht="12" customHeight="1" x14ac:dyDescent="0.15">
      <c r="B24" s="244" t="s">
        <v>7</v>
      </c>
      <c r="C24" s="245"/>
      <c r="D24" s="10">
        <v>95</v>
      </c>
      <c r="E24" s="10">
        <v>29</v>
      </c>
      <c r="F24" s="10">
        <v>7</v>
      </c>
      <c r="G24" s="10">
        <v>0</v>
      </c>
      <c r="H24" s="10">
        <v>52</v>
      </c>
      <c r="I24" s="10">
        <v>0</v>
      </c>
      <c r="J24" s="10">
        <v>0</v>
      </c>
      <c r="K24" s="10">
        <v>4</v>
      </c>
      <c r="L24" s="10">
        <v>2</v>
      </c>
      <c r="M24" s="10">
        <v>1</v>
      </c>
      <c r="N24" s="10">
        <v>0</v>
      </c>
    </row>
    <row r="25" spans="2:14" ht="12" customHeight="1" x14ac:dyDescent="0.15">
      <c r="B25" s="244" t="s">
        <v>8</v>
      </c>
      <c r="C25" s="245"/>
      <c r="D25" s="10">
        <v>152</v>
      </c>
      <c r="E25" s="10">
        <v>26</v>
      </c>
      <c r="F25" s="10">
        <v>9</v>
      </c>
      <c r="G25" s="10">
        <v>0</v>
      </c>
      <c r="H25" s="10">
        <v>99</v>
      </c>
      <c r="I25" s="10">
        <v>0</v>
      </c>
      <c r="J25" s="10">
        <v>1</v>
      </c>
      <c r="K25" s="10">
        <v>11</v>
      </c>
      <c r="L25" s="10">
        <v>4</v>
      </c>
      <c r="M25" s="10">
        <v>2</v>
      </c>
      <c r="N25" s="10">
        <v>0</v>
      </c>
    </row>
    <row r="26" spans="2:14" ht="12" customHeight="1" x14ac:dyDescent="0.15">
      <c r="B26" s="244" t="s">
        <v>9</v>
      </c>
      <c r="C26" s="245"/>
      <c r="D26" s="10">
        <v>253</v>
      </c>
      <c r="E26" s="10">
        <v>74</v>
      </c>
      <c r="F26" s="10">
        <v>14</v>
      </c>
      <c r="G26" s="10">
        <v>1</v>
      </c>
      <c r="H26" s="10">
        <v>148</v>
      </c>
      <c r="I26" s="10">
        <v>0</v>
      </c>
      <c r="J26" s="10">
        <v>0</v>
      </c>
      <c r="K26" s="10">
        <v>7</v>
      </c>
      <c r="L26" s="10">
        <v>7</v>
      </c>
      <c r="M26" s="10">
        <v>2</v>
      </c>
      <c r="N26" s="10">
        <v>0</v>
      </c>
    </row>
    <row r="27" spans="2:14" ht="12" customHeight="1" x14ac:dyDescent="0.15">
      <c r="B27" s="244" t="s">
        <v>10</v>
      </c>
      <c r="C27" s="245"/>
      <c r="D27" s="10">
        <v>225</v>
      </c>
      <c r="E27" s="10">
        <v>49</v>
      </c>
      <c r="F27" s="10">
        <v>16</v>
      </c>
      <c r="G27" s="10">
        <v>0</v>
      </c>
      <c r="H27" s="10">
        <v>146</v>
      </c>
      <c r="I27" s="10">
        <v>1</v>
      </c>
      <c r="J27" s="10">
        <v>2</v>
      </c>
      <c r="K27" s="10">
        <v>5</v>
      </c>
      <c r="L27" s="10">
        <v>4</v>
      </c>
      <c r="M27" s="10">
        <v>2</v>
      </c>
      <c r="N27" s="10">
        <v>0</v>
      </c>
    </row>
    <row r="28" spans="2:14" ht="12" customHeight="1" x14ac:dyDescent="0.15">
      <c r="B28" s="244" t="s">
        <v>11</v>
      </c>
      <c r="C28" s="245"/>
      <c r="D28" s="10">
        <v>139</v>
      </c>
      <c r="E28" s="10">
        <v>35</v>
      </c>
      <c r="F28" s="10">
        <v>9</v>
      </c>
      <c r="G28" s="10">
        <v>0</v>
      </c>
      <c r="H28" s="10">
        <v>86</v>
      </c>
      <c r="I28" s="10">
        <v>0</v>
      </c>
      <c r="J28" s="10">
        <v>3</v>
      </c>
      <c r="K28" s="10">
        <v>4</v>
      </c>
      <c r="L28" s="10">
        <v>1</v>
      </c>
      <c r="M28" s="10">
        <v>1</v>
      </c>
      <c r="N28" s="10">
        <v>0</v>
      </c>
    </row>
    <row r="29" spans="2:14" ht="12" customHeight="1" x14ac:dyDescent="0.15">
      <c r="B29" s="244" t="s">
        <v>12</v>
      </c>
      <c r="C29" s="245"/>
      <c r="D29" s="10">
        <v>187</v>
      </c>
      <c r="E29" s="10">
        <v>41</v>
      </c>
      <c r="F29" s="10">
        <v>9</v>
      </c>
      <c r="G29" s="10">
        <v>0</v>
      </c>
      <c r="H29" s="10">
        <v>129</v>
      </c>
      <c r="I29" s="10">
        <v>2</v>
      </c>
      <c r="J29" s="10">
        <v>0</v>
      </c>
      <c r="K29" s="10">
        <v>4</v>
      </c>
      <c r="L29" s="10">
        <v>2</v>
      </c>
      <c r="M29" s="10">
        <v>0</v>
      </c>
      <c r="N29" s="10">
        <v>0</v>
      </c>
    </row>
    <row r="30" spans="2:14" ht="12" customHeight="1" x14ac:dyDescent="0.15">
      <c r="B30" s="244" t="s">
        <v>13</v>
      </c>
      <c r="C30" s="245"/>
      <c r="D30" s="10">
        <v>648</v>
      </c>
      <c r="E30" s="10">
        <v>150</v>
      </c>
      <c r="F30" s="10">
        <v>21</v>
      </c>
      <c r="G30" s="10">
        <v>0</v>
      </c>
      <c r="H30" s="10">
        <v>415</v>
      </c>
      <c r="I30" s="10">
        <v>3</v>
      </c>
      <c r="J30" s="10">
        <v>25</v>
      </c>
      <c r="K30" s="10">
        <v>20</v>
      </c>
      <c r="L30" s="10">
        <v>11</v>
      </c>
      <c r="M30" s="10">
        <v>3</v>
      </c>
      <c r="N30" s="10">
        <v>0</v>
      </c>
    </row>
    <row r="31" spans="2:14" ht="12" customHeight="1" x14ac:dyDescent="0.15">
      <c r="B31" s="244" t="s">
        <v>14</v>
      </c>
      <c r="C31" s="245"/>
      <c r="D31" s="10">
        <v>335</v>
      </c>
      <c r="E31" s="10">
        <v>96</v>
      </c>
      <c r="F31" s="10">
        <v>12</v>
      </c>
      <c r="G31" s="10">
        <v>1</v>
      </c>
      <c r="H31" s="10">
        <v>199</v>
      </c>
      <c r="I31" s="10">
        <v>4</v>
      </c>
      <c r="J31" s="10">
        <v>5</v>
      </c>
      <c r="K31" s="10">
        <v>13</v>
      </c>
      <c r="L31" s="10">
        <v>4</v>
      </c>
      <c r="M31" s="10">
        <v>1</v>
      </c>
      <c r="N31" s="10">
        <v>0</v>
      </c>
    </row>
    <row r="32" spans="2:14" ht="12" customHeight="1" x14ac:dyDescent="0.15">
      <c r="B32" s="244" t="s">
        <v>15</v>
      </c>
      <c r="C32" s="245"/>
      <c r="D32" s="10">
        <v>395</v>
      </c>
      <c r="E32" s="10">
        <v>117</v>
      </c>
      <c r="F32" s="10">
        <v>14</v>
      </c>
      <c r="G32" s="10">
        <v>0</v>
      </c>
      <c r="H32" s="10">
        <v>227</v>
      </c>
      <c r="I32" s="10">
        <v>4</v>
      </c>
      <c r="J32" s="10">
        <v>11</v>
      </c>
      <c r="K32" s="10">
        <v>10</v>
      </c>
      <c r="L32" s="10">
        <v>10</v>
      </c>
      <c r="M32" s="10">
        <v>2</v>
      </c>
      <c r="N32" s="10">
        <v>0</v>
      </c>
    </row>
    <row r="33" spans="2:14" ht="12" customHeight="1" x14ac:dyDescent="0.15">
      <c r="B33" s="244" t="s">
        <v>16</v>
      </c>
      <c r="C33" s="245"/>
      <c r="D33" s="10">
        <v>1155</v>
      </c>
      <c r="E33" s="10">
        <v>345</v>
      </c>
      <c r="F33" s="10">
        <v>55</v>
      </c>
      <c r="G33" s="10">
        <v>0</v>
      </c>
      <c r="H33" s="10">
        <v>690</v>
      </c>
      <c r="I33" s="10">
        <v>5</v>
      </c>
      <c r="J33" s="10">
        <v>6</v>
      </c>
      <c r="K33" s="10">
        <v>33</v>
      </c>
      <c r="L33" s="10">
        <v>17</v>
      </c>
      <c r="M33" s="10">
        <v>4</v>
      </c>
      <c r="N33" s="10">
        <v>0</v>
      </c>
    </row>
    <row r="34" spans="2:14" ht="12" customHeight="1" x14ac:dyDescent="0.15">
      <c r="B34" s="244" t="s">
        <v>17</v>
      </c>
      <c r="C34" s="245"/>
      <c r="D34" s="10">
        <v>1125</v>
      </c>
      <c r="E34" s="10">
        <v>323</v>
      </c>
      <c r="F34" s="10">
        <v>35</v>
      </c>
      <c r="G34" s="10">
        <v>0</v>
      </c>
      <c r="H34" s="10">
        <v>702</v>
      </c>
      <c r="I34" s="10">
        <v>4</v>
      </c>
      <c r="J34" s="10">
        <v>17</v>
      </c>
      <c r="K34" s="10">
        <v>26</v>
      </c>
      <c r="L34" s="10">
        <v>15</v>
      </c>
      <c r="M34" s="10">
        <v>3</v>
      </c>
      <c r="N34" s="10">
        <v>0</v>
      </c>
    </row>
    <row r="35" spans="2:14" ht="12" customHeight="1" x14ac:dyDescent="0.15">
      <c r="B35" s="244" t="s">
        <v>18</v>
      </c>
      <c r="C35" s="245"/>
      <c r="D35" s="10">
        <v>1073</v>
      </c>
      <c r="E35" s="10">
        <v>397</v>
      </c>
      <c r="F35" s="10">
        <v>36</v>
      </c>
      <c r="G35" s="10">
        <v>0</v>
      </c>
      <c r="H35" s="10">
        <v>605</v>
      </c>
      <c r="I35" s="10">
        <v>1</v>
      </c>
      <c r="J35" s="10">
        <v>4</v>
      </c>
      <c r="K35" s="10">
        <v>14</v>
      </c>
      <c r="L35" s="10">
        <v>13</v>
      </c>
      <c r="M35" s="10">
        <v>3</v>
      </c>
      <c r="N35" s="10">
        <v>0</v>
      </c>
    </row>
    <row r="36" spans="2:14" ht="12" customHeight="1" x14ac:dyDescent="0.15">
      <c r="B36" s="244" t="s">
        <v>19</v>
      </c>
      <c r="C36" s="245"/>
      <c r="D36" s="10">
        <v>1154</v>
      </c>
      <c r="E36" s="10">
        <v>358</v>
      </c>
      <c r="F36" s="10">
        <v>44</v>
      </c>
      <c r="G36" s="10">
        <v>0</v>
      </c>
      <c r="H36" s="10">
        <v>672</v>
      </c>
      <c r="I36" s="10">
        <v>3</v>
      </c>
      <c r="J36" s="10">
        <v>14</v>
      </c>
      <c r="K36" s="10">
        <v>34</v>
      </c>
      <c r="L36" s="10">
        <v>26</v>
      </c>
      <c r="M36" s="10">
        <v>3</v>
      </c>
      <c r="N36" s="10">
        <v>0</v>
      </c>
    </row>
    <row r="37" spans="2:14" ht="12" customHeight="1" x14ac:dyDescent="0.15">
      <c r="B37" s="244" t="s">
        <v>20</v>
      </c>
      <c r="C37" s="245"/>
      <c r="D37" s="10">
        <v>172</v>
      </c>
      <c r="E37" s="10">
        <v>33</v>
      </c>
      <c r="F37" s="10">
        <v>17</v>
      </c>
      <c r="G37" s="10">
        <v>0</v>
      </c>
      <c r="H37" s="10">
        <v>112</v>
      </c>
      <c r="I37" s="10">
        <v>0</v>
      </c>
      <c r="J37" s="10">
        <v>1</v>
      </c>
      <c r="K37" s="10">
        <v>3</v>
      </c>
      <c r="L37" s="10">
        <v>5</v>
      </c>
      <c r="M37" s="10">
        <v>1</v>
      </c>
      <c r="N37" s="10">
        <v>0</v>
      </c>
    </row>
    <row r="38" spans="2:14" ht="12" customHeight="1" x14ac:dyDescent="0.15">
      <c r="B38" s="244" t="s">
        <v>21</v>
      </c>
      <c r="C38" s="245"/>
      <c r="D38" s="10">
        <v>84</v>
      </c>
      <c r="E38" s="10">
        <v>17</v>
      </c>
      <c r="F38" s="10">
        <v>9</v>
      </c>
      <c r="G38" s="10">
        <v>0</v>
      </c>
      <c r="H38" s="10">
        <v>48</v>
      </c>
      <c r="I38" s="10">
        <v>0</v>
      </c>
      <c r="J38" s="10">
        <v>5</v>
      </c>
      <c r="K38" s="10">
        <v>3</v>
      </c>
      <c r="L38" s="10">
        <v>0</v>
      </c>
      <c r="M38" s="10">
        <v>2</v>
      </c>
      <c r="N38" s="10">
        <v>0</v>
      </c>
    </row>
    <row r="39" spans="2:14" ht="12" customHeight="1" x14ac:dyDescent="0.15">
      <c r="B39" s="244" t="s">
        <v>22</v>
      </c>
      <c r="C39" s="245"/>
      <c r="D39" s="10">
        <v>89</v>
      </c>
      <c r="E39" s="10">
        <v>13</v>
      </c>
      <c r="F39" s="10">
        <v>9</v>
      </c>
      <c r="G39" s="10">
        <v>0</v>
      </c>
      <c r="H39" s="10">
        <v>58</v>
      </c>
      <c r="I39" s="10">
        <v>0</v>
      </c>
      <c r="J39" s="10">
        <v>1</v>
      </c>
      <c r="K39" s="10">
        <v>6</v>
      </c>
      <c r="L39" s="10">
        <v>2</v>
      </c>
      <c r="M39" s="10">
        <v>0</v>
      </c>
      <c r="N39" s="10">
        <v>0</v>
      </c>
    </row>
    <row r="40" spans="2:14" ht="12" customHeight="1" x14ac:dyDescent="0.15">
      <c r="B40" s="244" t="s">
        <v>23</v>
      </c>
      <c r="C40" s="245"/>
      <c r="D40" s="10">
        <v>52</v>
      </c>
      <c r="E40" s="10">
        <v>15</v>
      </c>
      <c r="F40" s="10">
        <v>2</v>
      </c>
      <c r="G40" s="10">
        <v>0</v>
      </c>
      <c r="H40" s="10">
        <v>27</v>
      </c>
      <c r="I40" s="10">
        <v>0</v>
      </c>
      <c r="J40" s="10">
        <v>5</v>
      </c>
      <c r="K40" s="10">
        <v>0</v>
      </c>
      <c r="L40" s="10">
        <v>2</v>
      </c>
      <c r="M40" s="10">
        <v>1</v>
      </c>
      <c r="N40" s="10">
        <v>0</v>
      </c>
    </row>
    <row r="41" spans="2:14" ht="12" customHeight="1" x14ac:dyDescent="0.15">
      <c r="B41" s="244" t="s">
        <v>24</v>
      </c>
      <c r="C41" s="245"/>
      <c r="D41" s="10">
        <v>285</v>
      </c>
      <c r="E41" s="10">
        <v>62</v>
      </c>
      <c r="F41" s="10">
        <v>20</v>
      </c>
      <c r="G41" s="10">
        <v>0</v>
      </c>
      <c r="H41" s="10">
        <v>185</v>
      </c>
      <c r="I41" s="10">
        <v>4</v>
      </c>
      <c r="J41" s="10">
        <v>2</v>
      </c>
      <c r="K41" s="10">
        <v>6</v>
      </c>
      <c r="L41" s="10">
        <v>2</v>
      </c>
      <c r="M41" s="10">
        <v>4</v>
      </c>
      <c r="N41" s="10">
        <v>0</v>
      </c>
    </row>
    <row r="42" spans="2:14" ht="12" customHeight="1" x14ac:dyDescent="0.15">
      <c r="B42" s="244" t="s">
        <v>25</v>
      </c>
      <c r="C42" s="245"/>
      <c r="D42" s="10">
        <v>193</v>
      </c>
      <c r="E42" s="10">
        <v>61</v>
      </c>
      <c r="F42" s="10">
        <v>8</v>
      </c>
      <c r="G42" s="10">
        <v>0</v>
      </c>
      <c r="H42" s="10">
        <v>104</v>
      </c>
      <c r="I42" s="10">
        <v>1</v>
      </c>
      <c r="J42" s="10">
        <v>4</v>
      </c>
      <c r="K42" s="10">
        <v>13</v>
      </c>
      <c r="L42" s="10">
        <v>0</v>
      </c>
      <c r="M42" s="10">
        <v>2</v>
      </c>
      <c r="N42" s="10">
        <v>0</v>
      </c>
    </row>
    <row r="43" spans="2:14" ht="12" customHeight="1" x14ac:dyDescent="0.15">
      <c r="B43" s="244" t="s">
        <v>26</v>
      </c>
      <c r="C43" s="245"/>
      <c r="D43" s="10">
        <v>341</v>
      </c>
      <c r="E43" s="10">
        <v>99</v>
      </c>
      <c r="F43" s="10">
        <v>13</v>
      </c>
      <c r="G43" s="10">
        <v>0</v>
      </c>
      <c r="H43" s="10">
        <v>189</v>
      </c>
      <c r="I43" s="10">
        <v>4</v>
      </c>
      <c r="J43" s="10">
        <v>22</v>
      </c>
      <c r="K43" s="10">
        <v>9</v>
      </c>
      <c r="L43" s="10">
        <v>5</v>
      </c>
      <c r="M43" s="10">
        <v>0</v>
      </c>
      <c r="N43" s="10">
        <v>0</v>
      </c>
    </row>
    <row r="44" spans="2:14" ht="12" customHeight="1" x14ac:dyDescent="0.15">
      <c r="B44" s="244" t="s">
        <v>27</v>
      </c>
      <c r="C44" s="245"/>
      <c r="D44" s="10">
        <v>415</v>
      </c>
      <c r="E44" s="10">
        <v>122</v>
      </c>
      <c r="F44" s="10">
        <v>15</v>
      </c>
      <c r="G44" s="10">
        <v>0</v>
      </c>
      <c r="H44" s="10">
        <v>225</v>
      </c>
      <c r="I44" s="10">
        <v>9</v>
      </c>
      <c r="J44" s="10">
        <v>24</v>
      </c>
      <c r="K44" s="10">
        <v>13</v>
      </c>
      <c r="L44" s="10">
        <v>5</v>
      </c>
      <c r="M44" s="10">
        <v>2</v>
      </c>
      <c r="N44" s="10">
        <v>0</v>
      </c>
    </row>
    <row r="45" spans="2:14" ht="12" customHeight="1" x14ac:dyDescent="0.15">
      <c r="B45" s="244" t="s">
        <v>28</v>
      </c>
      <c r="C45" s="245"/>
      <c r="D45" s="10">
        <v>636</v>
      </c>
      <c r="E45" s="10">
        <v>232</v>
      </c>
      <c r="F45" s="10">
        <v>24</v>
      </c>
      <c r="G45" s="10">
        <v>0</v>
      </c>
      <c r="H45" s="10">
        <v>339</v>
      </c>
      <c r="I45" s="10">
        <v>5</v>
      </c>
      <c r="J45" s="10">
        <v>13</v>
      </c>
      <c r="K45" s="10">
        <v>16</v>
      </c>
      <c r="L45" s="10">
        <v>7</v>
      </c>
      <c r="M45" s="10">
        <v>0</v>
      </c>
      <c r="N45" s="10">
        <v>0</v>
      </c>
    </row>
    <row r="46" spans="2:14" ht="12" customHeight="1" x14ac:dyDescent="0.15">
      <c r="B46" s="244" t="s">
        <v>29</v>
      </c>
      <c r="C46" s="245"/>
      <c r="D46" s="10">
        <v>213</v>
      </c>
      <c r="E46" s="10">
        <v>63</v>
      </c>
      <c r="F46" s="10">
        <v>10</v>
      </c>
      <c r="G46" s="10">
        <v>2</v>
      </c>
      <c r="H46" s="10">
        <v>117</v>
      </c>
      <c r="I46" s="10">
        <v>4</v>
      </c>
      <c r="J46" s="10">
        <v>6</v>
      </c>
      <c r="K46" s="10">
        <v>5</v>
      </c>
      <c r="L46" s="10">
        <v>4</v>
      </c>
      <c r="M46" s="10">
        <v>2</v>
      </c>
      <c r="N46" s="10">
        <v>0</v>
      </c>
    </row>
    <row r="47" spans="2:14" ht="12" customHeight="1" x14ac:dyDescent="0.15">
      <c r="B47" s="244" t="s">
        <v>30</v>
      </c>
      <c r="C47" s="245"/>
      <c r="D47" s="10">
        <v>260</v>
      </c>
      <c r="E47" s="10">
        <v>68</v>
      </c>
      <c r="F47" s="10">
        <v>9</v>
      </c>
      <c r="G47" s="10">
        <v>0</v>
      </c>
      <c r="H47" s="10">
        <v>143</v>
      </c>
      <c r="I47" s="10">
        <v>4</v>
      </c>
      <c r="J47" s="10">
        <v>19</v>
      </c>
      <c r="K47" s="10">
        <v>10</v>
      </c>
      <c r="L47" s="10">
        <v>5</v>
      </c>
      <c r="M47" s="10">
        <v>2</v>
      </c>
      <c r="N47" s="10">
        <v>0</v>
      </c>
    </row>
    <row r="48" spans="2:14" ht="12" customHeight="1" x14ac:dyDescent="0.15">
      <c r="B48" s="244" t="s">
        <v>31</v>
      </c>
      <c r="C48" s="245"/>
      <c r="D48" s="10">
        <v>316</v>
      </c>
      <c r="E48" s="10">
        <v>105</v>
      </c>
      <c r="F48" s="10">
        <v>8</v>
      </c>
      <c r="G48" s="10">
        <v>1</v>
      </c>
      <c r="H48" s="10">
        <v>186</v>
      </c>
      <c r="I48" s="10">
        <v>0</v>
      </c>
      <c r="J48" s="10">
        <v>3</v>
      </c>
      <c r="K48" s="10">
        <v>6</v>
      </c>
      <c r="L48" s="10">
        <v>6</v>
      </c>
      <c r="M48" s="10">
        <v>1</v>
      </c>
      <c r="N48" s="10">
        <v>0</v>
      </c>
    </row>
    <row r="49" spans="2:14" ht="12" customHeight="1" x14ac:dyDescent="0.15">
      <c r="B49" s="244" t="s">
        <v>32</v>
      </c>
      <c r="C49" s="245"/>
      <c r="D49" s="10">
        <v>1268</v>
      </c>
      <c r="E49" s="10">
        <v>518</v>
      </c>
      <c r="F49" s="10">
        <v>35</v>
      </c>
      <c r="G49" s="10">
        <v>0</v>
      </c>
      <c r="H49" s="10">
        <v>656</v>
      </c>
      <c r="I49" s="10">
        <v>2</v>
      </c>
      <c r="J49" s="10">
        <v>4</v>
      </c>
      <c r="K49" s="10">
        <v>29</v>
      </c>
      <c r="L49" s="10">
        <v>17</v>
      </c>
      <c r="M49" s="10">
        <v>7</v>
      </c>
      <c r="N49" s="10">
        <v>0</v>
      </c>
    </row>
    <row r="50" spans="2:14" ht="12" customHeight="1" x14ac:dyDescent="0.15">
      <c r="B50" s="244" t="s">
        <v>33</v>
      </c>
      <c r="C50" s="245"/>
      <c r="D50" s="10">
        <v>678</v>
      </c>
      <c r="E50" s="10">
        <v>247</v>
      </c>
      <c r="F50" s="10">
        <v>36</v>
      </c>
      <c r="G50" s="10">
        <v>1</v>
      </c>
      <c r="H50" s="10">
        <v>352</v>
      </c>
      <c r="I50" s="10">
        <v>3</v>
      </c>
      <c r="J50" s="10">
        <v>9</v>
      </c>
      <c r="K50" s="10">
        <v>14</v>
      </c>
      <c r="L50" s="10">
        <v>12</v>
      </c>
      <c r="M50" s="10">
        <v>4</v>
      </c>
      <c r="N50" s="10">
        <v>0</v>
      </c>
    </row>
    <row r="51" spans="2:14" ht="12" customHeight="1" x14ac:dyDescent="0.15">
      <c r="B51" s="244" t="s">
        <v>34</v>
      </c>
      <c r="C51" s="245"/>
      <c r="D51" s="10">
        <v>232</v>
      </c>
      <c r="E51" s="10">
        <v>71</v>
      </c>
      <c r="F51" s="10">
        <v>15</v>
      </c>
      <c r="G51" s="10">
        <v>0</v>
      </c>
      <c r="H51" s="10">
        <v>131</v>
      </c>
      <c r="I51" s="10">
        <v>2</v>
      </c>
      <c r="J51" s="10">
        <v>2</v>
      </c>
      <c r="K51" s="10">
        <v>6</v>
      </c>
      <c r="L51" s="10">
        <v>3</v>
      </c>
      <c r="M51" s="10">
        <v>2</v>
      </c>
      <c r="N51" s="10">
        <v>0</v>
      </c>
    </row>
    <row r="52" spans="2:14" ht="12" customHeight="1" x14ac:dyDescent="0.15">
      <c r="B52" s="244" t="s">
        <v>35</v>
      </c>
      <c r="C52" s="245"/>
      <c r="D52" s="10">
        <v>175</v>
      </c>
      <c r="E52" s="10">
        <v>57</v>
      </c>
      <c r="F52" s="10">
        <v>9</v>
      </c>
      <c r="G52" s="10">
        <v>0</v>
      </c>
      <c r="H52" s="10">
        <v>97</v>
      </c>
      <c r="I52" s="10">
        <v>0</v>
      </c>
      <c r="J52" s="10">
        <v>2</v>
      </c>
      <c r="K52" s="10">
        <v>5</v>
      </c>
      <c r="L52" s="10">
        <v>4</v>
      </c>
      <c r="M52" s="10">
        <v>1</v>
      </c>
      <c r="N52" s="10">
        <v>0</v>
      </c>
    </row>
    <row r="53" spans="2:14" ht="12" customHeight="1" x14ac:dyDescent="0.15">
      <c r="B53" s="244" t="s">
        <v>36</v>
      </c>
      <c r="C53" s="245"/>
      <c r="D53" s="10">
        <v>16</v>
      </c>
      <c r="E53" s="10">
        <v>2</v>
      </c>
      <c r="F53" s="10">
        <v>3</v>
      </c>
      <c r="G53" s="10">
        <v>0</v>
      </c>
      <c r="H53" s="10">
        <v>9</v>
      </c>
      <c r="I53" s="10">
        <v>0</v>
      </c>
      <c r="J53" s="10">
        <v>0</v>
      </c>
      <c r="K53" s="10">
        <v>1</v>
      </c>
      <c r="L53" s="10">
        <v>1</v>
      </c>
      <c r="M53" s="10">
        <v>0</v>
      </c>
      <c r="N53" s="10">
        <v>0</v>
      </c>
    </row>
    <row r="54" spans="2:14" ht="12" customHeight="1" x14ac:dyDescent="0.15">
      <c r="B54" s="244" t="s">
        <v>37</v>
      </c>
      <c r="C54" s="245"/>
      <c r="D54" s="10">
        <v>10</v>
      </c>
      <c r="E54" s="10">
        <v>3</v>
      </c>
      <c r="F54" s="10">
        <v>2</v>
      </c>
      <c r="G54" s="10">
        <v>0</v>
      </c>
      <c r="H54" s="10">
        <v>5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2:14" ht="12" customHeight="1" x14ac:dyDescent="0.15">
      <c r="B55" s="244" t="s">
        <v>38</v>
      </c>
      <c r="C55" s="245"/>
      <c r="D55" s="10">
        <v>273</v>
      </c>
      <c r="E55" s="10">
        <v>84</v>
      </c>
      <c r="F55" s="10">
        <v>13</v>
      </c>
      <c r="G55" s="10">
        <v>0</v>
      </c>
      <c r="H55" s="10">
        <v>152</v>
      </c>
      <c r="I55" s="10">
        <v>1</v>
      </c>
      <c r="J55" s="10">
        <v>4</v>
      </c>
      <c r="K55" s="10">
        <v>12</v>
      </c>
      <c r="L55" s="10">
        <v>6</v>
      </c>
      <c r="M55" s="10">
        <v>1</v>
      </c>
      <c r="N55" s="10">
        <v>0</v>
      </c>
    </row>
    <row r="56" spans="2:14" ht="12" customHeight="1" x14ac:dyDescent="0.15">
      <c r="B56" s="244" t="s">
        <v>39</v>
      </c>
      <c r="C56" s="245"/>
      <c r="D56" s="10">
        <v>259</v>
      </c>
      <c r="E56" s="10">
        <v>71</v>
      </c>
      <c r="F56" s="10">
        <v>18</v>
      </c>
      <c r="G56" s="10">
        <v>0</v>
      </c>
      <c r="H56" s="10">
        <v>151</v>
      </c>
      <c r="I56" s="10">
        <v>0</v>
      </c>
      <c r="J56" s="10">
        <v>2</v>
      </c>
      <c r="K56" s="10">
        <v>8</v>
      </c>
      <c r="L56" s="10">
        <v>9</v>
      </c>
      <c r="M56" s="10">
        <v>0</v>
      </c>
      <c r="N56" s="10">
        <v>0</v>
      </c>
    </row>
    <row r="57" spans="2:14" ht="12" customHeight="1" x14ac:dyDescent="0.15">
      <c r="B57" s="244" t="s">
        <v>40</v>
      </c>
      <c r="C57" s="245"/>
      <c r="D57" s="10">
        <v>127</v>
      </c>
      <c r="E57" s="10">
        <v>41</v>
      </c>
      <c r="F57" s="10">
        <v>8</v>
      </c>
      <c r="G57" s="10">
        <v>0</v>
      </c>
      <c r="H57" s="10">
        <v>73</v>
      </c>
      <c r="I57" s="10">
        <v>0</v>
      </c>
      <c r="J57" s="10">
        <v>3</v>
      </c>
      <c r="K57" s="10">
        <v>0</v>
      </c>
      <c r="L57" s="10">
        <v>1</v>
      </c>
      <c r="M57" s="10">
        <v>1</v>
      </c>
      <c r="N57" s="10">
        <v>0</v>
      </c>
    </row>
    <row r="58" spans="2:14" ht="12" customHeight="1" x14ac:dyDescent="0.15">
      <c r="B58" s="244" t="s">
        <v>41</v>
      </c>
      <c r="C58" s="245"/>
      <c r="D58" s="10">
        <v>38</v>
      </c>
      <c r="E58" s="10">
        <v>6</v>
      </c>
      <c r="F58" s="10">
        <v>3</v>
      </c>
      <c r="G58" s="10">
        <v>0</v>
      </c>
      <c r="H58" s="10">
        <v>25</v>
      </c>
      <c r="I58" s="10">
        <v>0</v>
      </c>
      <c r="J58" s="10">
        <v>0</v>
      </c>
      <c r="K58" s="10">
        <v>4</v>
      </c>
      <c r="L58" s="10">
        <v>0</v>
      </c>
      <c r="M58" s="10">
        <v>0</v>
      </c>
      <c r="N58" s="10">
        <v>0</v>
      </c>
    </row>
    <row r="59" spans="2:14" ht="12" customHeight="1" x14ac:dyDescent="0.15">
      <c r="B59" s="244" t="s">
        <v>42</v>
      </c>
      <c r="C59" s="245"/>
      <c r="D59" s="10">
        <v>119</v>
      </c>
      <c r="E59" s="10">
        <v>19</v>
      </c>
      <c r="F59" s="10">
        <v>8</v>
      </c>
      <c r="G59" s="10">
        <v>0</v>
      </c>
      <c r="H59" s="10">
        <v>80</v>
      </c>
      <c r="I59" s="10">
        <v>1</v>
      </c>
      <c r="J59" s="10">
        <v>0</v>
      </c>
      <c r="K59" s="10">
        <v>7</v>
      </c>
      <c r="L59" s="10">
        <v>0</v>
      </c>
      <c r="M59" s="10">
        <v>4</v>
      </c>
      <c r="N59" s="10">
        <v>0</v>
      </c>
    </row>
    <row r="60" spans="2:14" ht="12" customHeight="1" x14ac:dyDescent="0.15">
      <c r="B60" s="244" t="s">
        <v>43</v>
      </c>
      <c r="C60" s="245"/>
      <c r="D60" s="10">
        <v>122</v>
      </c>
      <c r="E60" s="10">
        <v>27</v>
      </c>
      <c r="F60" s="10">
        <v>6</v>
      </c>
      <c r="G60" s="10">
        <v>0</v>
      </c>
      <c r="H60" s="10">
        <v>78</v>
      </c>
      <c r="I60" s="10">
        <v>0</v>
      </c>
      <c r="J60" s="10">
        <v>1</v>
      </c>
      <c r="K60" s="10">
        <v>5</v>
      </c>
      <c r="L60" s="10">
        <v>5</v>
      </c>
      <c r="M60" s="10">
        <v>0</v>
      </c>
      <c r="N60" s="10">
        <v>0</v>
      </c>
    </row>
    <row r="61" spans="2:14" ht="12" customHeight="1" x14ac:dyDescent="0.15">
      <c r="B61" s="244" t="s">
        <v>44</v>
      </c>
      <c r="C61" s="245"/>
      <c r="D61" s="10">
        <v>80</v>
      </c>
      <c r="E61" s="10">
        <v>19</v>
      </c>
      <c r="F61" s="10">
        <v>14</v>
      </c>
      <c r="G61" s="10">
        <v>0</v>
      </c>
      <c r="H61" s="10">
        <v>43</v>
      </c>
      <c r="I61" s="10">
        <v>1</v>
      </c>
      <c r="J61" s="10">
        <v>0</v>
      </c>
      <c r="K61" s="10">
        <v>1</v>
      </c>
      <c r="L61" s="10">
        <v>1</v>
      </c>
      <c r="M61" s="10">
        <v>1</v>
      </c>
      <c r="N61" s="10">
        <v>0</v>
      </c>
    </row>
    <row r="62" spans="2:14" ht="12" customHeight="1" x14ac:dyDescent="0.15">
      <c r="B62" s="244" t="s">
        <v>45</v>
      </c>
      <c r="C62" s="245"/>
      <c r="D62" s="10">
        <v>916</v>
      </c>
      <c r="E62" s="10">
        <v>245</v>
      </c>
      <c r="F62" s="10">
        <v>43</v>
      </c>
      <c r="G62" s="10">
        <v>1</v>
      </c>
      <c r="H62" s="10">
        <v>578</v>
      </c>
      <c r="I62" s="10">
        <v>5</v>
      </c>
      <c r="J62" s="10">
        <v>6</v>
      </c>
      <c r="K62" s="10">
        <v>24</v>
      </c>
      <c r="L62" s="10">
        <v>9</v>
      </c>
      <c r="M62" s="10">
        <v>5</v>
      </c>
      <c r="N62" s="10">
        <v>0</v>
      </c>
    </row>
    <row r="63" spans="2:14" ht="12" customHeight="1" x14ac:dyDescent="0.15">
      <c r="B63" s="244" t="s">
        <v>46</v>
      </c>
      <c r="C63" s="245"/>
      <c r="D63" s="10">
        <v>131</v>
      </c>
      <c r="E63" s="10">
        <v>29</v>
      </c>
      <c r="F63" s="10">
        <v>8</v>
      </c>
      <c r="G63" s="10">
        <v>2</v>
      </c>
      <c r="H63" s="10">
        <v>84</v>
      </c>
      <c r="I63" s="10">
        <v>0</v>
      </c>
      <c r="J63" s="10">
        <v>1</v>
      </c>
      <c r="K63" s="10">
        <v>2</v>
      </c>
      <c r="L63" s="10">
        <v>3</v>
      </c>
      <c r="M63" s="10">
        <v>2</v>
      </c>
      <c r="N63" s="10">
        <v>0</v>
      </c>
    </row>
    <row r="64" spans="2:14" ht="12" customHeight="1" x14ac:dyDescent="0.15">
      <c r="B64" s="244" t="s">
        <v>47</v>
      </c>
      <c r="C64" s="245"/>
      <c r="D64" s="10">
        <v>124</v>
      </c>
      <c r="E64" s="10">
        <v>31</v>
      </c>
      <c r="F64" s="10">
        <v>9</v>
      </c>
      <c r="G64" s="10">
        <v>0</v>
      </c>
      <c r="H64" s="10">
        <v>80</v>
      </c>
      <c r="I64" s="10">
        <v>1</v>
      </c>
      <c r="J64" s="10">
        <v>0</v>
      </c>
      <c r="K64" s="10">
        <v>2</v>
      </c>
      <c r="L64" s="10">
        <v>1</v>
      </c>
      <c r="M64" s="10">
        <v>0</v>
      </c>
      <c r="N64" s="10">
        <v>0</v>
      </c>
    </row>
    <row r="65" spans="1:14" ht="12" customHeight="1" x14ac:dyDescent="0.15">
      <c r="B65" s="244" t="s">
        <v>48</v>
      </c>
      <c r="C65" s="245"/>
      <c r="D65" s="10">
        <v>351</v>
      </c>
      <c r="E65" s="10">
        <v>77</v>
      </c>
      <c r="F65" s="10">
        <v>24</v>
      </c>
      <c r="G65" s="10">
        <v>2</v>
      </c>
      <c r="H65" s="10">
        <v>227</v>
      </c>
      <c r="I65" s="10">
        <v>1</v>
      </c>
      <c r="J65" s="10">
        <v>6</v>
      </c>
      <c r="K65" s="10">
        <v>7</v>
      </c>
      <c r="L65" s="10">
        <v>4</v>
      </c>
      <c r="M65" s="10">
        <v>3</v>
      </c>
      <c r="N65" s="10">
        <v>0</v>
      </c>
    </row>
    <row r="66" spans="1:14" ht="12" customHeight="1" x14ac:dyDescent="0.15">
      <c r="B66" s="244" t="s">
        <v>49</v>
      </c>
      <c r="C66" s="245"/>
      <c r="D66" s="10">
        <v>115</v>
      </c>
      <c r="E66" s="10">
        <v>38</v>
      </c>
      <c r="F66" s="10">
        <v>10</v>
      </c>
      <c r="G66" s="10">
        <v>0</v>
      </c>
      <c r="H66" s="10">
        <v>59</v>
      </c>
      <c r="I66" s="10">
        <v>0</v>
      </c>
      <c r="J66" s="10">
        <v>1</v>
      </c>
      <c r="K66" s="10">
        <v>4</v>
      </c>
      <c r="L66" s="10">
        <v>3</v>
      </c>
      <c r="M66" s="10">
        <v>0</v>
      </c>
      <c r="N66" s="10">
        <v>0</v>
      </c>
    </row>
    <row r="67" spans="1:14" ht="12" customHeight="1" x14ac:dyDescent="0.15">
      <c r="B67" s="244" t="s">
        <v>50</v>
      </c>
      <c r="C67" s="245"/>
      <c r="D67" s="10">
        <v>142</v>
      </c>
      <c r="E67" s="10">
        <v>30</v>
      </c>
      <c r="F67" s="10">
        <v>26</v>
      </c>
      <c r="G67" s="10">
        <v>0</v>
      </c>
      <c r="H67" s="10">
        <v>79</v>
      </c>
      <c r="I67" s="10">
        <v>0</v>
      </c>
      <c r="J67" s="10">
        <v>1</v>
      </c>
      <c r="K67" s="10">
        <v>2</v>
      </c>
      <c r="L67" s="10">
        <v>2</v>
      </c>
      <c r="M67" s="10">
        <v>2</v>
      </c>
      <c r="N67" s="10">
        <v>0</v>
      </c>
    </row>
    <row r="68" spans="1:14" ht="12" customHeight="1" x14ac:dyDescent="0.15">
      <c r="B68" s="244" t="s">
        <v>51</v>
      </c>
      <c r="C68" s="245"/>
      <c r="D68" s="10">
        <v>271</v>
      </c>
      <c r="E68" s="10">
        <v>53</v>
      </c>
      <c r="F68" s="10">
        <v>34</v>
      </c>
      <c r="G68" s="10">
        <v>2</v>
      </c>
      <c r="H68" s="10">
        <v>165</v>
      </c>
      <c r="I68" s="10">
        <v>0</v>
      </c>
      <c r="J68" s="10">
        <v>1</v>
      </c>
      <c r="K68" s="10">
        <v>8</v>
      </c>
      <c r="L68" s="10">
        <v>4</v>
      </c>
      <c r="M68" s="10">
        <v>4</v>
      </c>
      <c r="N68" s="10">
        <v>0</v>
      </c>
    </row>
    <row r="69" spans="1:14" s="5" customFormat="1" ht="12" customHeight="1" x14ac:dyDescent="0.15">
      <c r="A69" s="19"/>
      <c r="B69" s="246" t="s">
        <v>72</v>
      </c>
      <c r="C69" s="247"/>
      <c r="D69" s="7">
        <v>44</v>
      </c>
      <c r="E69" s="7">
        <v>14</v>
      </c>
      <c r="F69" s="7">
        <v>4</v>
      </c>
      <c r="G69" s="7">
        <v>0</v>
      </c>
      <c r="H69" s="7">
        <v>25</v>
      </c>
      <c r="I69" s="7">
        <v>0</v>
      </c>
      <c r="J69" s="7">
        <v>0</v>
      </c>
      <c r="K69" s="7">
        <v>0</v>
      </c>
      <c r="L69" s="7">
        <v>1</v>
      </c>
      <c r="M69" s="7">
        <v>0</v>
      </c>
      <c r="N69" s="7">
        <v>0</v>
      </c>
    </row>
    <row r="71" spans="1:14" x14ac:dyDescent="0.15">
      <c r="D71" s="171">
        <f>D6</f>
        <v>16026</v>
      </c>
    </row>
    <row r="72" spans="1:14" x14ac:dyDescent="0.15">
      <c r="D72" s="171" t="str">
        <f>IF(D71=SUM(D8:D11,D12:D22,D23:D69)/3,"OK","NG")</f>
        <v>OK</v>
      </c>
    </row>
  </sheetData>
  <mergeCells count="74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L3:L5"/>
    <mergeCell ref="M3:M5"/>
    <mergeCell ref="N3:N5"/>
    <mergeCell ref="B6:C6"/>
    <mergeCell ref="B7:C7"/>
    <mergeCell ref="H3:H5"/>
    <mergeCell ref="B4:C5"/>
    <mergeCell ref="I3:I5"/>
    <mergeCell ref="J3:J5"/>
    <mergeCell ref="K3:K5"/>
    <mergeCell ref="B3:C3"/>
    <mergeCell ref="D3:D5"/>
    <mergeCell ref="E3:E5"/>
    <mergeCell ref="F3:F5"/>
    <mergeCell ref="G3:G5"/>
  </mergeCells>
  <phoneticPr fontId="2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23" t="s">
        <v>360</v>
      </c>
      <c r="C1" s="23"/>
      <c r="E1" s="23" t="s">
        <v>392</v>
      </c>
      <c r="Q1" s="23" t="s">
        <v>392</v>
      </c>
      <c r="T1" s="23"/>
      <c r="AC1" s="23" t="s">
        <v>392</v>
      </c>
      <c r="AG1" s="23"/>
      <c r="AO1" s="23" t="s">
        <v>392</v>
      </c>
      <c r="AT1" s="23"/>
      <c r="AZ1" s="23"/>
    </row>
    <row r="2" spans="2:54" ht="17.25" customHeight="1" x14ac:dyDescent="0.15">
      <c r="B2" s="1" t="s">
        <v>388</v>
      </c>
    </row>
    <row r="3" spans="2:54" ht="24" customHeight="1" x14ac:dyDescent="0.15">
      <c r="B3" s="311" t="s">
        <v>381</v>
      </c>
      <c r="C3" s="365"/>
      <c r="D3" s="297"/>
      <c r="E3" s="294" t="s">
        <v>90</v>
      </c>
      <c r="F3" s="103"/>
      <c r="G3" s="83">
        <v>1000</v>
      </c>
      <c r="H3" s="83">
        <v>1200</v>
      </c>
      <c r="I3" s="83">
        <v>1400</v>
      </c>
      <c r="J3" s="83">
        <v>1600</v>
      </c>
      <c r="K3" s="83">
        <v>1800</v>
      </c>
      <c r="L3" s="83">
        <v>2000</v>
      </c>
      <c r="M3" s="83">
        <v>2200</v>
      </c>
      <c r="N3" s="83">
        <v>2400</v>
      </c>
      <c r="O3" s="83">
        <v>2600</v>
      </c>
      <c r="P3" s="83">
        <v>2800</v>
      </c>
      <c r="Q3" s="83">
        <v>3000</v>
      </c>
      <c r="R3" s="83">
        <v>3200</v>
      </c>
      <c r="S3" s="83">
        <v>3400</v>
      </c>
      <c r="T3" s="83">
        <v>3600</v>
      </c>
      <c r="U3" s="83">
        <v>3800</v>
      </c>
      <c r="V3" s="83">
        <v>4000</v>
      </c>
      <c r="W3" s="83">
        <v>4200</v>
      </c>
      <c r="X3" s="83">
        <v>4400</v>
      </c>
      <c r="Y3" s="83">
        <v>4600</v>
      </c>
      <c r="Z3" s="83">
        <v>4800</v>
      </c>
      <c r="AA3" s="83">
        <v>5000</v>
      </c>
      <c r="AB3" s="83">
        <v>5200</v>
      </c>
      <c r="AC3" s="83">
        <v>5400</v>
      </c>
      <c r="AD3" s="83">
        <v>5600</v>
      </c>
      <c r="AE3" s="83">
        <v>5800</v>
      </c>
      <c r="AF3" s="83">
        <v>6000</v>
      </c>
      <c r="AG3" s="83">
        <v>6200</v>
      </c>
      <c r="AH3" s="83">
        <v>6400</v>
      </c>
      <c r="AI3" s="83">
        <v>6600</v>
      </c>
      <c r="AJ3" s="83">
        <v>6800</v>
      </c>
      <c r="AK3" s="83">
        <v>7000</v>
      </c>
      <c r="AL3" s="83">
        <v>7200</v>
      </c>
      <c r="AM3" s="83">
        <v>7400</v>
      </c>
      <c r="AN3" s="83">
        <v>7600</v>
      </c>
      <c r="AO3" s="83">
        <v>7800</v>
      </c>
      <c r="AP3" s="83">
        <v>8000</v>
      </c>
      <c r="AQ3" s="83">
        <v>8200</v>
      </c>
      <c r="AR3" s="83">
        <v>8400</v>
      </c>
      <c r="AS3" s="83">
        <v>8600</v>
      </c>
      <c r="AT3" s="83">
        <v>8800</v>
      </c>
      <c r="AU3" s="83">
        <v>9000</v>
      </c>
      <c r="AV3" s="83">
        <v>9200</v>
      </c>
      <c r="AW3" s="83">
        <v>9400</v>
      </c>
      <c r="AX3" s="83">
        <v>9600</v>
      </c>
      <c r="AY3" s="83">
        <v>9800</v>
      </c>
      <c r="AZ3" s="107" t="s">
        <v>303</v>
      </c>
      <c r="BA3" s="375"/>
      <c r="BB3" s="376"/>
    </row>
    <row r="4" spans="2:54" s="29" customFormat="1" ht="12" customHeight="1" x14ac:dyDescent="0.15">
      <c r="B4" s="322" t="s">
        <v>271</v>
      </c>
      <c r="C4" s="373"/>
      <c r="D4" s="323"/>
      <c r="E4" s="295"/>
      <c r="F4" s="59" t="s">
        <v>95</v>
      </c>
      <c r="G4" s="59" t="s">
        <v>95</v>
      </c>
      <c r="H4" s="59" t="s">
        <v>95</v>
      </c>
      <c r="I4" s="59" t="s">
        <v>95</v>
      </c>
      <c r="J4" s="59" t="s">
        <v>95</v>
      </c>
      <c r="K4" s="59" t="s">
        <v>95</v>
      </c>
      <c r="L4" s="59" t="s">
        <v>95</v>
      </c>
      <c r="M4" s="60" t="s">
        <v>95</v>
      </c>
      <c r="N4" s="59" t="s">
        <v>95</v>
      </c>
      <c r="O4" s="59" t="s">
        <v>95</v>
      </c>
      <c r="P4" s="59" t="s">
        <v>95</v>
      </c>
      <c r="Q4" s="59" t="s">
        <v>95</v>
      </c>
      <c r="R4" s="59" t="s">
        <v>95</v>
      </c>
      <c r="S4" s="59" t="s">
        <v>95</v>
      </c>
      <c r="T4" s="59" t="s">
        <v>95</v>
      </c>
      <c r="U4" s="59" t="s">
        <v>290</v>
      </c>
      <c r="V4" s="59" t="s">
        <v>290</v>
      </c>
      <c r="W4" s="59" t="s">
        <v>95</v>
      </c>
      <c r="X4" s="59" t="s">
        <v>95</v>
      </c>
      <c r="Y4" s="59" t="s">
        <v>95</v>
      </c>
      <c r="Z4" s="59" t="s">
        <v>95</v>
      </c>
      <c r="AA4" s="59" t="s">
        <v>95</v>
      </c>
      <c r="AB4" s="59" t="s">
        <v>95</v>
      </c>
      <c r="AC4" s="59" t="s">
        <v>95</v>
      </c>
      <c r="AD4" s="59" t="s">
        <v>95</v>
      </c>
      <c r="AE4" s="59" t="s">
        <v>95</v>
      </c>
      <c r="AF4" s="59" t="s">
        <v>95</v>
      </c>
      <c r="AG4" s="59" t="s">
        <v>95</v>
      </c>
      <c r="AH4" s="59" t="s">
        <v>95</v>
      </c>
      <c r="AI4" s="59" t="s">
        <v>95</v>
      </c>
      <c r="AJ4" s="59" t="s">
        <v>95</v>
      </c>
      <c r="AK4" s="59" t="s">
        <v>95</v>
      </c>
      <c r="AL4" s="59" t="s">
        <v>95</v>
      </c>
      <c r="AM4" s="59" t="s">
        <v>95</v>
      </c>
      <c r="AN4" s="59" t="s">
        <v>95</v>
      </c>
      <c r="AO4" s="59" t="s">
        <v>95</v>
      </c>
      <c r="AP4" s="59" t="s">
        <v>95</v>
      </c>
      <c r="AQ4" s="59" t="s">
        <v>95</v>
      </c>
      <c r="AR4" s="59" t="s">
        <v>95</v>
      </c>
      <c r="AS4" s="59" t="s">
        <v>95</v>
      </c>
      <c r="AT4" s="59" t="s">
        <v>95</v>
      </c>
      <c r="AU4" s="59" t="s">
        <v>95</v>
      </c>
      <c r="AV4" s="59" t="s">
        <v>95</v>
      </c>
      <c r="AW4" s="59" t="s">
        <v>95</v>
      </c>
      <c r="AX4" s="59" t="s">
        <v>95</v>
      </c>
      <c r="AY4" s="59" t="s">
        <v>95</v>
      </c>
      <c r="AZ4" s="59"/>
      <c r="BA4" s="375"/>
      <c r="BB4" s="377"/>
    </row>
    <row r="5" spans="2:54" ht="24" customHeight="1" x14ac:dyDescent="0.15">
      <c r="B5" s="324"/>
      <c r="C5" s="374"/>
      <c r="D5" s="321"/>
      <c r="E5" s="296"/>
      <c r="F5" s="88" t="s">
        <v>302</v>
      </c>
      <c r="G5" s="89">
        <v>1200</v>
      </c>
      <c r="H5" s="89">
        <v>1400</v>
      </c>
      <c r="I5" s="89">
        <v>1600</v>
      </c>
      <c r="J5" s="89">
        <v>1800</v>
      </c>
      <c r="K5" s="89">
        <v>2000</v>
      </c>
      <c r="L5" s="89">
        <v>2200</v>
      </c>
      <c r="M5" s="89">
        <v>2400</v>
      </c>
      <c r="N5" s="89">
        <v>2600</v>
      </c>
      <c r="O5" s="89">
        <v>2800</v>
      </c>
      <c r="P5" s="89">
        <v>3000</v>
      </c>
      <c r="Q5" s="89">
        <v>3200</v>
      </c>
      <c r="R5" s="89">
        <v>3400</v>
      </c>
      <c r="S5" s="89">
        <v>3600</v>
      </c>
      <c r="T5" s="89">
        <v>3800</v>
      </c>
      <c r="U5" s="89">
        <v>4000</v>
      </c>
      <c r="V5" s="89">
        <v>4200</v>
      </c>
      <c r="W5" s="89">
        <v>4400</v>
      </c>
      <c r="X5" s="89">
        <v>4600</v>
      </c>
      <c r="Y5" s="89">
        <v>4800</v>
      </c>
      <c r="Z5" s="89">
        <v>5000</v>
      </c>
      <c r="AA5" s="89">
        <v>5200</v>
      </c>
      <c r="AB5" s="89">
        <v>5400</v>
      </c>
      <c r="AC5" s="89">
        <v>5600</v>
      </c>
      <c r="AD5" s="89">
        <v>5800</v>
      </c>
      <c r="AE5" s="89">
        <v>6000</v>
      </c>
      <c r="AF5" s="89">
        <v>6200</v>
      </c>
      <c r="AG5" s="89">
        <v>6400</v>
      </c>
      <c r="AH5" s="89">
        <v>6600</v>
      </c>
      <c r="AI5" s="89">
        <v>6800</v>
      </c>
      <c r="AJ5" s="89">
        <v>7000</v>
      </c>
      <c r="AK5" s="89">
        <v>7200</v>
      </c>
      <c r="AL5" s="89">
        <v>7400</v>
      </c>
      <c r="AM5" s="89">
        <v>7600</v>
      </c>
      <c r="AN5" s="89">
        <v>7800</v>
      </c>
      <c r="AO5" s="89">
        <v>8000</v>
      </c>
      <c r="AP5" s="89">
        <v>8200</v>
      </c>
      <c r="AQ5" s="89">
        <v>8400</v>
      </c>
      <c r="AR5" s="89">
        <v>8600</v>
      </c>
      <c r="AS5" s="89">
        <v>8800</v>
      </c>
      <c r="AT5" s="89">
        <v>9000</v>
      </c>
      <c r="AU5" s="89">
        <v>9200</v>
      </c>
      <c r="AV5" s="89">
        <v>9400</v>
      </c>
      <c r="AW5" s="89">
        <v>9600</v>
      </c>
      <c r="AX5" s="89">
        <v>9800</v>
      </c>
      <c r="AY5" s="89">
        <v>10000</v>
      </c>
      <c r="AZ5" s="108"/>
      <c r="BA5" s="169"/>
      <c r="BB5" s="169"/>
    </row>
    <row r="6" spans="2:54" ht="17.100000000000001" customHeight="1" x14ac:dyDescent="0.15">
      <c r="B6" s="361" t="s">
        <v>90</v>
      </c>
      <c r="C6" s="362"/>
      <c r="D6" s="363"/>
      <c r="E6" s="9">
        <v>100</v>
      </c>
      <c r="F6" s="9">
        <v>0</v>
      </c>
      <c r="G6" s="9">
        <v>0</v>
      </c>
      <c r="H6" s="9">
        <v>6.2398602271309129E-3</v>
      </c>
      <c r="I6" s="9">
        <v>1.2479720454261826E-2</v>
      </c>
      <c r="J6" s="9">
        <v>0.11231748408835641</v>
      </c>
      <c r="K6" s="9">
        <v>0.26831398976662924</v>
      </c>
      <c r="L6" s="9">
        <v>0.75502308748284042</v>
      </c>
      <c r="M6" s="9">
        <v>1.2542119056533134</v>
      </c>
      <c r="N6" s="9">
        <v>1.8532384874578811</v>
      </c>
      <c r="O6" s="9">
        <v>2.5021839510794961</v>
      </c>
      <c r="P6" s="9">
        <v>3.5629601896917511</v>
      </c>
      <c r="Q6" s="9">
        <v>3.8936727817296894</v>
      </c>
      <c r="R6" s="9">
        <v>5.0605266442031702</v>
      </c>
      <c r="S6" s="9">
        <v>5.6907525271433919</v>
      </c>
      <c r="T6" s="9">
        <v>5.8966679146387122</v>
      </c>
      <c r="U6" s="9">
        <v>6.4520154748533631</v>
      </c>
      <c r="V6" s="9">
        <v>7.1321602396106325</v>
      </c>
      <c r="W6" s="9">
        <v>6.5955322600773751</v>
      </c>
      <c r="X6" s="9">
        <v>6.670410582802945</v>
      </c>
      <c r="Y6" s="9">
        <v>5.3974790964682393</v>
      </c>
      <c r="Z6" s="9">
        <v>4.5550979658055653</v>
      </c>
      <c r="AA6" s="9">
        <v>4.5738175464869588</v>
      </c>
      <c r="AB6" s="9">
        <v>3.1386496942468494</v>
      </c>
      <c r="AC6" s="9">
        <v>3.2260077374266816</v>
      </c>
      <c r="AD6" s="9">
        <v>2.3087482840384377</v>
      </c>
      <c r="AE6" s="9">
        <v>2.0778734556345939</v>
      </c>
      <c r="AF6" s="9">
        <v>2.1964307999500812</v>
      </c>
      <c r="AG6" s="9">
        <v>1.5911643579183825</v>
      </c>
      <c r="AH6" s="9">
        <v>1.5537251965555972</v>
      </c>
      <c r="AI6" s="9">
        <v>1.347809809060277</v>
      </c>
      <c r="AJ6" s="9">
        <v>1.0482965181579933</v>
      </c>
      <c r="AK6" s="9">
        <v>1.1231748408835642</v>
      </c>
      <c r="AL6" s="9">
        <v>0.90477973293398228</v>
      </c>
      <c r="AM6" s="9">
        <v>0.69886434543866216</v>
      </c>
      <c r="AN6" s="9">
        <v>0.66766504430300766</v>
      </c>
      <c r="AO6" s="9">
        <v>0.60526644203169844</v>
      </c>
      <c r="AP6" s="9">
        <v>0.91101959316111314</v>
      </c>
      <c r="AQ6" s="9">
        <v>0.6427056033944839</v>
      </c>
      <c r="AR6" s="9">
        <v>0.46798951703481845</v>
      </c>
      <c r="AS6" s="9">
        <v>0.38063147385498564</v>
      </c>
      <c r="AT6" s="9">
        <v>0.6427056033944839</v>
      </c>
      <c r="AU6" s="9">
        <v>0.34943217271933108</v>
      </c>
      <c r="AV6" s="9">
        <v>0.23711468863097468</v>
      </c>
      <c r="AW6" s="9">
        <v>0.18719580681392736</v>
      </c>
      <c r="AX6" s="9">
        <v>0.15599650567827281</v>
      </c>
      <c r="AY6" s="9">
        <v>0.1497566454511419</v>
      </c>
      <c r="AZ6" s="9">
        <v>1.1418944215649569</v>
      </c>
    </row>
    <row r="7" spans="2:54" ht="17.100000000000001" customHeight="1" x14ac:dyDescent="0.15">
      <c r="B7" s="359" t="s">
        <v>272</v>
      </c>
      <c r="C7" s="334"/>
      <c r="D7" s="335"/>
      <c r="E7" s="9">
        <v>100</v>
      </c>
      <c r="F7" s="9">
        <v>0</v>
      </c>
      <c r="G7" s="9">
        <v>0</v>
      </c>
      <c r="H7" s="9">
        <v>1.2517211165352359E-2</v>
      </c>
      <c r="I7" s="9">
        <v>1.2517211165352359E-2</v>
      </c>
      <c r="J7" s="9">
        <v>8.7620478157466514E-2</v>
      </c>
      <c r="K7" s="9">
        <v>0.15020653398422831</v>
      </c>
      <c r="L7" s="9">
        <v>0.32544749029916137</v>
      </c>
      <c r="M7" s="9">
        <v>0.53824008011015145</v>
      </c>
      <c r="N7" s="9">
        <v>0.83865314807860802</v>
      </c>
      <c r="O7" s="9">
        <v>1.1390662160470646</v>
      </c>
      <c r="P7" s="9">
        <v>2.0528226311177868</v>
      </c>
      <c r="Q7" s="9">
        <v>2.5284766554011768</v>
      </c>
      <c r="R7" s="9">
        <v>3.179371635999499</v>
      </c>
      <c r="S7" s="9">
        <v>3.9679559394166981</v>
      </c>
      <c r="T7" s="9">
        <v>4.3309550632119169</v>
      </c>
      <c r="U7" s="9">
        <v>5.1946426336212292</v>
      </c>
      <c r="V7" s="9">
        <v>6.2586055826761804</v>
      </c>
      <c r="W7" s="9">
        <v>6.3837776943297033</v>
      </c>
      <c r="X7" s="9">
        <v>6.796845662786331</v>
      </c>
      <c r="Y7" s="9">
        <v>5.8705720365502572</v>
      </c>
      <c r="Z7" s="9">
        <v>5.3072975341094004</v>
      </c>
      <c r="AA7" s="9">
        <v>4.9442984103141816</v>
      </c>
      <c r="AB7" s="9">
        <v>3.8928526724245835</v>
      </c>
      <c r="AC7" s="9">
        <v>4.1557141068969834</v>
      </c>
      <c r="AD7" s="9">
        <v>3.2169232694955565</v>
      </c>
      <c r="AE7" s="9">
        <v>2.9540618350231567</v>
      </c>
      <c r="AF7" s="9">
        <v>2.9665790461885093</v>
      </c>
      <c r="AG7" s="9">
        <v>2.2530980097634248</v>
      </c>
      <c r="AH7" s="9">
        <v>2.2405807985980726</v>
      </c>
      <c r="AI7" s="9">
        <v>1.9902365752910254</v>
      </c>
      <c r="AJ7" s="9">
        <v>1.6147202403304546</v>
      </c>
      <c r="AK7" s="9">
        <v>1.6522718738265114</v>
      </c>
      <c r="AL7" s="9">
        <v>1.3768932281887596</v>
      </c>
      <c r="AM7" s="9">
        <v>1.1891350607084743</v>
      </c>
      <c r="AN7" s="9">
        <v>1.0764801602203029</v>
      </c>
      <c r="AO7" s="9">
        <v>0.91375641507072214</v>
      </c>
      <c r="AP7" s="9">
        <v>1.4269620728501691</v>
      </c>
      <c r="AQ7" s="9">
        <v>1.0389285267242458</v>
      </c>
      <c r="AR7" s="9">
        <v>0.75103266992114159</v>
      </c>
      <c r="AS7" s="9">
        <v>0.68844661409437979</v>
      </c>
      <c r="AT7" s="9">
        <v>1.0013768932281888</v>
      </c>
      <c r="AU7" s="9">
        <v>0.58830892477156083</v>
      </c>
      <c r="AV7" s="9">
        <v>0.33796470146451368</v>
      </c>
      <c r="AW7" s="9">
        <v>0.312930279133809</v>
      </c>
      <c r="AX7" s="9">
        <v>0.27537864563775188</v>
      </c>
      <c r="AY7" s="9">
        <v>0.27537864563775188</v>
      </c>
      <c r="AZ7" s="9">
        <v>1.8900988859682062</v>
      </c>
    </row>
    <row r="8" spans="2:54" ht="17.100000000000001" customHeight="1" x14ac:dyDescent="0.15">
      <c r="B8" s="281"/>
      <c r="C8" s="359" t="s">
        <v>273</v>
      </c>
      <c r="D8" s="335"/>
      <c r="E8" s="11">
        <v>100</v>
      </c>
      <c r="F8" s="11">
        <v>0</v>
      </c>
      <c r="G8" s="11">
        <v>0</v>
      </c>
      <c r="H8" s="11">
        <v>2.1088148460565163E-2</v>
      </c>
      <c r="I8" s="11">
        <v>0</v>
      </c>
      <c r="J8" s="11">
        <v>0.14761703922395614</v>
      </c>
      <c r="K8" s="11">
        <v>0.16870518768452131</v>
      </c>
      <c r="L8" s="11">
        <v>0.33741037536904261</v>
      </c>
      <c r="M8" s="11">
        <v>0.48502741459299875</v>
      </c>
      <c r="N8" s="11">
        <v>0.78026149304091108</v>
      </c>
      <c r="O8" s="11">
        <v>1.1809363137916491</v>
      </c>
      <c r="P8" s="11">
        <v>1.7503163222269085</v>
      </c>
      <c r="Q8" s="11">
        <v>2.2986081822016025</v>
      </c>
      <c r="R8" s="11">
        <v>2.9101644875579922</v>
      </c>
      <c r="S8" s="11">
        <v>3.205398566005905</v>
      </c>
      <c r="T8" s="11">
        <v>4.1332770982707716</v>
      </c>
      <c r="U8" s="11">
        <v>4.5339519190215105</v>
      </c>
      <c r="V8" s="11">
        <v>5.6094474905103331</v>
      </c>
      <c r="W8" s="11">
        <v>5.7570645297342891</v>
      </c>
      <c r="X8" s="11">
        <v>6.41079713201181</v>
      </c>
      <c r="Y8" s="11">
        <v>5.9046815689582459</v>
      </c>
      <c r="Z8" s="11">
        <v>5.3142134120624211</v>
      </c>
      <c r="AA8" s="11">
        <v>5.1244200759173344</v>
      </c>
      <c r="AB8" s="11">
        <v>4.2808941374947276</v>
      </c>
      <c r="AC8" s="11">
        <v>4.5339519190215105</v>
      </c>
      <c r="AD8" s="11">
        <v>3.3319274567692956</v>
      </c>
      <c r="AE8" s="11">
        <v>3.0577815267819486</v>
      </c>
      <c r="AF8" s="11">
        <v>3.1843104175453392</v>
      </c>
      <c r="AG8" s="11">
        <v>2.2142555883593422</v>
      </c>
      <c r="AH8" s="11">
        <v>2.6149304091100802</v>
      </c>
      <c r="AI8" s="11">
        <v>2.1088148460565161</v>
      </c>
      <c r="AJ8" s="11">
        <v>1.7714044706874739</v>
      </c>
      <c r="AK8" s="11">
        <v>1.8135807676086038</v>
      </c>
      <c r="AL8" s="11">
        <v>1.4972585407001266</v>
      </c>
      <c r="AM8" s="11">
        <v>1.3285533530156053</v>
      </c>
      <c r="AN8" s="11">
        <v>1.3074652045550401</v>
      </c>
      <c r="AO8" s="11">
        <v>1.0333192745676929</v>
      </c>
      <c r="AP8" s="11">
        <v>1.6448755799240826</v>
      </c>
      <c r="AQ8" s="11">
        <v>1.1176718684099536</v>
      </c>
      <c r="AR8" s="11">
        <v>0.90679038380430188</v>
      </c>
      <c r="AS8" s="11">
        <v>0.86461408688317165</v>
      </c>
      <c r="AT8" s="11">
        <v>1.1598481653310839</v>
      </c>
      <c r="AU8" s="11">
        <v>0.67482075073808523</v>
      </c>
      <c r="AV8" s="11">
        <v>0.35849852382960773</v>
      </c>
      <c r="AW8" s="11">
        <v>0.40067482075073813</v>
      </c>
      <c r="AX8" s="11">
        <v>0.35849852382960773</v>
      </c>
      <c r="AY8" s="11">
        <v>0.23196963306621679</v>
      </c>
      <c r="AZ8" s="11">
        <v>2.1299029945170815</v>
      </c>
    </row>
    <row r="9" spans="2:54" ht="17.100000000000001" customHeight="1" x14ac:dyDescent="0.15">
      <c r="B9" s="281"/>
      <c r="C9" s="281"/>
      <c r="D9" s="49" t="s">
        <v>274</v>
      </c>
      <c r="E9" s="11">
        <v>100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2.0408163265306123</v>
      </c>
      <c r="Y9" s="11">
        <v>2.7210884353741496</v>
      </c>
      <c r="Z9" s="11">
        <v>2.7210884353741496</v>
      </c>
      <c r="AA9" s="11">
        <v>2.7210884353741496</v>
      </c>
      <c r="AB9" s="11">
        <v>2.0408163265306123</v>
      </c>
      <c r="AC9" s="11">
        <v>3.4013605442176873</v>
      </c>
      <c r="AD9" s="11">
        <v>2.0408163265306123</v>
      </c>
      <c r="AE9" s="11">
        <v>2.7210884353741496</v>
      </c>
      <c r="AF9" s="11">
        <v>2.0408163265306123</v>
      </c>
      <c r="AG9" s="11">
        <v>4.0816326530612246</v>
      </c>
      <c r="AH9" s="11">
        <v>2.0408163265306123</v>
      </c>
      <c r="AI9" s="11">
        <v>4.0816326530612246</v>
      </c>
      <c r="AJ9" s="11">
        <v>2.7210884353741496</v>
      </c>
      <c r="AK9" s="11">
        <v>4.0816326530612246</v>
      </c>
      <c r="AL9" s="11">
        <v>2.0408163265306123</v>
      </c>
      <c r="AM9" s="11">
        <v>2.7210884353741496</v>
      </c>
      <c r="AN9" s="11">
        <v>6.8027210884353746</v>
      </c>
      <c r="AO9" s="11">
        <v>2.7210884353741496</v>
      </c>
      <c r="AP9" s="11">
        <v>5.4421768707482991</v>
      </c>
      <c r="AQ9" s="11">
        <v>6.8027210884353746</v>
      </c>
      <c r="AR9" s="11">
        <v>2.7210884353741496</v>
      </c>
      <c r="AS9" s="11">
        <v>2.7210884353741496</v>
      </c>
      <c r="AT9" s="11">
        <v>7.4829931972789119</v>
      </c>
      <c r="AU9" s="11">
        <v>2.0408163265306123</v>
      </c>
      <c r="AV9" s="11">
        <v>0.68027210884353739</v>
      </c>
      <c r="AW9" s="11">
        <v>2.0408163265306123</v>
      </c>
      <c r="AX9" s="11">
        <v>2.7210884353741496</v>
      </c>
      <c r="AY9" s="11">
        <v>1.3605442176870748</v>
      </c>
      <c r="AZ9" s="11">
        <v>12.244897959183673</v>
      </c>
    </row>
    <row r="10" spans="2:54" ht="17.100000000000001" customHeight="1" x14ac:dyDescent="0.15">
      <c r="B10" s="281"/>
      <c r="C10" s="281"/>
      <c r="D10" s="49" t="s">
        <v>275</v>
      </c>
      <c r="E10" s="11">
        <v>100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0.30627871362940279</v>
      </c>
      <c r="Q10" s="11">
        <v>0</v>
      </c>
      <c r="R10" s="11">
        <v>0.76569678407350694</v>
      </c>
      <c r="S10" s="11">
        <v>0.76569678407350694</v>
      </c>
      <c r="T10" s="11">
        <v>0.76569678407350694</v>
      </c>
      <c r="U10" s="11">
        <v>1.0719754977029097</v>
      </c>
      <c r="V10" s="11">
        <v>2.1439509954058193</v>
      </c>
      <c r="W10" s="11">
        <v>3.522205206738132</v>
      </c>
      <c r="X10" s="11">
        <v>3.522205206738132</v>
      </c>
      <c r="Y10" s="11">
        <v>7.044410413476264</v>
      </c>
      <c r="Z10" s="11">
        <v>4.5941807044410412</v>
      </c>
      <c r="AA10" s="11">
        <v>3.9816232771822357</v>
      </c>
      <c r="AB10" s="11">
        <v>4.5941807044410412</v>
      </c>
      <c r="AC10" s="11">
        <v>3.6753445635528332</v>
      </c>
      <c r="AD10" s="11">
        <v>3.215926493108729</v>
      </c>
      <c r="AE10" s="11">
        <v>3.6753445635528332</v>
      </c>
      <c r="AF10" s="11">
        <v>4.9004594180704446</v>
      </c>
      <c r="AG10" s="11">
        <v>3.9816232771822357</v>
      </c>
      <c r="AH10" s="11">
        <v>4.2879019908116387</v>
      </c>
      <c r="AI10" s="11">
        <v>3.3690658499234303</v>
      </c>
      <c r="AJ10" s="11">
        <v>2.6033690658499236</v>
      </c>
      <c r="AK10" s="11">
        <v>2.6033690658499236</v>
      </c>
      <c r="AL10" s="11">
        <v>2.2970903522205206</v>
      </c>
      <c r="AM10" s="11">
        <v>2.6033690658499236</v>
      </c>
      <c r="AN10" s="11">
        <v>1.8376722817764166</v>
      </c>
      <c r="AO10" s="11">
        <v>1.9908116385911179</v>
      </c>
      <c r="AP10" s="11">
        <v>3.6753445635528332</v>
      </c>
      <c r="AQ10" s="11">
        <v>2.9096477794793261</v>
      </c>
      <c r="AR10" s="11">
        <v>2.9096477794793261</v>
      </c>
      <c r="AS10" s="11">
        <v>2.4502297090352223</v>
      </c>
      <c r="AT10" s="11">
        <v>2.1439509954058193</v>
      </c>
      <c r="AU10" s="11">
        <v>1.6845329249617151</v>
      </c>
      <c r="AV10" s="11">
        <v>0.91883614088820831</v>
      </c>
      <c r="AW10" s="11">
        <v>1.3782542113323124</v>
      </c>
      <c r="AX10" s="11">
        <v>0.45941807044410415</v>
      </c>
      <c r="AY10" s="11">
        <v>0.45941807044410415</v>
      </c>
      <c r="AZ10" s="11">
        <v>6.8912710566615614</v>
      </c>
    </row>
    <row r="11" spans="2:54" ht="17.100000000000001" customHeight="1" x14ac:dyDescent="0.15">
      <c r="B11" s="281"/>
      <c r="C11" s="281"/>
      <c r="D11" s="49" t="s">
        <v>276</v>
      </c>
      <c r="E11" s="11">
        <v>100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0.10298661174047373</v>
      </c>
      <c r="L11" s="11">
        <v>0.10298661174047373</v>
      </c>
      <c r="M11" s="11">
        <v>0.10298661174047373</v>
      </c>
      <c r="N11" s="11">
        <v>0.20597322348094746</v>
      </c>
      <c r="O11" s="11">
        <v>0.30895983522142123</v>
      </c>
      <c r="P11" s="11">
        <v>0.7209062821833162</v>
      </c>
      <c r="Q11" s="11">
        <v>1.3388259526261586</v>
      </c>
      <c r="R11" s="11">
        <v>1.6477857878475797</v>
      </c>
      <c r="S11" s="11">
        <v>2.0597322348094749</v>
      </c>
      <c r="T11" s="11">
        <v>2.4716786817713698</v>
      </c>
      <c r="U11" s="11">
        <v>4.3254376930998966</v>
      </c>
      <c r="V11" s="11">
        <v>5.3553038105046342</v>
      </c>
      <c r="W11" s="11">
        <v>4.8403707518022658</v>
      </c>
      <c r="X11" s="11">
        <v>5.4582904222451081</v>
      </c>
      <c r="Y11" s="11">
        <v>5.5612770339855819</v>
      </c>
      <c r="Z11" s="11">
        <v>5.8702368692070035</v>
      </c>
      <c r="AA11" s="11">
        <v>6.4881565396498457</v>
      </c>
      <c r="AB11" s="11">
        <v>6.3851699279093719</v>
      </c>
      <c r="AC11" s="11">
        <v>5.7672502574665296</v>
      </c>
      <c r="AD11" s="11">
        <v>4.1194644696189497</v>
      </c>
      <c r="AE11" s="11">
        <v>3.5015447991761075</v>
      </c>
      <c r="AF11" s="11">
        <v>4.8403707518022658</v>
      </c>
      <c r="AG11" s="11">
        <v>2.4716786817713698</v>
      </c>
      <c r="AH11" s="11">
        <v>3.0895983522142121</v>
      </c>
      <c r="AI11" s="11">
        <v>2.0597322348094749</v>
      </c>
      <c r="AJ11" s="11">
        <v>2.780638516992791</v>
      </c>
      <c r="AK11" s="11">
        <v>2.2657054582904221</v>
      </c>
      <c r="AL11" s="11">
        <v>1.3388259526261586</v>
      </c>
      <c r="AM11" s="11">
        <v>1.7507723995880538</v>
      </c>
      <c r="AN11" s="11">
        <v>1.7507723995880538</v>
      </c>
      <c r="AO11" s="11">
        <v>1.1328527291452111</v>
      </c>
      <c r="AP11" s="11">
        <v>1.8537590113285274</v>
      </c>
      <c r="AQ11" s="11">
        <v>0.82389289392378984</v>
      </c>
      <c r="AR11" s="11">
        <v>0.82389289392378984</v>
      </c>
      <c r="AS11" s="11">
        <v>0.82389289392378984</v>
      </c>
      <c r="AT11" s="11">
        <v>1.2358393408856849</v>
      </c>
      <c r="AU11" s="11">
        <v>0.51493305870236872</v>
      </c>
      <c r="AV11" s="11">
        <v>0.61791967044284246</v>
      </c>
      <c r="AW11" s="11">
        <v>0.20597322348094746</v>
      </c>
      <c r="AX11" s="11">
        <v>0.82389289392378984</v>
      </c>
      <c r="AY11" s="11">
        <v>0.10298661174047373</v>
      </c>
      <c r="AZ11" s="11">
        <v>1.956745623069001</v>
      </c>
    </row>
    <row r="12" spans="2:54" ht="17.100000000000001" customHeight="1" x14ac:dyDescent="0.15">
      <c r="B12" s="281"/>
      <c r="C12" s="281"/>
      <c r="D12" s="49" t="s">
        <v>277</v>
      </c>
      <c r="E12" s="11">
        <v>100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0.16077170418006431</v>
      </c>
      <c r="M12" s="11">
        <v>0.40192926045016075</v>
      </c>
      <c r="N12" s="11">
        <v>0.64308681672025725</v>
      </c>
      <c r="O12" s="11">
        <v>0.96463022508038598</v>
      </c>
      <c r="P12" s="11">
        <v>1.2861736334405145</v>
      </c>
      <c r="Q12" s="11">
        <v>1.8488745980707395</v>
      </c>
      <c r="R12" s="11">
        <v>3.536977491961415</v>
      </c>
      <c r="S12" s="11">
        <v>3.054662379421222</v>
      </c>
      <c r="T12" s="11">
        <v>5.144694533762058</v>
      </c>
      <c r="U12" s="11">
        <v>5.064308681672026</v>
      </c>
      <c r="V12" s="11">
        <v>6.430868167202572</v>
      </c>
      <c r="W12" s="11">
        <v>5.627009646302251</v>
      </c>
      <c r="X12" s="11">
        <v>8.19935691318328</v>
      </c>
      <c r="Y12" s="11">
        <v>6.3504823151125409</v>
      </c>
      <c r="Z12" s="11">
        <v>6.028938906752412</v>
      </c>
      <c r="AA12" s="11">
        <v>5.3858520900321549</v>
      </c>
      <c r="AB12" s="11">
        <v>5.22508038585209</v>
      </c>
      <c r="AC12" s="11">
        <v>5.3858520900321549</v>
      </c>
      <c r="AD12" s="11">
        <v>4.501607717041801</v>
      </c>
      <c r="AE12" s="11">
        <v>3.536977491961415</v>
      </c>
      <c r="AF12" s="11">
        <v>2.652733118971061</v>
      </c>
      <c r="AG12" s="11">
        <v>1.7684887459807075</v>
      </c>
      <c r="AH12" s="11">
        <v>2.572347266881029</v>
      </c>
      <c r="AI12" s="11">
        <v>2.3311897106109325</v>
      </c>
      <c r="AJ12" s="11">
        <v>1.2057877813504823</v>
      </c>
      <c r="AK12" s="11">
        <v>1.6881028938906755</v>
      </c>
      <c r="AL12" s="11">
        <v>1.607717041800643</v>
      </c>
      <c r="AM12" s="11">
        <v>1.2861736334405145</v>
      </c>
      <c r="AN12" s="11">
        <v>0.96463022508038598</v>
      </c>
      <c r="AO12" s="11">
        <v>0.56270096463022512</v>
      </c>
      <c r="AP12" s="11">
        <v>1.1254019292604502</v>
      </c>
      <c r="AQ12" s="11">
        <v>0.56270096463022512</v>
      </c>
      <c r="AR12" s="11">
        <v>0.32154340836012862</v>
      </c>
      <c r="AS12" s="11">
        <v>0.32154340836012862</v>
      </c>
      <c r="AT12" s="11">
        <v>0.40192926045016075</v>
      </c>
      <c r="AU12" s="11">
        <v>0.32154340836012862</v>
      </c>
      <c r="AV12" s="11">
        <v>0.32154340836012862</v>
      </c>
      <c r="AW12" s="11">
        <v>0.16077170418006431</v>
      </c>
      <c r="AX12" s="11">
        <v>8.0385852090032156E-2</v>
      </c>
      <c r="AY12" s="11">
        <v>0.16077170418006431</v>
      </c>
      <c r="AZ12" s="11">
        <v>0.8038585209003215</v>
      </c>
    </row>
    <row r="13" spans="2:54" ht="17.100000000000001" customHeight="1" x14ac:dyDescent="0.15">
      <c r="B13" s="281"/>
      <c r="C13" s="281"/>
      <c r="D13" s="49" t="s">
        <v>278</v>
      </c>
      <c r="E13" s="11">
        <v>100</v>
      </c>
      <c r="F13" s="11">
        <v>0</v>
      </c>
      <c r="G13" s="11">
        <v>0</v>
      </c>
      <c r="H13" s="11">
        <v>0</v>
      </c>
      <c r="I13" s="11">
        <v>0</v>
      </c>
      <c r="J13" s="11">
        <v>0.22909507445589922</v>
      </c>
      <c r="K13" s="11">
        <v>0.3436426116838488</v>
      </c>
      <c r="L13" s="11">
        <v>0.22909507445589922</v>
      </c>
      <c r="M13" s="11">
        <v>0.6872852233676976</v>
      </c>
      <c r="N13" s="11">
        <v>0.57273768613974796</v>
      </c>
      <c r="O13" s="11">
        <v>1.7182130584192441</v>
      </c>
      <c r="P13" s="11">
        <v>1.9473081328751431</v>
      </c>
      <c r="Q13" s="11">
        <v>3.0927835051546393</v>
      </c>
      <c r="R13" s="11">
        <v>2.7491408934707904</v>
      </c>
      <c r="S13" s="11">
        <v>3.3218785796105386</v>
      </c>
      <c r="T13" s="11">
        <v>5.1546391752577314</v>
      </c>
      <c r="U13" s="11">
        <v>4.2382588774341352</v>
      </c>
      <c r="V13" s="11">
        <v>7.9037800687285218</v>
      </c>
      <c r="W13" s="11">
        <v>6.3001145475372278</v>
      </c>
      <c r="X13" s="11">
        <v>7.5601374570446733</v>
      </c>
      <c r="Y13" s="11">
        <v>6.3001145475372278</v>
      </c>
      <c r="Z13" s="11">
        <v>6.3001145475372278</v>
      </c>
      <c r="AA13" s="11">
        <v>6.3001145475372278</v>
      </c>
      <c r="AB13" s="11">
        <v>2.86368843069874</v>
      </c>
      <c r="AC13" s="11">
        <v>4.4673539518900345</v>
      </c>
      <c r="AD13" s="11">
        <v>2.6345933562428407</v>
      </c>
      <c r="AE13" s="11">
        <v>2.1764032073310422</v>
      </c>
      <c r="AF13" s="11">
        <v>2.5200458190148911</v>
      </c>
      <c r="AG13" s="11">
        <v>2.4054982817869419</v>
      </c>
      <c r="AH13" s="11">
        <v>2.86368843069874</v>
      </c>
      <c r="AI13" s="11">
        <v>1.7182130584192441</v>
      </c>
      <c r="AJ13" s="11">
        <v>1.4891179839633446</v>
      </c>
      <c r="AK13" s="11">
        <v>1.3745704467353952</v>
      </c>
      <c r="AL13" s="11">
        <v>2.0618556701030926</v>
      </c>
      <c r="AM13" s="11">
        <v>0.45819014891179843</v>
      </c>
      <c r="AN13" s="11">
        <v>0.80183276059564712</v>
      </c>
      <c r="AO13" s="11">
        <v>0.80183276059564712</v>
      </c>
      <c r="AP13" s="11">
        <v>1.1454753722794959</v>
      </c>
      <c r="AQ13" s="11">
        <v>0.6872852233676976</v>
      </c>
      <c r="AR13" s="11">
        <v>0.6872852233676976</v>
      </c>
      <c r="AS13" s="11">
        <v>0.57273768613974796</v>
      </c>
      <c r="AT13" s="11">
        <v>0.80183276059564712</v>
      </c>
      <c r="AU13" s="11">
        <v>0.91638029782359687</v>
      </c>
      <c r="AV13" s="11">
        <v>0</v>
      </c>
      <c r="AW13" s="11">
        <v>0.3436426116838488</v>
      </c>
      <c r="AX13" s="11">
        <v>0.11454753722794961</v>
      </c>
      <c r="AY13" s="11">
        <v>0.3436426116838488</v>
      </c>
      <c r="AZ13" s="11">
        <v>0.80183276059564712</v>
      </c>
    </row>
    <row r="14" spans="2:54" ht="17.100000000000001" customHeight="1" x14ac:dyDescent="0.15">
      <c r="B14" s="281"/>
      <c r="C14" s="281"/>
      <c r="D14" s="49" t="s">
        <v>279</v>
      </c>
      <c r="E14" s="11">
        <v>100</v>
      </c>
      <c r="F14" s="11">
        <v>0</v>
      </c>
      <c r="G14" s="11">
        <v>0</v>
      </c>
      <c r="H14" s="11">
        <v>0.18832391713747645</v>
      </c>
      <c r="I14" s="11">
        <v>0</v>
      </c>
      <c r="J14" s="11">
        <v>0.56497175141242939</v>
      </c>
      <c r="K14" s="11">
        <v>0.37664783427495291</v>
      </c>
      <c r="L14" s="11">
        <v>1.3182674199623352</v>
      </c>
      <c r="M14" s="11">
        <v>1.3182674199623352</v>
      </c>
      <c r="N14" s="11">
        <v>2.8248587570621471</v>
      </c>
      <c r="O14" s="11">
        <v>2.8248587570621471</v>
      </c>
      <c r="P14" s="11">
        <v>3.9548022598870061</v>
      </c>
      <c r="Q14" s="11">
        <v>4.5197740112994351</v>
      </c>
      <c r="R14" s="11">
        <v>5.2730696798493408</v>
      </c>
      <c r="S14" s="11">
        <v>6.0263653483992465</v>
      </c>
      <c r="T14" s="11">
        <v>7.5329566854990579</v>
      </c>
      <c r="U14" s="11">
        <v>8.0979284369114879</v>
      </c>
      <c r="V14" s="11">
        <v>6.0263653483992465</v>
      </c>
      <c r="W14" s="11">
        <v>8.4745762711864394</v>
      </c>
      <c r="X14" s="11">
        <v>6.4030131826741998</v>
      </c>
      <c r="Y14" s="11">
        <v>4.8964218455743875</v>
      </c>
      <c r="Z14" s="11">
        <v>4.1431261770244827</v>
      </c>
      <c r="AA14" s="11">
        <v>3.2015065913370999</v>
      </c>
      <c r="AB14" s="11">
        <v>2.0715630885122414</v>
      </c>
      <c r="AC14" s="11">
        <v>3.766478342749529</v>
      </c>
      <c r="AD14" s="11">
        <v>1.6949152542372881</v>
      </c>
      <c r="AE14" s="11">
        <v>2.8248587570621471</v>
      </c>
      <c r="AF14" s="11">
        <v>1.8832391713747645</v>
      </c>
      <c r="AG14" s="11">
        <v>0.75329566854990582</v>
      </c>
      <c r="AH14" s="11">
        <v>1.1299435028248588</v>
      </c>
      <c r="AI14" s="11">
        <v>0.56497175141242939</v>
      </c>
      <c r="AJ14" s="11">
        <v>0.56497175141242939</v>
      </c>
      <c r="AK14" s="11">
        <v>1.5065913370998116</v>
      </c>
      <c r="AL14" s="11">
        <v>0.37664783427495291</v>
      </c>
      <c r="AM14" s="11">
        <v>0.56497175141242939</v>
      </c>
      <c r="AN14" s="11">
        <v>0.75329566854990582</v>
      </c>
      <c r="AO14" s="11">
        <v>0.94161958568738224</v>
      </c>
      <c r="AP14" s="11">
        <v>0.56497175141242939</v>
      </c>
      <c r="AQ14" s="11">
        <v>0.18832391713747645</v>
      </c>
      <c r="AR14" s="11">
        <v>0.37664783427495291</v>
      </c>
      <c r="AS14" s="11">
        <v>0.37664783427495291</v>
      </c>
      <c r="AT14" s="11">
        <v>0.75329566854990582</v>
      </c>
      <c r="AU14" s="11">
        <v>0.18832391713747645</v>
      </c>
      <c r="AV14" s="11">
        <v>0</v>
      </c>
      <c r="AW14" s="11">
        <v>0</v>
      </c>
      <c r="AX14" s="11">
        <v>0</v>
      </c>
      <c r="AY14" s="11">
        <v>0</v>
      </c>
      <c r="AZ14" s="11">
        <v>0.18832391713747645</v>
      </c>
    </row>
    <row r="15" spans="2:54" ht="17.100000000000001" customHeight="1" x14ac:dyDescent="0.15">
      <c r="B15" s="281"/>
      <c r="C15" s="364"/>
      <c r="D15" s="49" t="s">
        <v>280</v>
      </c>
      <c r="E15" s="11">
        <v>100</v>
      </c>
      <c r="F15" s="11">
        <v>0</v>
      </c>
      <c r="G15" s="11">
        <v>0</v>
      </c>
      <c r="H15" s="11">
        <v>0</v>
      </c>
      <c r="I15" s="11">
        <v>0</v>
      </c>
      <c r="J15" s="11">
        <v>0.61919504643962853</v>
      </c>
      <c r="K15" s="11">
        <v>0.61919504643962853</v>
      </c>
      <c r="L15" s="11">
        <v>1.2383900928792571</v>
      </c>
      <c r="M15" s="11">
        <v>1.2383900928792571</v>
      </c>
      <c r="N15" s="11">
        <v>2.1671826625386998</v>
      </c>
      <c r="O15" s="11">
        <v>3.4055727554179565</v>
      </c>
      <c r="P15" s="11">
        <v>6.1919504643962853</v>
      </c>
      <c r="Q15" s="11">
        <v>6.8111455108359129</v>
      </c>
      <c r="R15" s="11">
        <v>6.5015479876160995</v>
      </c>
      <c r="S15" s="11">
        <v>8.6687306501547994</v>
      </c>
      <c r="T15" s="11">
        <v>5.5727554179566559</v>
      </c>
      <c r="U15" s="11">
        <v>7.1207430340557281</v>
      </c>
      <c r="V15" s="11">
        <v>5.8823529411764701</v>
      </c>
      <c r="W15" s="11">
        <v>10.216718266253871</v>
      </c>
      <c r="X15" s="11">
        <v>7.1207430340557281</v>
      </c>
      <c r="Y15" s="11">
        <v>4.9535603715170282</v>
      </c>
      <c r="Z15" s="11">
        <v>2.7863777089783279</v>
      </c>
      <c r="AA15" s="11">
        <v>3.4055727554179565</v>
      </c>
      <c r="AB15" s="11">
        <v>2.1671826625386998</v>
      </c>
      <c r="AC15" s="11">
        <v>1.2383900928792571</v>
      </c>
      <c r="AD15" s="11">
        <v>1.8575851393188854</v>
      </c>
      <c r="AE15" s="11">
        <v>1.5479876160990713</v>
      </c>
      <c r="AF15" s="11">
        <v>1.2383900928792571</v>
      </c>
      <c r="AG15" s="11">
        <v>0.61919504643962853</v>
      </c>
      <c r="AH15" s="11">
        <v>0</v>
      </c>
      <c r="AI15" s="11">
        <v>1.5479876160990713</v>
      </c>
      <c r="AJ15" s="11">
        <v>1.5479876160990713</v>
      </c>
      <c r="AK15" s="11">
        <v>0</v>
      </c>
      <c r="AL15" s="11">
        <v>0</v>
      </c>
      <c r="AM15" s="11">
        <v>0.61919504643962853</v>
      </c>
      <c r="AN15" s="11">
        <v>0</v>
      </c>
      <c r="AO15" s="11">
        <v>0.61919504643962853</v>
      </c>
      <c r="AP15" s="11">
        <v>0.30959752321981426</v>
      </c>
      <c r="AQ15" s="11">
        <v>0.61919504643962853</v>
      </c>
      <c r="AR15" s="11">
        <v>0</v>
      </c>
      <c r="AS15" s="11">
        <v>0.61919504643962853</v>
      </c>
      <c r="AT15" s="11">
        <v>0.61919504643962853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0.30959752321981426</v>
      </c>
    </row>
    <row r="16" spans="2:54" ht="17.100000000000001" customHeight="1" x14ac:dyDescent="0.15">
      <c r="B16" s="281"/>
      <c r="C16" s="358" t="s">
        <v>281</v>
      </c>
      <c r="D16" s="363"/>
      <c r="E16" s="11">
        <v>100</v>
      </c>
      <c r="F16" s="11">
        <v>0</v>
      </c>
      <c r="G16" s="11">
        <v>0</v>
      </c>
      <c r="H16" s="11">
        <v>0</v>
      </c>
      <c r="I16" s="11">
        <v>4.4742729306487698E-2</v>
      </c>
      <c r="J16" s="11">
        <v>0</v>
      </c>
      <c r="K16" s="11">
        <v>4.4742729306487698E-2</v>
      </c>
      <c r="L16" s="11">
        <v>8.9485458612975396E-2</v>
      </c>
      <c r="M16" s="11">
        <v>0.31319910514541388</v>
      </c>
      <c r="N16" s="11">
        <v>0.4921700223713647</v>
      </c>
      <c r="O16" s="11">
        <v>0.80536912751677858</v>
      </c>
      <c r="P16" s="11">
        <v>2.2371364653243848</v>
      </c>
      <c r="Q16" s="11">
        <v>2.5950782997762865</v>
      </c>
      <c r="R16" s="11">
        <v>3.3557046979865772</v>
      </c>
      <c r="S16" s="11">
        <v>5.4586129753914987</v>
      </c>
      <c r="T16" s="11">
        <v>4.9217002237136462</v>
      </c>
      <c r="U16" s="11">
        <v>6.5324384787472027</v>
      </c>
      <c r="V16" s="11">
        <v>6.8903803131991053</v>
      </c>
      <c r="W16" s="11">
        <v>7.0693512304250552</v>
      </c>
      <c r="X16" s="11">
        <v>7.2035794183445194</v>
      </c>
      <c r="Y16" s="11">
        <v>5.682326621923937</v>
      </c>
      <c r="Z16" s="11">
        <v>5.5480984340044737</v>
      </c>
      <c r="AA16" s="11">
        <v>4.6532438478747205</v>
      </c>
      <c r="AB16" s="11">
        <v>3.1767337807606264</v>
      </c>
      <c r="AC16" s="11">
        <v>4.0715883668903805</v>
      </c>
      <c r="AD16" s="11">
        <v>3.4004474272930652</v>
      </c>
      <c r="AE16" s="11">
        <v>2.9530201342281881</v>
      </c>
      <c r="AF16" s="11">
        <v>2.7740492170022368</v>
      </c>
      <c r="AG16" s="11">
        <v>2.3713646532438482</v>
      </c>
      <c r="AH16" s="11">
        <v>2.0134228187919461</v>
      </c>
      <c r="AI16" s="11">
        <v>1.8344519015659957</v>
      </c>
      <c r="AJ16" s="11">
        <v>1.2975391498881432</v>
      </c>
      <c r="AK16" s="11">
        <v>1.4317673378076063</v>
      </c>
      <c r="AL16" s="11">
        <v>0.9843400447427294</v>
      </c>
      <c r="AM16" s="11">
        <v>0.93959731543624159</v>
      </c>
      <c r="AN16" s="11">
        <v>0.89485458612975388</v>
      </c>
      <c r="AO16" s="11">
        <v>0.67114093959731547</v>
      </c>
      <c r="AP16" s="11">
        <v>1.1633109619686801</v>
      </c>
      <c r="AQ16" s="11">
        <v>0.93959731543624159</v>
      </c>
      <c r="AR16" s="11">
        <v>0.53691275167785235</v>
      </c>
      <c r="AS16" s="11">
        <v>0.53691275167785235</v>
      </c>
      <c r="AT16" s="11">
        <v>0.80536912751677858</v>
      </c>
      <c r="AU16" s="11">
        <v>0.53691275167785235</v>
      </c>
      <c r="AV16" s="11">
        <v>0.31319910514541388</v>
      </c>
      <c r="AW16" s="11">
        <v>0.17897091722595079</v>
      </c>
      <c r="AX16" s="11">
        <v>0.17897091722595079</v>
      </c>
      <c r="AY16" s="11">
        <v>0.35794183445190159</v>
      </c>
      <c r="AZ16" s="11">
        <v>1.7002237136465326</v>
      </c>
    </row>
    <row r="17" spans="2:52" ht="17.100000000000001" customHeight="1" x14ac:dyDescent="0.15">
      <c r="B17" s="281"/>
      <c r="C17" s="281"/>
      <c r="D17" s="49" t="s">
        <v>274</v>
      </c>
      <c r="E17" s="11">
        <v>100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0.26881720430107531</v>
      </c>
      <c r="O17" s="11">
        <v>0.53763440860215062</v>
      </c>
      <c r="P17" s="11">
        <v>0.26881720430107531</v>
      </c>
      <c r="Q17" s="11">
        <v>2.4193548387096775</v>
      </c>
      <c r="R17" s="11">
        <v>3.225806451612903</v>
      </c>
      <c r="S17" s="11">
        <v>5.376344086021505</v>
      </c>
      <c r="T17" s="11">
        <v>5.10752688172043</v>
      </c>
      <c r="U17" s="11">
        <v>6.182795698924731</v>
      </c>
      <c r="V17" s="11">
        <v>7.795698924731183</v>
      </c>
      <c r="W17" s="11">
        <v>7.795698924731183</v>
      </c>
      <c r="X17" s="11">
        <v>7.795698924731183</v>
      </c>
      <c r="Y17" s="11">
        <v>4.838709677419355</v>
      </c>
      <c r="Z17" s="11">
        <v>6.4516129032258061</v>
      </c>
      <c r="AA17" s="11">
        <v>3.225806451612903</v>
      </c>
      <c r="AB17" s="11">
        <v>2.1505376344086025</v>
      </c>
      <c r="AC17" s="11">
        <v>4.032258064516129</v>
      </c>
      <c r="AD17" s="11">
        <v>4.3010752688172049</v>
      </c>
      <c r="AE17" s="11">
        <v>3.4946236559139781</v>
      </c>
      <c r="AF17" s="11">
        <v>3.225806451612903</v>
      </c>
      <c r="AG17" s="11">
        <v>3.225806451612903</v>
      </c>
      <c r="AH17" s="11">
        <v>1.0752688172043012</v>
      </c>
      <c r="AI17" s="11">
        <v>1.6129032258064515</v>
      </c>
      <c r="AJ17" s="11">
        <v>0.26881720430107531</v>
      </c>
      <c r="AK17" s="11">
        <v>1.0752688172043012</v>
      </c>
      <c r="AL17" s="11">
        <v>0.53763440860215062</v>
      </c>
      <c r="AM17" s="11">
        <v>0.53763440860215062</v>
      </c>
      <c r="AN17" s="11">
        <v>0.80645161290322576</v>
      </c>
      <c r="AO17" s="11">
        <v>1.3440860215053763</v>
      </c>
      <c r="AP17" s="11">
        <v>1.0752688172043012</v>
      </c>
      <c r="AQ17" s="11">
        <v>1.0752688172043012</v>
      </c>
      <c r="AR17" s="11">
        <v>0.53763440860215062</v>
      </c>
      <c r="AS17" s="11">
        <v>1.0752688172043012</v>
      </c>
      <c r="AT17" s="11">
        <v>1.6129032258064515</v>
      </c>
      <c r="AU17" s="11">
        <v>0.53763440860215062</v>
      </c>
      <c r="AV17" s="11">
        <v>0.53763440860215062</v>
      </c>
      <c r="AW17" s="11">
        <v>0</v>
      </c>
      <c r="AX17" s="11">
        <v>0.53763440860215062</v>
      </c>
      <c r="AY17" s="11">
        <v>0.80645161290322576</v>
      </c>
      <c r="AZ17" s="11">
        <v>3.225806451612903</v>
      </c>
    </row>
    <row r="18" spans="2:52" ht="17.100000000000001" customHeight="1" x14ac:dyDescent="0.15">
      <c r="B18" s="281"/>
      <c r="C18" s="281"/>
      <c r="D18" s="49" t="s">
        <v>275</v>
      </c>
      <c r="E18" s="11">
        <v>100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0.16051364365971107</v>
      </c>
      <c r="M18" s="11">
        <v>0.96308186195826639</v>
      </c>
      <c r="N18" s="11">
        <v>0.4815409309791332</v>
      </c>
      <c r="O18" s="11">
        <v>0.4815409309791332</v>
      </c>
      <c r="P18" s="11">
        <v>1.9261637239165328</v>
      </c>
      <c r="Q18" s="11">
        <v>2.086677367576244</v>
      </c>
      <c r="R18" s="11">
        <v>3.3707865168539324</v>
      </c>
      <c r="S18" s="11">
        <v>5.7784911717495984</v>
      </c>
      <c r="T18" s="11">
        <v>3.8523274478330656</v>
      </c>
      <c r="U18" s="11">
        <v>4.3338683788121983</v>
      </c>
      <c r="V18" s="11">
        <v>4.8154093097913329</v>
      </c>
      <c r="W18" s="11">
        <v>6.0995184590690208</v>
      </c>
      <c r="X18" s="11">
        <v>6.2600321027287329</v>
      </c>
      <c r="Y18" s="11">
        <v>5.9390048154093105</v>
      </c>
      <c r="Z18" s="11">
        <v>5.2969502407704656</v>
      </c>
      <c r="AA18" s="11">
        <v>4.8154093097913329</v>
      </c>
      <c r="AB18" s="11">
        <v>4.3338683788121983</v>
      </c>
      <c r="AC18" s="11">
        <v>4.4943820224719104</v>
      </c>
      <c r="AD18" s="11">
        <v>3.2102728731942212</v>
      </c>
      <c r="AE18" s="11">
        <v>3.6918138041733553</v>
      </c>
      <c r="AF18" s="11">
        <v>2.7287319422150884</v>
      </c>
      <c r="AG18" s="11">
        <v>3.3707865168539324</v>
      </c>
      <c r="AH18" s="11">
        <v>2.2471910112359552</v>
      </c>
      <c r="AI18" s="11">
        <v>3.2102728731942212</v>
      </c>
      <c r="AJ18" s="11">
        <v>1.9261637239165328</v>
      </c>
      <c r="AK18" s="11">
        <v>2.086677367576244</v>
      </c>
      <c r="AL18" s="11">
        <v>1.2841091492776886</v>
      </c>
      <c r="AM18" s="11">
        <v>1.1235955056179776</v>
      </c>
      <c r="AN18" s="11">
        <v>0.80256821829855529</v>
      </c>
      <c r="AO18" s="11">
        <v>0.6420545746388443</v>
      </c>
      <c r="AP18" s="11">
        <v>1.2841091492776886</v>
      </c>
      <c r="AQ18" s="11">
        <v>1.2841091492776886</v>
      </c>
      <c r="AR18" s="11">
        <v>0.4815409309791332</v>
      </c>
      <c r="AS18" s="11">
        <v>0.6420545746388443</v>
      </c>
      <c r="AT18" s="11">
        <v>0.6420545746388443</v>
      </c>
      <c r="AU18" s="11">
        <v>0.6420545746388443</v>
      </c>
      <c r="AV18" s="11">
        <v>0.4815409309791332</v>
      </c>
      <c r="AW18" s="11">
        <v>0.4815409309791332</v>
      </c>
      <c r="AX18" s="11">
        <v>0.16051364365971107</v>
      </c>
      <c r="AY18" s="11">
        <v>0.32102728731942215</v>
      </c>
      <c r="AZ18" s="11">
        <v>1.7656500802568218</v>
      </c>
    </row>
    <row r="19" spans="2:52" ht="17.100000000000001" customHeight="1" x14ac:dyDescent="0.15">
      <c r="B19" s="281"/>
      <c r="C19" s="281"/>
      <c r="D19" s="49" t="s">
        <v>276</v>
      </c>
      <c r="E19" s="11">
        <v>100</v>
      </c>
      <c r="F19" s="11">
        <v>0</v>
      </c>
      <c r="G19" s="11">
        <v>0</v>
      </c>
      <c r="H19" s="11">
        <v>0</v>
      </c>
      <c r="I19" s="11">
        <v>0.21929824561403508</v>
      </c>
      <c r="J19" s="11">
        <v>0</v>
      </c>
      <c r="K19" s="11">
        <v>0</v>
      </c>
      <c r="L19" s="11">
        <v>0</v>
      </c>
      <c r="M19" s="11">
        <v>0</v>
      </c>
      <c r="N19" s="11">
        <v>0.21929824561403508</v>
      </c>
      <c r="O19" s="11">
        <v>0.21929824561403508</v>
      </c>
      <c r="P19" s="11">
        <v>1.5350877192982455</v>
      </c>
      <c r="Q19" s="11">
        <v>2.1929824561403506</v>
      </c>
      <c r="R19" s="11">
        <v>3.070175438596491</v>
      </c>
      <c r="S19" s="11">
        <v>4.1666666666666661</v>
      </c>
      <c r="T19" s="11">
        <v>5.7017543859649118</v>
      </c>
      <c r="U19" s="11">
        <v>6.5789473684210522</v>
      </c>
      <c r="V19" s="11">
        <v>7.6754385964912286</v>
      </c>
      <c r="W19" s="11">
        <v>8.3333333333333321</v>
      </c>
      <c r="X19" s="11">
        <v>5.9210526315789469</v>
      </c>
      <c r="Y19" s="11">
        <v>5.9210526315789469</v>
      </c>
      <c r="Z19" s="11">
        <v>4.3859649122807012</v>
      </c>
      <c r="AA19" s="11">
        <v>5.0438596491228065</v>
      </c>
      <c r="AB19" s="11">
        <v>3.9473684210526314</v>
      </c>
      <c r="AC19" s="11">
        <v>3.9473684210526314</v>
      </c>
      <c r="AD19" s="11">
        <v>4.6052631578947363</v>
      </c>
      <c r="AE19" s="11">
        <v>3.9473684210526314</v>
      </c>
      <c r="AF19" s="11">
        <v>3.7280701754385963</v>
      </c>
      <c r="AG19" s="11">
        <v>1.5350877192982455</v>
      </c>
      <c r="AH19" s="11">
        <v>1.9736842105263157</v>
      </c>
      <c r="AI19" s="11">
        <v>0.8771929824561403</v>
      </c>
      <c r="AJ19" s="11">
        <v>1.7543859649122806</v>
      </c>
      <c r="AK19" s="11">
        <v>1.3157894736842104</v>
      </c>
      <c r="AL19" s="11">
        <v>1.3157894736842104</v>
      </c>
      <c r="AM19" s="11">
        <v>1.5350877192982455</v>
      </c>
      <c r="AN19" s="11">
        <v>1.3157894736842104</v>
      </c>
      <c r="AO19" s="11">
        <v>0.21929824561403508</v>
      </c>
      <c r="AP19" s="11">
        <v>1.0964912280701753</v>
      </c>
      <c r="AQ19" s="11">
        <v>1.0964912280701753</v>
      </c>
      <c r="AR19" s="11">
        <v>0.43859649122807015</v>
      </c>
      <c r="AS19" s="11">
        <v>0.6578947368421052</v>
      </c>
      <c r="AT19" s="11">
        <v>0.43859649122807015</v>
      </c>
      <c r="AU19" s="11">
        <v>0.43859649122807015</v>
      </c>
      <c r="AV19" s="11">
        <v>0.21929824561403508</v>
      </c>
      <c r="AW19" s="11">
        <v>0</v>
      </c>
      <c r="AX19" s="11">
        <v>0.21929824561403508</v>
      </c>
      <c r="AY19" s="11">
        <v>0.6578947368421052</v>
      </c>
      <c r="AZ19" s="11">
        <v>1.5350877192982455</v>
      </c>
    </row>
    <row r="20" spans="2:52" ht="17.100000000000001" customHeight="1" x14ac:dyDescent="0.15">
      <c r="B20" s="281"/>
      <c r="C20" s="281"/>
      <c r="D20" s="49" t="s">
        <v>277</v>
      </c>
      <c r="E20" s="11">
        <v>100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0.20202020202020202</v>
      </c>
      <c r="N20" s="11">
        <v>0.20202020202020202</v>
      </c>
      <c r="O20" s="11">
        <v>1.8181818181818181</v>
      </c>
      <c r="P20" s="11">
        <v>4.2424242424242431</v>
      </c>
      <c r="Q20" s="11">
        <v>3.4343434343434343</v>
      </c>
      <c r="R20" s="11">
        <v>2.6262626262626263</v>
      </c>
      <c r="S20" s="11">
        <v>5.6565656565656566</v>
      </c>
      <c r="T20" s="11">
        <v>4.8484848484848486</v>
      </c>
      <c r="U20" s="11">
        <v>7.6767676767676765</v>
      </c>
      <c r="V20" s="11">
        <v>8.6868686868686869</v>
      </c>
      <c r="W20" s="11">
        <v>6.8686868686868685</v>
      </c>
      <c r="X20" s="11">
        <v>9.2929292929292924</v>
      </c>
      <c r="Y20" s="11">
        <v>6.262626262626263</v>
      </c>
      <c r="Z20" s="11">
        <v>5.2525252525252526</v>
      </c>
      <c r="AA20" s="11">
        <v>4.6464646464646462</v>
      </c>
      <c r="AB20" s="11">
        <v>2.6262626262626263</v>
      </c>
      <c r="AC20" s="11">
        <v>3.6363636363636362</v>
      </c>
      <c r="AD20" s="11">
        <v>2.8282828282828283</v>
      </c>
      <c r="AE20" s="11">
        <v>1.2121212121212122</v>
      </c>
      <c r="AF20" s="11">
        <v>2.4242424242424243</v>
      </c>
      <c r="AG20" s="11">
        <v>1.8181818181818181</v>
      </c>
      <c r="AH20" s="11">
        <v>2.4242424242424243</v>
      </c>
      <c r="AI20" s="11">
        <v>1.2121212121212122</v>
      </c>
      <c r="AJ20" s="11">
        <v>1.6161616161616161</v>
      </c>
      <c r="AK20" s="11">
        <v>1.2121212121212122</v>
      </c>
      <c r="AL20" s="11">
        <v>1.2121212121212122</v>
      </c>
      <c r="AM20" s="11">
        <v>0.60606060606060608</v>
      </c>
      <c r="AN20" s="11">
        <v>0.60606060606060608</v>
      </c>
      <c r="AO20" s="11">
        <v>0.40404040404040403</v>
      </c>
      <c r="AP20" s="11">
        <v>1.0101010101010102</v>
      </c>
      <c r="AQ20" s="11">
        <v>0.20202020202020202</v>
      </c>
      <c r="AR20" s="11">
        <v>0.80808080808080807</v>
      </c>
      <c r="AS20" s="11">
        <v>0.20202020202020202</v>
      </c>
      <c r="AT20" s="11">
        <v>0.80808080808080807</v>
      </c>
      <c r="AU20" s="11">
        <v>0.20202020202020202</v>
      </c>
      <c r="AV20" s="11">
        <v>0</v>
      </c>
      <c r="AW20" s="11">
        <v>0.20202020202020202</v>
      </c>
      <c r="AX20" s="11">
        <v>0</v>
      </c>
      <c r="AY20" s="11">
        <v>0</v>
      </c>
      <c r="AZ20" s="11">
        <v>1.0101010101010102</v>
      </c>
    </row>
    <row r="21" spans="2:52" ht="17.100000000000001" customHeight="1" x14ac:dyDescent="0.15">
      <c r="B21" s="281"/>
      <c r="C21" s="364"/>
      <c r="D21" s="49" t="s">
        <v>278</v>
      </c>
      <c r="E21" s="11">
        <v>100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0.34602076124567477</v>
      </c>
      <c r="L21" s="11">
        <v>0.34602076124567477</v>
      </c>
      <c r="M21" s="11">
        <v>0</v>
      </c>
      <c r="N21" s="11">
        <v>1.7301038062283738</v>
      </c>
      <c r="O21" s="11">
        <v>1.0380622837370241</v>
      </c>
      <c r="P21" s="11">
        <v>3.1141868512110724</v>
      </c>
      <c r="Q21" s="11">
        <v>3.1141868512110724</v>
      </c>
      <c r="R21" s="11">
        <v>5.1903114186851207</v>
      </c>
      <c r="S21" s="11">
        <v>6.5743944636678195</v>
      </c>
      <c r="T21" s="11">
        <v>5.8823529411764701</v>
      </c>
      <c r="U21" s="11">
        <v>9.688581314878892</v>
      </c>
      <c r="V21" s="11">
        <v>5.8823529411764701</v>
      </c>
      <c r="W21" s="11">
        <v>6.5743944636678195</v>
      </c>
      <c r="X21" s="11">
        <v>6.9204152249134951</v>
      </c>
      <c r="Y21" s="11">
        <v>4.844290657439446</v>
      </c>
      <c r="Z21" s="11">
        <v>7.2664359861591699</v>
      </c>
      <c r="AA21" s="11">
        <v>5.5363321799307963</v>
      </c>
      <c r="AB21" s="11">
        <v>1.7301038062283738</v>
      </c>
      <c r="AC21" s="11">
        <v>4.1522491349480966</v>
      </c>
      <c r="AD21" s="11">
        <v>1.7301038062283738</v>
      </c>
      <c r="AE21" s="11">
        <v>2.0761245674740483</v>
      </c>
      <c r="AF21" s="11">
        <v>1.3840830449826991</v>
      </c>
      <c r="AG21" s="11">
        <v>1.3840830449826991</v>
      </c>
      <c r="AH21" s="11">
        <v>2.0761245674740483</v>
      </c>
      <c r="AI21" s="11">
        <v>1.7301038062283738</v>
      </c>
      <c r="AJ21" s="11">
        <v>0</v>
      </c>
      <c r="AK21" s="11">
        <v>1.0380622837370241</v>
      </c>
      <c r="AL21" s="11">
        <v>0</v>
      </c>
      <c r="AM21" s="11">
        <v>0.69204152249134954</v>
      </c>
      <c r="AN21" s="11">
        <v>1.0380622837370241</v>
      </c>
      <c r="AO21" s="11">
        <v>1.0380622837370241</v>
      </c>
      <c r="AP21" s="11">
        <v>1.3840830449826991</v>
      </c>
      <c r="AQ21" s="11">
        <v>1.0380622837370241</v>
      </c>
      <c r="AR21" s="11">
        <v>0.34602076124567477</v>
      </c>
      <c r="AS21" s="11">
        <v>0</v>
      </c>
      <c r="AT21" s="11">
        <v>0.69204152249134954</v>
      </c>
      <c r="AU21" s="11">
        <v>1.0380622837370241</v>
      </c>
      <c r="AV21" s="11">
        <v>0.34602076124567477</v>
      </c>
      <c r="AW21" s="11">
        <v>0</v>
      </c>
      <c r="AX21" s="11">
        <v>0</v>
      </c>
      <c r="AY21" s="11">
        <v>0</v>
      </c>
      <c r="AZ21" s="11">
        <v>1.0380622837370241</v>
      </c>
    </row>
    <row r="22" spans="2:52" ht="17.100000000000001" customHeight="1" x14ac:dyDescent="0.15">
      <c r="B22" s="281"/>
      <c r="C22" s="358" t="s">
        <v>282</v>
      </c>
      <c r="D22" s="363"/>
      <c r="E22" s="11">
        <v>100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0.29644268774703553</v>
      </c>
      <c r="L22" s="11">
        <v>0.79051383399209485</v>
      </c>
      <c r="M22" s="11">
        <v>1.2845849802371543</v>
      </c>
      <c r="N22" s="11">
        <v>1.8774703557312251</v>
      </c>
      <c r="O22" s="11">
        <v>1.6798418972332017</v>
      </c>
      <c r="P22" s="11">
        <v>3.0632411067193677</v>
      </c>
      <c r="Q22" s="11">
        <v>3.458498023715415</v>
      </c>
      <c r="R22" s="11">
        <v>4.0513833992094863</v>
      </c>
      <c r="S22" s="11">
        <v>4.2490118577075098</v>
      </c>
      <c r="T22" s="11">
        <v>3.9525691699604746</v>
      </c>
      <c r="U22" s="11">
        <v>5.3359683794466397</v>
      </c>
      <c r="V22" s="11">
        <v>7.9051383399209492</v>
      </c>
      <c r="W22" s="11">
        <v>7.8063241106719357</v>
      </c>
      <c r="X22" s="11">
        <v>7.7075098814229248</v>
      </c>
      <c r="Y22" s="11">
        <v>6.1264822134387353</v>
      </c>
      <c r="Z22" s="11">
        <v>4.7430830039525684</v>
      </c>
      <c r="AA22" s="11">
        <v>4.7430830039525684</v>
      </c>
      <c r="AB22" s="11">
        <v>3.6561264822134385</v>
      </c>
      <c r="AC22" s="11">
        <v>2.5691699604743086</v>
      </c>
      <c r="AD22" s="11">
        <v>2.2727272727272729</v>
      </c>
      <c r="AE22" s="11">
        <v>2.4703557312252964</v>
      </c>
      <c r="AF22" s="11">
        <v>2.3715415019762842</v>
      </c>
      <c r="AG22" s="11">
        <v>2.1739130434782608</v>
      </c>
      <c r="AH22" s="11">
        <v>0.98814229249011865</v>
      </c>
      <c r="AI22" s="11">
        <v>1.7786561264822136</v>
      </c>
      <c r="AJ22" s="11">
        <v>1.5810276679841897</v>
      </c>
      <c r="AK22" s="11">
        <v>1.383399209486166</v>
      </c>
      <c r="AL22" s="11">
        <v>1.6798418972332017</v>
      </c>
      <c r="AM22" s="11">
        <v>1.0869565217391304</v>
      </c>
      <c r="AN22" s="11">
        <v>0.39525691699604742</v>
      </c>
      <c r="AO22" s="11">
        <v>0.8893280632411068</v>
      </c>
      <c r="AP22" s="11">
        <v>0.98814229249011865</v>
      </c>
      <c r="AQ22" s="11">
        <v>0.8893280632411068</v>
      </c>
      <c r="AR22" s="11">
        <v>0.49407114624505932</v>
      </c>
      <c r="AS22" s="11">
        <v>0.19762845849802371</v>
      </c>
      <c r="AT22" s="11">
        <v>0.69169960474308301</v>
      </c>
      <c r="AU22" s="11">
        <v>0.29644268774703553</v>
      </c>
      <c r="AV22" s="11">
        <v>0.29644268774703553</v>
      </c>
      <c r="AW22" s="11">
        <v>0.19762845849802371</v>
      </c>
      <c r="AX22" s="11">
        <v>9.8814229249011856E-2</v>
      </c>
      <c r="AY22" s="11">
        <v>0.29644268774703553</v>
      </c>
      <c r="AZ22" s="11">
        <v>1.1857707509881421</v>
      </c>
    </row>
    <row r="23" spans="2:52" ht="17.100000000000001" customHeight="1" x14ac:dyDescent="0.15">
      <c r="B23" s="281"/>
      <c r="C23" s="281"/>
      <c r="D23" s="49" t="s">
        <v>274</v>
      </c>
      <c r="E23" s="11">
        <v>100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0.54347826086956519</v>
      </c>
      <c r="O23" s="11">
        <v>0</v>
      </c>
      <c r="P23" s="11">
        <v>0.54347826086956519</v>
      </c>
      <c r="Q23" s="11">
        <v>2.1739130434782608</v>
      </c>
      <c r="R23" s="11">
        <v>1.6304347826086956</v>
      </c>
      <c r="S23" s="11">
        <v>2.7173913043478262</v>
      </c>
      <c r="T23" s="11">
        <v>3.2608695652173911</v>
      </c>
      <c r="U23" s="11">
        <v>4.3478260869565215</v>
      </c>
      <c r="V23" s="11">
        <v>3.804347826086957</v>
      </c>
      <c r="W23" s="11">
        <v>6.5217391304347823</v>
      </c>
      <c r="X23" s="11">
        <v>5.4347826086956523</v>
      </c>
      <c r="Y23" s="11">
        <v>4.8913043478260869</v>
      </c>
      <c r="Z23" s="11">
        <v>4.8913043478260869</v>
      </c>
      <c r="AA23" s="11">
        <v>3.804347826086957</v>
      </c>
      <c r="AB23" s="11">
        <v>5.4347826086956523</v>
      </c>
      <c r="AC23" s="11">
        <v>4.8913043478260869</v>
      </c>
      <c r="AD23" s="11">
        <v>2.7173913043478262</v>
      </c>
      <c r="AE23" s="11">
        <v>4.3478260869565215</v>
      </c>
      <c r="AF23" s="11">
        <v>4.3478260869565215</v>
      </c>
      <c r="AG23" s="11">
        <v>2.1739130434782608</v>
      </c>
      <c r="AH23" s="11">
        <v>3.804347826086957</v>
      </c>
      <c r="AI23" s="11">
        <v>3.804347826086957</v>
      </c>
      <c r="AJ23" s="11">
        <v>2.7173913043478262</v>
      </c>
      <c r="AK23" s="11">
        <v>3.2608695652173911</v>
      </c>
      <c r="AL23" s="11">
        <v>3.804347826086957</v>
      </c>
      <c r="AM23" s="11">
        <v>1.6304347826086956</v>
      </c>
      <c r="AN23" s="11">
        <v>0.54347826086956519</v>
      </c>
      <c r="AO23" s="11">
        <v>2.7173913043478262</v>
      </c>
      <c r="AP23" s="11">
        <v>2.1739130434782608</v>
      </c>
      <c r="AQ23" s="11">
        <v>0.54347826086956519</v>
      </c>
      <c r="AR23" s="11">
        <v>0</v>
      </c>
      <c r="AS23" s="11">
        <v>0</v>
      </c>
      <c r="AT23" s="11">
        <v>1.6304347826086956</v>
      </c>
      <c r="AU23" s="11">
        <v>0</v>
      </c>
      <c r="AV23" s="11">
        <v>0</v>
      </c>
      <c r="AW23" s="11">
        <v>0.54347826086956519</v>
      </c>
      <c r="AX23" s="11">
        <v>0.54347826086956519</v>
      </c>
      <c r="AY23" s="11">
        <v>0.54347826086956519</v>
      </c>
      <c r="AZ23" s="11">
        <v>3.2608695652173911</v>
      </c>
    </row>
    <row r="24" spans="2:52" ht="17.100000000000001" customHeight="1" x14ac:dyDescent="0.15">
      <c r="B24" s="281"/>
      <c r="C24" s="281"/>
      <c r="D24" s="49" t="s">
        <v>275</v>
      </c>
      <c r="E24" s="11">
        <v>100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0.42918454935622319</v>
      </c>
      <c r="N24" s="11">
        <v>0.42918454935622319</v>
      </c>
      <c r="O24" s="11">
        <v>1.2875536480686696</v>
      </c>
      <c r="P24" s="11">
        <v>3.8626609442060089</v>
      </c>
      <c r="Q24" s="11">
        <v>3.8626609442060089</v>
      </c>
      <c r="R24" s="11">
        <v>3.4334763948497855</v>
      </c>
      <c r="S24" s="11">
        <v>2.1459227467811157</v>
      </c>
      <c r="T24" s="11">
        <v>5.1502145922746783</v>
      </c>
      <c r="U24" s="11">
        <v>4.7210300429184553</v>
      </c>
      <c r="V24" s="11">
        <v>4.7210300429184553</v>
      </c>
      <c r="W24" s="11">
        <v>6.4377682403433472</v>
      </c>
      <c r="X24" s="11">
        <v>8.5836909871244629</v>
      </c>
      <c r="Y24" s="11">
        <v>7.7253218884120178</v>
      </c>
      <c r="Z24" s="11">
        <v>5.1502145922746783</v>
      </c>
      <c r="AA24" s="11">
        <v>7.7253218884120178</v>
      </c>
      <c r="AB24" s="11">
        <v>3.8626609442060089</v>
      </c>
      <c r="AC24" s="11">
        <v>2.5751072961373391</v>
      </c>
      <c r="AD24" s="11">
        <v>4.2918454935622314</v>
      </c>
      <c r="AE24" s="11">
        <v>2.1459227467811157</v>
      </c>
      <c r="AF24" s="11">
        <v>2.5751072961373391</v>
      </c>
      <c r="AG24" s="11">
        <v>3.0042918454935621</v>
      </c>
      <c r="AH24" s="11">
        <v>0.42918454935622319</v>
      </c>
      <c r="AI24" s="11">
        <v>1.7167381974248928</v>
      </c>
      <c r="AJ24" s="11">
        <v>0.42918454935622319</v>
      </c>
      <c r="AK24" s="11">
        <v>1.2875536480686696</v>
      </c>
      <c r="AL24" s="11">
        <v>1.7167381974248928</v>
      </c>
      <c r="AM24" s="11">
        <v>1.7167381974248928</v>
      </c>
      <c r="AN24" s="11">
        <v>0</v>
      </c>
      <c r="AO24" s="11">
        <v>0.85836909871244638</v>
      </c>
      <c r="AP24" s="11">
        <v>1.7167381974248928</v>
      </c>
      <c r="AQ24" s="11">
        <v>2.1459227467811157</v>
      </c>
      <c r="AR24" s="11">
        <v>0.85836909871244638</v>
      </c>
      <c r="AS24" s="11">
        <v>0</v>
      </c>
      <c r="AT24" s="11">
        <v>0</v>
      </c>
      <c r="AU24" s="11">
        <v>0.42918454935622319</v>
      </c>
      <c r="AV24" s="11">
        <v>1.2875536480686696</v>
      </c>
      <c r="AW24" s="11">
        <v>0</v>
      </c>
      <c r="AX24" s="11">
        <v>0</v>
      </c>
      <c r="AY24" s="11">
        <v>0.42918454935622319</v>
      </c>
      <c r="AZ24" s="11">
        <v>0.85836909871244638</v>
      </c>
    </row>
    <row r="25" spans="2:52" ht="17.100000000000001" customHeight="1" x14ac:dyDescent="0.15">
      <c r="B25" s="281"/>
      <c r="C25" s="281"/>
      <c r="D25" s="49" t="s">
        <v>276</v>
      </c>
      <c r="E25" s="11">
        <v>100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0.53191489361702127</v>
      </c>
      <c r="L25" s="11">
        <v>0.53191489361702127</v>
      </c>
      <c r="M25" s="11">
        <v>2.1276595744680851</v>
      </c>
      <c r="N25" s="11">
        <v>1.0638297872340425</v>
      </c>
      <c r="O25" s="11">
        <v>0.53191489361702127</v>
      </c>
      <c r="P25" s="11">
        <v>2.1276595744680851</v>
      </c>
      <c r="Q25" s="11">
        <v>2.1276595744680851</v>
      </c>
      <c r="R25" s="11">
        <v>3.1914893617021276</v>
      </c>
      <c r="S25" s="11">
        <v>4.7872340425531918</v>
      </c>
      <c r="T25" s="11">
        <v>3.7234042553191489</v>
      </c>
      <c r="U25" s="11">
        <v>5.8510638297872344</v>
      </c>
      <c r="V25" s="11">
        <v>9.5744680851063837</v>
      </c>
      <c r="W25" s="11">
        <v>10.638297872340425</v>
      </c>
      <c r="X25" s="11">
        <v>6.3829787234042552</v>
      </c>
      <c r="Y25" s="11">
        <v>5.3191489361702127</v>
      </c>
      <c r="Z25" s="11">
        <v>6.3829787234042552</v>
      </c>
      <c r="AA25" s="11">
        <v>4.2553191489361701</v>
      </c>
      <c r="AB25" s="11">
        <v>4.7872340425531918</v>
      </c>
      <c r="AC25" s="11">
        <v>1.5957446808510638</v>
      </c>
      <c r="AD25" s="11">
        <v>1.0638297872340425</v>
      </c>
      <c r="AE25" s="11">
        <v>2.1276595744680851</v>
      </c>
      <c r="AF25" s="11">
        <v>3.1914893617021276</v>
      </c>
      <c r="AG25" s="11">
        <v>2.6595744680851063</v>
      </c>
      <c r="AH25" s="11">
        <v>0</v>
      </c>
      <c r="AI25" s="11">
        <v>2.6595744680851063</v>
      </c>
      <c r="AJ25" s="11">
        <v>0.53191489361702127</v>
      </c>
      <c r="AK25" s="11">
        <v>1.0638297872340425</v>
      </c>
      <c r="AL25" s="11">
        <v>1.5957446808510638</v>
      </c>
      <c r="AM25" s="11">
        <v>1.0638297872340425</v>
      </c>
      <c r="AN25" s="11">
        <v>1.0638297872340425</v>
      </c>
      <c r="AO25" s="11">
        <v>0.53191489361702127</v>
      </c>
      <c r="AP25" s="11">
        <v>0</v>
      </c>
      <c r="AQ25" s="11">
        <v>0.53191489361702127</v>
      </c>
      <c r="AR25" s="11">
        <v>1.5957446808510638</v>
      </c>
      <c r="AS25" s="11">
        <v>0.53191489361702127</v>
      </c>
      <c r="AT25" s="11">
        <v>2.1276595744680851</v>
      </c>
      <c r="AU25" s="11">
        <v>0.53191489361702127</v>
      </c>
      <c r="AV25" s="11">
        <v>0</v>
      </c>
      <c r="AW25" s="11">
        <v>0</v>
      </c>
      <c r="AX25" s="11">
        <v>0</v>
      </c>
      <c r="AY25" s="11">
        <v>0</v>
      </c>
      <c r="AZ25" s="11">
        <v>1.5957446808510638</v>
      </c>
    </row>
    <row r="26" spans="2:52" ht="17.100000000000001" customHeight="1" x14ac:dyDescent="0.15">
      <c r="B26" s="281"/>
      <c r="C26" s="281"/>
      <c r="D26" s="49" t="s">
        <v>277</v>
      </c>
      <c r="E26" s="11">
        <v>100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0.60060060060060061</v>
      </c>
      <c r="L26" s="11">
        <v>2.1021021021021022</v>
      </c>
      <c r="M26" s="11">
        <v>1.8018018018018018</v>
      </c>
      <c r="N26" s="11">
        <v>3.0030030030030028</v>
      </c>
      <c r="O26" s="11">
        <v>3.303303303303303</v>
      </c>
      <c r="P26" s="11">
        <v>3.6036036036036037</v>
      </c>
      <c r="Q26" s="11">
        <v>4.5045045045045047</v>
      </c>
      <c r="R26" s="11">
        <v>5.4054054054054053</v>
      </c>
      <c r="S26" s="11">
        <v>4.8048048048048049</v>
      </c>
      <c r="T26" s="11">
        <v>3.6036036036036037</v>
      </c>
      <c r="U26" s="11">
        <v>6.0060060060060056</v>
      </c>
      <c r="V26" s="11">
        <v>12.312312312312311</v>
      </c>
      <c r="W26" s="11">
        <v>8.7087087087087074</v>
      </c>
      <c r="X26" s="11">
        <v>9.0090090090090094</v>
      </c>
      <c r="Y26" s="11">
        <v>6.606606606606606</v>
      </c>
      <c r="Z26" s="11">
        <v>4.2042042042042045</v>
      </c>
      <c r="AA26" s="11">
        <v>3.6036036036036037</v>
      </c>
      <c r="AB26" s="11">
        <v>2.7027027027027026</v>
      </c>
      <c r="AC26" s="11">
        <v>1.5015015015015014</v>
      </c>
      <c r="AD26" s="11">
        <v>1.5015015015015014</v>
      </c>
      <c r="AE26" s="11">
        <v>1.8018018018018018</v>
      </c>
      <c r="AF26" s="11">
        <v>1.2012012012012012</v>
      </c>
      <c r="AG26" s="11">
        <v>0.90090090090090091</v>
      </c>
      <c r="AH26" s="11">
        <v>0.3003003003003003</v>
      </c>
      <c r="AI26" s="11">
        <v>0.3003003003003003</v>
      </c>
      <c r="AJ26" s="11">
        <v>1.8018018018018018</v>
      </c>
      <c r="AK26" s="11">
        <v>0.60060060060060061</v>
      </c>
      <c r="AL26" s="11">
        <v>0.90090090090090091</v>
      </c>
      <c r="AM26" s="11">
        <v>0.60060060060060061</v>
      </c>
      <c r="AN26" s="11">
        <v>0.3003003003003003</v>
      </c>
      <c r="AO26" s="11">
        <v>0.3003003003003003</v>
      </c>
      <c r="AP26" s="11">
        <v>0.60060060060060061</v>
      </c>
      <c r="AQ26" s="11">
        <v>0.3003003003003003</v>
      </c>
      <c r="AR26" s="11">
        <v>0</v>
      </c>
      <c r="AS26" s="11">
        <v>0.3003003003003003</v>
      </c>
      <c r="AT26" s="11">
        <v>0</v>
      </c>
      <c r="AU26" s="11">
        <v>0.3003003003003003</v>
      </c>
      <c r="AV26" s="11">
        <v>0</v>
      </c>
      <c r="AW26" s="11">
        <v>0.3003003003003003</v>
      </c>
      <c r="AX26" s="11">
        <v>0</v>
      </c>
      <c r="AY26" s="11">
        <v>0.3003003003003003</v>
      </c>
      <c r="AZ26" s="11">
        <v>0</v>
      </c>
    </row>
    <row r="27" spans="2:52" ht="17.100000000000001" customHeight="1" x14ac:dyDescent="0.15">
      <c r="B27" s="364"/>
      <c r="C27" s="364"/>
      <c r="D27" s="49" t="s">
        <v>278</v>
      </c>
      <c r="E27" s="9">
        <v>100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2.7027027027027026</v>
      </c>
      <c r="N27" s="9">
        <v>6.756756756756757</v>
      </c>
      <c r="O27" s="9">
        <v>2.7027027027027026</v>
      </c>
      <c r="P27" s="9">
        <v>6.756756756756757</v>
      </c>
      <c r="Q27" s="9">
        <v>4.0540540540540544</v>
      </c>
      <c r="R27" s="9">
        <v>8.1081081081081088</v>
      </c>
      <c r="S27" s="9">
        <v>10.810810810810811</v>
      </c>
      <c r="T27" s="9">
        <v>4.0540540540540544</v>
      </c>
      <c r="U27" s="9">
        <v>5.4054054054054053</v>
      </c>
      <c r="V27" s="9">
        <v>4.0540540540540544</v>
      </c>
      <c r="W27" s="9">
        <v>4.0540540540540544</v>
      </c>
      <c r="X27" s="9">
        <v>8.1081081081081088</v>
      </c>
      <c r="Y27" s="9">
        <v>4.0540540540540544</v>
      </c>
      <c r="Z27" s="9">
        <v>1.3513513513513513</v>
      </c>
      <c r="AA27" s="9">
        <v>4.0540540540540544</v>
      </c>
      <c r="AB27" s="9">
        <v>0</v>
      </c>
      <c r="AC27" s="9">
        <v>4.0540540540540544</v>
      </c>
      <c r="AD27" s="9">
        <v>1.3513513513513513</v>
      </c>
      <c r="AE27" s="9">
        <v>2.7027027027027026</v>
      </c>
      <c r="AF27" s="9">
        <v>0</v>
      </c>
      <c r="AG27" s="9">
        <v>4.0540540540540544</v>
      </c>
      <c r="AH27" s="9">
        <v>1.3513513513513513</v>
      </c>
      <c r="AI27" s="9">
        <v>1.3513513513513513</v>
      </c>
      <c r="AJ27" s="9">
        <v>4.0540540540540544</v>
      </c>
      <c r="AK27" s="9">
        <v>1.3513513513513513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1.3513513513513513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1.3513513513513513</v>
      </c>
    </row>
    <row r="28" spans="2:52" ht="17.100000000000001" customHeight="1" x14ac:dyDescent="0.15">
      <c r="B28" s="361" t="s">
        <v>112</v>
      </c>
      <c r="C28" s="362"/>
      <c r="D28" s="363"/>
      <c r="E28" s="21">
        <v>100</v>
      </c>
      <c r="F28" s="21">
        <v>0</v>
      </c>
      <c r="G28" s="21">
        <v>0</v>
      </c>
      <c r="H28" s="21">
        <v>0</v>
      </c>
      <c r="I28" s="21">
        <v>1.2442453651860148E-2</v>
      </c>
      <c r="J28" s="21">
        <v>0.13686699017046161</v>
      </c>
      <c r="K28" s="21">
        <v>0.38571606320766455</v>
      </c>
      <c r="L28" s="21">
        <v>1.1820330969267139</v>
      </c>
      <c r="M28" s="21">
        <v>1.9659076769939035</v>
      </c>
      <c r="N28" s="21">
        <v>2.8617643399278339</v>
      </c>
      <c r="O28" s="21">
        <v>3.8571606320766456</v>
      </c>
      <c r="P28" s="21">
        <v>5.0640786363070793</v>
      </c>
      <c r="Q28" s="21">
        <v>5.2507154410849823</v>
      </c>
      <c r="R28" s="21">
        <v>6.9304466840861014</v>
      </c>
      <c r="S28" s="21">
        <v>7.4032599228567877</v>
      </c>
      <c r="T28" s="21">
        <v>7.4530297374642283</v>
      </c>
      <c r="U28" s="21">
        <v>7.7018788105014311</v>
      </c>
      <c r="V28" s="21">
        <v>8.0004976981460736</v>
      </c>
      <c r="W28" s="21">
        <v>6.8060221475675</v>
      </c>
      <c r="X28" s="21">
        <v>6.5447306208784379</v>
      </c>
      <c r="Y28" s="21">
        <v>4.9272116461366178</v>
      </c>
      <c r="Z28" s="21">
        <v>3.807390817469205</v>
      </c>
      <c r="AA28" s="21">
        <v>4.2055493343287296</v>
      </c>
      <c r="AB28" s="21">
        <v>2.388951101157148</v>
      </c>
      <c r="AC28" s="21">
        <v>2.301853925594127</v>
      </c>
      <c r="AD28" s="21">
        <v>1.4059972626601964</v>
      </c>
      <c r="AE28" s="21">
        <v>1.2069180042304344</v>
      </c>
      <c r="AF28" s="21">
        <v>1.4308821699639169</v>
      </c>
      <c r="AG28" s="21">
        <v>0.93318402388951094</v>
      </c>
      <c r="AH28" s="21">
        <v>0.87097175563021023</v>
      </c>
      <c r="AI28" s="21">
        <v>0.70921985815602839</v>
      </c>
      <c r="AJ28" s="21">
        <v>0.48525569242254574</v>
      </c>
      <c r="AK28" s="21">
        <v>0.59723777528928701</v>
      </c>
      <c r="AL28" s="21">
        <v>0.43548587781510512</v>
      </c>
      <c r="AM28" s="21">
        <v>0.21152171208162251</v>
      </c>
      <c r="AN28" s="21">
        <v>0.26129152668906308</v>
      </c>
      <c r="AO28" s="21">
        <v>0.2986188876446435</v>
      </c>
      <c r="AP28" s="21">
        <v>0.39815851685952475</v>
      </c>
      <c r="AQ28" s="21">
        <v>0.24884907303720291</v>
      </c>
      <c r="AR28" s="21">
        <v>0.1866368047779022</v>
      </c>
      <c r="AS28" s="21">
        <v>7.4654721911160876E-2</v>
      </c>
      <c r="AT28" s="21">
        <v>0.28617643399278336</v>
      </c>
      <c r="AU28" s="21">
        <v>0.11198208286674133</v>
      </c>
      <c r="AV28" s="21">
        <v>0.13686699017046161</v>
      </c>
      <c r="AW28" s="21">
        <v>6.2212268259300728E-2</v>
      </c>
      <c r="AX28" s="21">
        <v>3.7327360955580438E-2</v>
      </c>
      <c r="AY28" s="21">
        <v>2.4884907303720297E-2</v>
      </c>
      <c r="AZ28" s="21">
        <v>0.39815851685952475</v>
      </c>
    </row>
    <row r="29" spans="2:52" x14ac:dyDescent="0.15">
      <c r="B29" s="168"/>
      <c r="C29" s="168"/>
      <c r="D29" s="168"/>
      <c r="E29" s="170"/>
    </row>
    <row r="30" spans="2:52" x14ac:dyDescent="0.15">
      <c r="F30" s="170"/>
    </row>
    <row r="31" spans="2:52" x14ac:dyDescent="0.15"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</row>
  </sheetData>
  <mergeCells count="15">
    <mergeCell ref="B6:D6"/>
    <mergeCell ref="B3:D3"/>
    <mergeCell ref="E3:E5"/>
    <mergeCell ref="BA3:BA4"/>
    <mergeCell ref="BB3:BB4"/>
    <mergeCell ref="B4:D5"/>
    <mergeCell ref="B28:D28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2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0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1" width="7.7109375" customWidth="1"/>
    <col min="52" max="52" width="8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52" ht="17.25" customHeight="1" x14ac:dyDescent="0.2">
      <c r="B1" s="23" t="s">
        <v>369</v>
      </c>
      <c r="C1" s="23"/>
      <c r="E1" s="23" t="s">
        <v>380</v>
      </c>
      <c r="O1" s="23"/>
      <c r="R1" s="23" t="s">
        <v>385</v>
      </c>
      <c r="AB1" s="23"/>
      <c r="AE1" s="23" t="s">
        <v>385</v>
      </c>
      <c r="AQ1" s="23"/>
      <c r="AR1" s="23" t="s">
        <v>385</v>
      </c>
      <c r="AX1" s="23"/>
    </row>
    <row r="2" spans="1:52" ht="17.25" customHeight="1" x14ac:dyDescent="0.2">
      <c r="B2" s="1" t="s">
        <v>388</v>
      </c>
      <c r="C2" s="23"/>
      <c r="E2" s="23"/>
      <c r="P2" s="23"/>
      <c r="AE2" s="23"/>
      <c r="AT2" s="23"/>
      <c r="AX2" s="23"/>
    </row>
    <row r="3" spans="1:52" ht="24" customHeight="1" x14ac:dyDescent="0.15">
      <c r="B3" s="311" t="s">
        <v>378</v>
      </c>
      <c r="C3" s="365"/>
      <c r="D3" s="297"/>
      <c r="E3" s="294" t="s">
        <v>90</v>
      </c>
      <c r="F3" s="194"/>
      <c r="G3" s="83">
        <v>16</v>
      </c>
      <c r="H3" s="83">
        <v>18</v>
      </c>
      <c r="I3" s="83">
        <v>20</v>
      </c>
      <c r="J3" s="83">
        <v>22</v>
      </c>
      <c r="K3" s="83">
        <v>24</v>
      </c>
      <c r="L3" s="83">
        <v>26</v>
      </c>
      <c r="M3" s="83">
        <v>28</v>
      </c>
      <c r="N3" s="83">
        <v>30</v>
      </c>
      <c r="O3" s="83">
        <v>32</v>
      </c>
      <c r="P3" s="83">
        <v>34</v>
      </c>
      <c r="Q3" s="83">
        <v>36</v>
      </c>
      <c r="R3" s="83">
        <v>38</v>
      </c>
      <c r="S3" s="83">
        <v>40</v>
      </c>
      <c r="T3" s="83">
        <v>42</v>
      </c>
      <c r="U3" s="83">
        <v>44</v>
      </c>
      <c r="V3" s="83">
        <v>46</v>
      </c>
      <c r="W3" s="83">
        <v>48</v>
      </c>
      <c r="X3" s="83">
        <v>50</v>
      </c>
      <c r="Y3" s="83">
        <v>52</v>
      </c>
      <c r="Z3" s="83">
        <v>54</v>
      </c>
      <c r="AA3" s="83">
        <v>56</v>
      </c>
      <c r="AB3" s="83">
        <v>58</v>
      </c>
      <c r="AC3" s="83">
        <v>60</v>
      </c>
      <c r="AD3" s="83">
        <v>62</v>
      </c>
      <c r="AE3" s="83">
        <v>64</v>
      </c>
      <c r="AF3" s="83">
        <v>66</v>
      </c>
      <c r="AG3" s="83">
        <v>68</v>
      </c>
      <c r="AH3" s="83">
        <v>70</v>
      </c>
      <c r="AI3" s="83">
        <v>72</v>
      </c>
      <c r="AJ3" s="83">
        <v>74</v>
      </c>
      <c r="AK3" s="83">
        <v>76</v>
      </c>
      <c r="AL3" s="83">
        <v>78</v>
      </c>
      <c r="AM3" s="83">
        <v>80</v>
      </c>
      <c r="AN3" s="83">
        <v>82</v>
      </c>
      <c r="AO3" s="83">
        <v>84</v>
      </c>
      <c r="AP3" s="83">
        <v>86</v>
      </c>
      <c r="AQ3" s="83">
        <v>88</v>
      </c>
      <c r="AR3" s="83">
        <v>90</v>
      </c>
      <c r="AS3" s="83">
        <v>92</v>
      </c>
      <c r="AT3" s="83">
        <v>94</v>
      </c>
      <c r="AU3" s="83">
        <v>96</v>
      </c>
      <c r="AV3" s="83">
        <v>98</v>
      </c>
      <c r="AW3" s="107" t="s">
        <v>371</v>
      </c>
      <c r="AX3" s="294" t="s">
        <v>92</v>
      </c>
      <c r="AY3" s="294" t="s">
        <v>361</v>
      </c>
      <c r="AZ3" s="294" t="s">
        <v>94</v>
      </c>
    </row>
    <row r="4" spans="1:52" s="29" customFormat="1" ht="12" customHeight="1" x14ac:dyDescent="0.15">
      <c r="B4" s="322" t="s">
        <v>271</v>
      </c>
      <c r="C4" s="373"/>
      <c r="D4" s="323"/>
      <c r="E4" s="295"/>
      <c r="F4" s="85"/>
      <c r="G4" s="85" t="s">
        <v>95</v>
      </c>
      <c r="H4" s="85" t="s">
        <v>95</v>
      </c>
      <c r="I4" s="85" t="s">
        <v>95</v>
      </c>
      <c r="J4" s="85" t="s">
        <v>95</v>
      </c>
      <c r="K4" s="85" t="s">
        <v>95</v>
      </c>
      <c r="L4" s="85" t="s">
        <v>95</v>
      </c>
      <c r="M4" s="85" t="s">
        <v>95</v>
      </c>
      <c r="N4" s="85" t="s">
        <v>95</v>
      </c>
      <c r="O4" s="85" t="s">
        <v>95</v>
      </c>
      <c r="P4" s="85" t="s">
        <v>95</v>
      </c>
      <c r="Q4" s="85" t="s">
        <v>95</v>
      </c>
      <c r="R4" s="85" t="s">
        <v>95</v>
      </c>
      <c r="S4" s="85" t="s">
        <v>95</v>
      </c>
      <c r="T4" s="85" t="s">
        <v>95</v>
      </c>
      <c r="U4" s="85" t="s">
        <v>95</v>
      </c>
      <c r="V4" s="85" t="s">
        <v>95</v>
      </c>
      <c r="W4" s="85" t="s">
        <v>95</v>
      </c>
      <c r="X4" s="85" t="s">
        <v>95</v>
      </c>
      <c r="Y4" s="85" t="s">
        <v>95</v>
      </c>
      <c r="Z4" s="85" t="s">
        <v>95</v>
      </c>
      <c r="AA4" s="85" t="s">
        <v>95</v>
      </c>
      <c r="AB4" s="85" t="s">
        <v>95</v>
      </c>
      <c r="AC4" s="85" t="s">
        <v>95</v>
      </c>
      <c r="AD4" s="85" t="s">
        <v>95</v>
      </c>
      <c r="AE4" s="85" t="s">
        <v>95</v>
      </c>
      <c r="AF4" s="85" t="s">
        <v>95</v>
      </c>
      <c r="AG4" s="85" t="s">
        <v>95</v>
      </c>
      <c r="AH4" s="85" t="s">
        <v>95</v>
      </c>
      <c r="AI4" s="85" t="s">
        <v>95</v>
      </c>
      <c r="AJ4" s="85" t="s">
        <v>95</v>
      </c>
      <c r="AK4" s="85" t="s">
        <v>95</v>
      </c>
      <c r="AL4" s="85" t="s">
        <v>95</v>
      </c>
      <c r="AM4" s="85" t="s">
        <v>95</v>
      </c>
      <c r="AN4" s="85" t="s">
        <v>95</v>
      </c>
      <c r="AO4" s="85" t="s">
        <v>95</v>
      </c>
      <c r="AP4" s="85" t="s">
        <v>95</v>
      </c>
      <c r="AQ4" s="85" t="s">
        <v>95</v>
      </c>
      <c r="AR4" s="85" t="s">
        <v>95</v>
      </c>
      <c r="AS4" s="85" t="s">
        <v>95</v>
      </c>
      <c r="AT4" s="85" t="s">
        <v>95</v>
      </c>
      <c r="AU4" s="85" t="s">
        <v>95</v>
      </c>
      <c r="AV4" s="85" t="s">
        <v>95</v>
      </c>
      <c r="AW4" s="85"/>
      <c r="AX4" s="295"/>
      <c r="AY4" s="295"/>
      <c r="AZ4" s="295"/>
    </row>
    <row r="5" spans="1:52" ht="24" customHeight="1" x14ac:dyDescent="0.15">
      <c r="B5" s="324"/>
      <c r="C5" s="374"/>
      <c r="D5" s="321"/>
      <c r="E5" s="296"/>
      <c r="F5" s="108" t="s">
        <v>341</v>
      </c>
      <c r="G5" s="89">
        <v>18</v>
      </c>
      <c r="H5" s="89">
        <v>20</v>
      </c>
      <c r="I5" s="89">
        <v>22</v>
      </c>
      <c r="J5" s="89">
        <v>24</v>
      </c>
      <c r="K5" s="89">
        <v>26</v>
      </c>
      <c r="L5" s="89">
        <v>28</v>
      </c>
      <c r="M5" s="89">
        <v>30</v>
      </c>
      <c r="N5" s="89">
        <v>32</v>
      </c>
      <c r="O5" s="89">
        <v>34</v>
      </c>
      <c r="P5" s="89">
        <v>36</v>
      </c>
      <c r="Q5" s="89">
        <v>38</v>
      </c>
      <c r="R5" s="89">
        <v>40</v>
      </c>
      <c r="S5" s="89">
        <v>42</v>
      </c>
      <c r="T5" s="89">
        <v>44</v>
      </c>
      <c r="U5" s="89">
        <v>46</v>
      </c>
      <c r="V5" s="89">
        <v>48</v>
      </c>
      <c r="W5" s="89">
        <v>50</v>
      </c>
      <c r="X5" s="89">
        <v>52</v>
      </c>
      <c r="Y5" s="89">
        <v>54</v>
      </c>
      <c r="Z5" s="89">
        <v>56</v>
      </c>
      <c r="AA5" s="89">
        <v>58</v>
      </c>
      <c r="AB5" s="89">
        <v>60</v>
      </c>
      <c r="AC5" s="89">
        <v>62</v>
      </c>
      <c r="AD5" s="89">
        <v>64</v>
      </c>
      <c r="AE5" s="89">
        <v>66</v>
      </c>
      <c r="AF5" s="89">
        <v>68</v>
      </c>
      <c r="AG5" s="89">
        <v>70</v>
      </c>
      <c r="AH5" s="89">
        <v>72</v>
      </c>
      <c r="AI5" s="89">
        <v>74</v>
      </c>
      <c r="AJ5" s="89">
        <v>76</v>
      </c>
      <c r="AK5" s="89">
        <v>78</v>
      </c>
      <c r="AL5" s="89">
        <v>80</v>
      </c>
      <c r="AM5" s="89">
        <v>82</v>
      </c>
      <c r="AN5" s="89">
        <v>84</v>
      </c>
      <c r="AO5" s="89">
        <v>86</v>
      </c>
      <c r="AP5" s="89">
        <v>88</v>
      </c>
      <c r="AQ5" s="89">
        <v>90</v>
      </c>
      <c r="AR5" s="89">
        <v>92</v>
      </c>
      <c r="AS5" s="89">
        <v>94</v>
      </c>
      <c r="AT5" s="89">
        <v>96</v>
      </c>
      <c r="AU5" s="89">
        <v>98</v>
      </c>
      <c r="AV5" s="89">
        <v>100</v>
      </c>
      <c r="AW5" s="89"/>
      <c r="AX5" s="195" t="s">
        <v>208</v>
      </c>
      <c r="AY5" s="195" t="s">
        <v>208</v>
      </c>
      <c r="AZ5" s="195" t="s">
        <v>208</v>
      </c>
    </row>
    <row r="6" spans="1:52" ht="17.100000000000001" customHeight="1" x14ac:dyDescent="0.15">
      <c r="B6" s="361" t="s">
        <v>90</v>
      </c>
      <c r="C6" s="362"/>
      <c r="D6" s="363"/>
      <c r="E6" s="146">
        <v>16026</v>
      </c>
      <c r="F6" s="147">
        <v>0</v>
      </c>
      <c r="G6" s="147">
        <v>10</v>
      </c>
      <c r="H6" s="147">
        <v>36</v>
      </c>
      <c r="I6" s="147">
        <v>99</v>
      </c>
      <c r="J6" s="147">
        <v>189</v>
      </c>
      <c r="K6" s="147">
        <v>356</v>
      </c>
      <c r="L6" s="147">
        <v>633</v>
      </c>
      <c r="M6" s="147">
        <v>871</v>
      </c>
      <c r="N6" s="147">
        <v>983</v>
      </c>
      <c r="O6" s="147">
        <v>1133</v>
      </c>
      <c r="P6" s="147">
        <v>1266</v>
      </c>
      <c r="Q6" s="147">
        <v>1232</v>
      </c>
      <c r="R6" s="147">
        <v>1215</v>
      </c>
      <c r="S6" s="147">
        <v>1110</v>
      </c>
      <c r="T6" s="147">
        <v>1011</v>
      </c>
      <c r="U6" s="147">
        <v>923</v>
      </c>
      <c r="V6" s="147">
        <v>779</v>
      </c>
      <c r="W6" s="147">
        <v>631</v>
      </c>
      <c r="X6" s="147">
        <v>570</v>
      </c>
      <c r="Y6" s="147">
        <v>447</v>
      </c>
      <c r="Z6" s="147">
        <v>411</v>
      </c>
      <c r="AA6" s="147">
        <v>323</v>
      </c>
      <c r="AB6" s="147">
        <v>284</v>
      </c>
      <c r="AC6" s="147">
        <v>247</v>
      </c>
      <c r="AD6" s="147">
        <v>181</v>
      </c>
      <c r="AE6" s="147">
        <v>188</v>
      </c>
      <c r="AF6" s="147">
        <v>134</v>
      </c>
      <c r="AG6" s="147">
        <v>93</v>
      </c>
      <c r="AH6" s="147">
        <v>84</v>
      </c>
      <c r="AI6" s="147">
        <v>75</v>
      </c>
      <c r="AJ6" s="147">
        <v>61</v>
      </c>
      <c r="AK6" s="147">
        <v>59</v>
      </c>
      <c r="AL6" s="147">
        <v>43</v>
      </c>
      <c r="AM6" s="147">
        <v>47</v>
      </c>
      <c r="AN6" s="147">
        <v>28</v>
      </c>
      <c r="AO6" s="147">
        <v>38</v>
      </c>
      <c r="AP6" s="147">
        <v>20</v>
      </c>
      <c r="AQ6" s="147">
        <v>26</v>
      </c>
      <c r="AR6" s="147">
        <v>22</v>
      </c>
      <c r="AS6" s="147">
        <v>22</v>
      </c>
      <c r="AT6" s="147">
        <v>20</v>
      </c>
      <c r="AU6" s="147">
        <v>16</v>
      </c>
      <c r="AV6" s="147">
        <v>15</v>
      </c>
      <c r="AW6" s="147">
        <v>95</v>
      </c>
      <c r="AX6" s="196">
        <v>40</v>
      </c>
      <c r="AY6" s="197">
        <v>42.6</v>
      </c>
      <c r="AZ6" s="197">
        <v>13.7</v>
      </c>
    </row>
    <row r="7" spans="1:52" ht="17.100000000000001" customHeight="1" x14ac:dyDescent="0.15">
      <c r="A7" s="29"/>
      <c r="B7" s="359" t="s">
        <v>272</v>
      </c>
      <c r="C7" s="334"/>
      <c r="D7" s="335"/>
      <c r="E7" s="146">
        <v>7989</v>
      </c>
      <c r="F7" s="147">
        <v>0</v>
      </c>
      <c r="G7" s="147">
        <v>2</v>
      </c>
      <c r="H7" s="147">
        <v>7</v>
      </c>
      <c r="I7" s="147">
        <v>30</v>
      </c>
      <c r="J7" s="147">
        <v>32</v>
      </c>
      <c r="K7" s="147">
        <v>78</v>
      </c>
      <c r="L7" s="147">
        <v>158</v>
      </c>
      <c r="M7" s="147">
        <v>253</v>
      </c>
      <c r="N7" s="147">
        <v>260</v>
      </c>
      <c r="O7" s="147">
        <v>354</v>
      </c>
      <c r="P7" s="147">
        <v>474</v>
      </c>
      <c r="Q7" s="147">
        <v>472</v>
      </c>
      <c r="R7" s="147">
        <v>516</v>
      </c>
      <c r="S7" s="147">
        <v>495</v>
      </c>
      <c r="T7" s="147">
        <v>530</v>
      </c>
      <c r="U7" s="147">
        <v>520</v>
      </c>
      <c r="V7" s="147">
        <v>476</v>
      </c>
      <c r="W7" s="147">
        <v>407</v>
      </c>
      <c r="X7" s="147">
        <v>408</v>
      </c>
      <c r="Y7" s="147">
        <v>334</v>
      </c>
      <c r="Z7" s="147">
        <v>314</v>
      </c>
      <c r="AA7" s="147">
        <v>259</v>
      </c>
      <c r="AB7" s="147">
        <v>227</v>
      </c>
      <c r="AC7" s="147">
        <v>217</v>
      </c>
      <c r="AD7" s="147">
        <v>158</v>
      </c>
      <c r="AE7" s="147">
        <v>166</v>
      </c>
      <c r="AF7" s="147">
        <v>115</v>
      </c>
      <c r="AG7" s="147">
        <v>87</v>
      </c>
      <c r="AH7" s="147">
        <v>78</v>
      </c>
      <c r="AI7" s="147">
        <v>69</v>
      </c>
      <c r="AJ7" s="147">
        <v>57</v>
      </c>
      <c r="AK7" s="147">
        <v>57</v>
      </c>
      <c r="AL7" s="147">
        <v>40</v>
      </c>
      <c r="AM7" s="147">
        <v>45</v>
      </c>
      <c r="AN7" s="147">
        <v>26</v>
      </c>
      <c r="AO7" s="147">
        <v>36</v>
      </c>
      <c r="AP7" s="147">
        <v>19</v>
      </c>
      <c r="AQ7" s="147">
        <v>26</v>
      </c>
      <c r="AR7" s="147">
        <v>22</v>
      </c>
      <c r="AS7" s="147">
        <v>22</v>
      </c>
      <c r="AT7" s="147">
        <v>19</v>
      </c>
      <c r="AU7" s="147">
        <v>15</v>
      </c>
      <c r="AV7" s="147">
        <v>15</v>
      </c>
      <c r="AW7" s="147">
        <v>94</v>
      </c>
      <c r="AX7" s="196">
        <v>45.2</v>
      </c>
      <c r="AY7" s="197">
        <v>48.1</v>
      </c>
      <c r="AZ7" s="197">
        <v>15.5</v>
      </c>
    </row>
    <row r="8" spans="1:52" ht="17.100000000000001" customHeight="1" x14ac:dyDescent="0.15">
      <c r="B8" s="281"/>
      <c r="C8" s="359" t="s">
        <v>273</v>
      </c>
      <c r="D8" s="335"/>
      <c r="E8" s="198">
        <v>4742</v>
      </c>
      <c r="F8" s="198">
        <v>0</v>
      </c>
      <c r="G8" s="198">
        <v>2</v>
      </c>
      <c r="H8" s="198">
        <v>6</v>
      </c>
      <c r="I8" s="198">
        <v>21</v>
      </c>
      <c r="J8" s="198">
        <v>17</v>
      </c>
      <c r="K8" s="198">
        <v>44</v>
      </c>
      <c r="L8" s="198">
        <v>83</v>
      </c>
      <c r="M8" s="198">
        <v>131</v>
      </c>
      <c r="N8" s="198">
        <v>145</v>
      </c>
      <c r="O8" s="198">
        <v>190</v>
      </c>
      <c r="P8" s="198">
        <v>238</v>
      </c>
      <c r="Q8" s="198">
        <v>241</v>
      </c>
      <c r="R8" s="198">
        <v>263</v>
      </c>
      <c r="S8" s="198">
        <v>239</v>
      </c>
      <c r="T8" s="198">
        <v>292</v>
      </c>
      <c r="U8" s="198">
        <v>276</v>
      </c>
      <c r="V8" s="198">
        <v>267</v>
      </c>
      <c r="W8" s="198">
        <v>226</v>
      </c>
      <c r="X8" s="198">
        <v>242</v>
      </c>
      <c r="Y8" s="198">
        <v>208</v>
      </c>
      <c r="Z8" s="198">
        <v>202</v>
      </c>
      <c r="AA8" s="198">
        <v>176</v>
      </c>
      <c r="AB8" s="198">
        <v>154</v>
      </c>
      <c r="AC8" s="198">
        <v>153</v>
      </c>
      <c r="AD8" s="198">
        <v>108</v>
      </c>
      <c r="AE8" s="198">
        <v>120</v>
      </c>
      <c r="AF8" s="198">
        <v>81</v>
      </c>
      <c r="AG8" s="198">
        <v>70</v>
      </c>
      <c r="AH8" s="198">
        <v>57</v>
      </c>
      <c r="AI8" s="198">
        <v>54</v>
      </c>
      <c r="AJ8" s="198">
        <v>40</v>
      </c>
      <c r="AK8" s="198">
        <v>46</v>
      </c>
      <c r="AL8" s="198">
        <v>35</v>
      </c>
      <c r="AM8" s="198">
        <v>41</v>
      </c>
      <c r="AN8" s="198">
        <v>24</v>
      </c>
      <c r="AO8" s="198">
        <v>31</v>
      </c>
      <c r="AP8" s="198">
        <v>17</v>
      </c>
      <c r="AQ8" s="198">
        <v>23</v>
      </c>
      <c r="AR8" s="198">
        <v>20</v>
      </c>
      <c r="AS8" s="198">
        <v>21</v>
      </c>
      <c r="AT8" s="198">
        <v>19</v>
      </c>
      <c r="AU8" s="198">
        <v>15</v>
      </c>
      <c r="AV8" s="198">
        <v>15</v>
      </c>
      <c r="AW8" s="198">
        <v>89</v>
      </c>
      <c r="AX8" s="199">
        <v>47.3</v>
      </c>
      <c r="AY8" s="200">
        <v>50.6</v>
      </c>
      <c r="AZ8" s="200">
        <v>17.3</v>
      </c>
    </row>
    <row r="9" spans="1:52" ht="17.100000000000001" customHeight="1" x14ac:dyDescent="0.15">
      <c r="B9" s="281"/>
      <c r="C9" s="281"/>
      <c r="D9" s="49" t="s">
        <v>362</v>
      </c>
      <c r="E9" s="198">
        <v>147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198">
        <v>0</v>
      </c>
      <c r="M9" s="198">
        <v>0</v>
      </c>
      <c r="N9" s="198">
        <v>0</v>
      </c>
      <c r="O9" s="198">
        <v>0</v>
      </c>
      <c r="P9" s="198">
        <v>0</v>
      </c>
      <c r="Q9" s="198">
        <v>0</v>
      </c>
      <c r="R9" s="198">
        <v>0</v>
      </c>
      <c r="S9" s="198">
        <v>0</v>
      </c>
      <c r="T9" s="198">
        <v>0</v>
      </c>
      <c r="U9" s="198">
        <v>0</v>
      </c>
      <c r="V9" s="198">
        <v>1</v>
      </c>
      <c r="W9" s="198">
        <v>0</v>
      </c>
      <c r="X9" s="198">
        <v>2</v>
      </c>
      <c r="Y9" s="198">
        <v>0</v>
      </c>
      <c r="Z9" s="198">
        <v>4</v>
      </c>
      <c r="AA9" s="198">
        <v>3</v>
      </c>
      <c r="AB9" s="198">
        <v>4</v>
      </c>
      <c r="AC9" s="198">
        <v>5</v>
      </c>
      <c r="AD9" s="198">
        <v>3</v>
      </c>
      <c r="AE9" s="198">
        <v>12</v>
      </c>
      <c r="AF9" s="198">
        <v>5</v>
      </c>
      <c r="AG9" s="198">
        <v>9</v>
      </c>
      <c r="AH9" s="198">
        <v>3</v>
      </c>
      <c r="AI9" s="198">
        <v>5</v>
      </c>
      <c r="AJ9" s="198">
        <v>2</v>
      </c>
      <c r="AK9" s="198">
        <v>1</v>
      </c>
      <c r="AL9" s="198">
        <v>5</v>
      </c>
      <c r="AM9" s="198">
        <v>7</v>
      </c>
      <c r="AN9" s="198">
        <v>3</v>
      </c>
      <c r="AO9" s="198">
        <v>8</v>
      </c>
      <c r="AP9" s="198">
        <v>1</v>
      </c>
      <c r="AQ9" s="198">
        <v>6</v>
      </c>
      <c r="AR9" s="198">
        <v>5</v>
      </c>
      <c r="AS9" s="198">
        <v>6</v>
      </c>
      <c r="AT9" s="198">
        <v>4</v>
      </c>
      <c r="AU9" s="198">
        <v>7</v>
      </c>
      <c r="AV9" s="198">
        <v>4</v>
      </c>
      <c r="AW9" s="198">
        <v>32</v>
      </c>
      <c r="AX9" s="199">
        <v>82.9</v>
      </c>
      <c r="AY9" s="200">
        <v>84.7</v>
      </c>
      <c r="AZ9" s="200">
        <v>21</v>
      </c>
    </row>
    <row r="10" spans="1:52" ht="17.100000000000001" customHeight="1" x14ac:dyDescent="0.15">
      <c r="A10" s="29"/>
      <c r="B10" s="281"/>
      <c r="C10" s="281"/>
      <c r="D10" s="49" t="s">
        <v>363</v>
      </c>
      <c r="E10" s="198">
        <v>653</v>
      </c>
      <c r="F10" s="198">
        <v>0</v>
      </c>
      <c r="G10" s="198">
        <v>0</v>
      </c>
      <c r="H10" s="198">
        <v>0</v>
      </c>
      <c r="I10" s="198">
        <v>0</v>
      </c>
      <c r="J10" s="198">
        <v>0</v>
      </c>
      <c r="K10" s="198">
        <v>0</v>
      </c>
      <c r="L10" s="198">
        <v>1</v>
      </c>
      <c r="M10" s="198">
        <v>1</v>
      </c>
      <c r="N10" s="198">
        <v>2</v>
      </c>
      <c r="O10" s="198">
        <v>0</v>
      </c>
      <c r="P10" s="198">
        <v>2</v>
      </c>
      <c r="Q10" s="198">
        <v>6</v>
      </c>
      <c r="R10" s="198">
        <v>8</v>
      </c>
      <c r="S10" s="198">
        <v>9</v>
      </c>
      <c r="T10" s="198">
        <v>14</v>
      </c>
      <c r="U10" s="198">
        <v>21</v>
      </c>
      <c r="V10" s="198">
        <v>24</v>
      </c>
      <c r="W10" s="198">
        <v>28</v>
      </c>
      <c r="X10" s="198">
        <v>25</v>
      </c>
      <c r="Y10" s="198">
        <v>22</v>
      </c>
      <c r="Z10" s="198">
        <v>27</v>
      </c>
      <c r="AA10" s="198">
        <v>35</v>
      </c>
      <c r="AB10" s="198">
        <v>36</v>
      </c>
      <c r="AC10" s="198">
        <v>32</v>
      </c>
      <c r="AD10" s="198">
        <v>27</v>
      </c>
      <c r="AE10" s="198">
        <v>27</v>
      </c>
      <c r="AF10" s="198">
        <v>25</v>
      </c>
      <c r="AG10" s="198">
        <v>17</v>
      </c>
      <c r="AH10" s="198">
        <v>19</v>
      </c>
      <c r="AI10" s="198">
        <v>17</v>
      </c>
      <c r="AJ10" s="198">
        <v>15</v>
      </c>
      <c r="AK10" s="198">
        <v>24</v>
      </c>
      <c r="AL10" s="198">
        <v>15</v>
      </c>
      <c r="AM10" s="198">
        <v>21</v>
      </c>
      <c r="AN10" s="198">
        <v>12</v>
      </c>
      <c r="AO10" s="198">
        <v>17</v>
      </c>
      <c r="AP10" s="198">
        <v>13</v>
      </c>
      <c r="AQ10" s="198">
        <v>12</v>
      </c>
      <c r="AR10" s="198">
        <v>10</v>
      </c>
      <c r="AS10" s="198">
        <v>13</v>
      </c>
      <c r="AT10" s="198">
        <v>13</v>
      </c>
      <c r="AU10" s="198">
        <v>6</v>
      </c>
      <c r="AV10" s="198">
        <v>9</v>
      </c>
      <c r="AW10" s="198">
        <v>48</v>
      </c>
      <c r="AX10" s="199">
        <v>64.599999999999994</v>
      </c>
      <c r="AY10" s="200">
        <v>68.5</v>
      </c>
      <c r="AZ10" s="200">
        <v>19.8</v>
      </c>
    </row>
    <row r="11" spans="1:52" ht="17.100000000000001" customHeight="1" x14ac:dyDescent="0.15">
      <c r="B11" s="281"/>
      <c r="C11" s="281"/>
      <c r="D11" s="49" t="s">
        <v>364</v>
      </c>
      <c r="E11" s="198">
        <v>971</v>
      </c>
      <c r="F11" s="198">
        <v>0</v>
      </c>
      <c r="G11" s="198">
        <v>0</v>
      </c>
      <c r="H11" s="198">
        <v>0</v>
      </c>
      <c r="I11" s="198">
        <v>0</v>
      </c>
      <c r="J11" s="198">
        <v>1</v>
      </c>
      <c r="K11" s="198">
        <v>0</v>
      </c>
      <c r="L11" s="198">
        <v>1</v>
      </c>
      <c r="M11" s="198">
        <v>7</v>
      </c>
      <c r="N11" s="198">
        <v>7</v>
      </c>
      <c r="O11" s="198">
        <v>24</v>
      </c>
      <c r="P11" s="198">
        <v>21</v>
      </c>
      <c r="Q11" s="198">
        <v>36</v>
      </c>
      <c r="R11" s="198">
        <v>46</v>
      </c>
      <c r="S11" s="198">
        <v>47</v>
      </c>
      <c r="T11" s="198">
        <v>58</v>
      </c>
      <c r="U11" s="198">
        <v>52</v>
      </c>
      <c r="V11" s="198">
        <v>64</v>
      </c>
      <c r="W11" s="198">
        <v>53</v>
      </c>
      <c r="X11" s="198">
        <v>70</v>
      </c>
      <c r="Y11" s="198">
        <v>58</v>
      </c>
      <c r="Z11" s="198">
        <v>55</v>
      </c>
      <c r="AA11" s="198">
        <v>51</v>
      </c>
      <c r="AB11" s="198">
        <v>46</v>
      </c>
      <c r="AC11" s="198">
        <v>55</v>
      </c>
      <c r="AD11" s="198">
        <v>34</v>
      </c>
      <c r="AE11" s="198">
        <v>35</v>
      </c>
      <c r="AF11" s="198">
        <v>26</v>
      </c>
      <c r="AG11" s="198">
        <v>22</v>
      </c>
      <c r="AH11" s="198">
        <v>15</v>
      </c>
      <c r="AI11" s="198">
        <v>19</v>
      </c>
      <c r="AJ11" s="198">
        <v>11</v>
      </c>
      <c r="AK11" s="198">
        <v>12</v>
      </c>
      <c r="AL11" s="198">
        <v>10</v>
      </c>
      <c r="AM11" s="198">
        <v>9</v>
      </c>
      <c r="AN11" s="198">
        <v>7</v>
      </c>
      <c r="AO11" s="198">
        <v>4</v>
      </c>
      <c r="AP11" s="198">
        <v>2</v>
      </c>
      <c r="AQ11" s="198">
        <v>2</v>
      </c>
      <c r="AR11" s="198">
        <v>4</v>
      </c>
      <c r="AS11" s="198">
        <v>0</v>
      </c>
      <c r="AT11" s="198">
        <v>1</v>
      </c>
      <c r="AU11" s="198">
        <v>1</v>
      </c>
      <c r="AV11" s="198">
        <v>0</v>
      </c>
      <c r="AW11" s="198">
        <v>5</v>
      </c>
      <c r="AX11" s="199">
        <v>52</v>
      </c>
      <c r="AY11" s="200">
        <v>53.4</v>
      </c>
      <c r="AZ11" s="200">
        <v>13</v>
      </c>
    </row>
    <row r="12" spans="1:52" ht="17.100000000000001" customHeight="1" x14ac:dyDescent="0.15">
      <c r="B12" s="281"/>
      <c r="C12" s="281"/>
      <c r="D12" s="49" t="s">
        <v>365</v>
      </c>
      <c r="E12" s="198">
        <v>1244</v>
      </c>
      <c r="F12" s="198">
        <v>0</v>
      </c>
      <c r="G12" s="198">
        <v>0</v>
      </c>
      <c r="H12" s="198">
        <v>0</v>
      </c>
      <c r="I12" s="198">
        <v>1</v>
      </c>
      <c r="J12" s="198">
        <v>2</v>
      </c>
      <c r="K12" s="198">
        <v>6</v>
      </c>
      <c r="L12" s="198">
        <v>12</v>
      </c>
      <c r="M12" s="198">
        <v>31</v>
      </c>
      <c r="N12" s="198">
        <v>39</v>
      </c>
      <c r="O12" s="198">
        <v>56</v>
      </c>
      <c r="P12" s="198">
        <v>77</v>
      </c>
      <c r="Q12" s="198">
        <v>75</v>
      </c>
      <c r="R12" s="198">
        <v>87</v>
      </c>
      <c r="S12" s="198">
        <v>72</v>
      </c>
      <c r="T12" s="198">
        <v>97</v>
      </c>
      <c r="U12" s="198">
        <v>96</v>
      </c>
      <c r="V12" s="198">
        <v>85</v>
      </c>
      <c r="W12" s="198">
        <v>66</v>
      </c>
      <c r="X12" s="198">
        <v>77</v>
      </c>
      <c r="Y12" s="198">
        <v>72</v>
      </c>
      <c r="Z12" s="198">
        <v>51</v>
      </c>
      <c r="AA12" s="198">
        <v>47</v>
      </c>
      <c r="AB12" s="198">
        <v>50</v>
      </c>
      <c r="AC12" s="198">
        <v>26</v>
      </c>
      <c r="AD12" s="198">
        <v>26</v>
      </c>
      <c r="AE12" s="198">
        <v>30</v>
      </c>
      <c r="AF12" s="198">
        <v>9</v>
      </c>
      <c r="AG12" s="198">
        <v>12</v>
      </c>
      <c r="AH12" s="198">
        <v>13</v>
      </c>
      <c r="AI12" s="198">
        <v>7</v>
      </c>
      <c r="AJ12" s="198">
        <v>5</v>
      </c>
      <c r="AK12" s="198">
        <v>5</v>
      </c>
      <c r="AL12" s="198">
        <v>1</v>
      </c>
      <c r="AM12" s="198">
        <v>2</v>
      </c>
      <c r="AN12" s="198">
        <v>1</v>
      </c>
      <c r="AO12" s="198">
        <v>1</v>
      </c>
      <c r="AP12" s="198">
        <v>1</v>
      </c>
      <c r="AQ12" s="198">
        <v>1</v>
      </c>
      <c r="AR12" s="198">
        <v>0</v>
      </c>
      <c r="AS12" s="198">
        <v>1</v>
      </c>
      <c r="AT12" s="198">
        <v>1</v>
      </c>
      <c r="AU12" s="198">
        <v>0</v>
      </c>
      <c r="AV12" s="198">
        <v>1</v>
      </c>
      <c r="AW12" s="198">
        <v>2</v>
      </c>
      <c r="AX12" s="199">
        <v>45.3</v>
      </c>
      <c r="AY12" s="200">
        <v>46.7</v>
      </c>
      <c r="AZ12" s="200">
        <v>11.4</v>
      </c>
    </row>
    <row r="13" spans="1:52" ht="17.100000000000001" customHeight="1" x14ac:dyDescent="0.15">
      <c r="B13" s="281"/>
      <c r="C13" s="281"/>
      <c r="D13" s="49" t="s">
        <v>366</v>
      </c>
      <c r="E13" s="198">
        <v>873</v>
      </c>
      <c r="F13" s="198">
        <v>0</v>
      </c>
      <c r="G13" s="198">
        <v>1</v>
      </c>
      <c r="H13" s="198">
        <v>3</v>
      </c>
      <c r="I13" s="198">
        <v>5</v>
      </c>
      <c r="J13" s="198">
        <v>4</v>
      </c>
      <c r="K13" s="198">
        <v>12</v>
      </c>
      <c r="L13" s="198">
        <v>17</v>
      </c>
      <c r="M13" s="198">
        <v>26</v>
      </c>
      <c r="N13" s="198">
        <v>36</v>
      </c>
      <c r="O13" s="198">
        <v>49</v>
      </c>
      <c r="P13" s="198">
        <v>50</v>
      </c>
      <c r="Q13" s="198">
        <v>51</v>
      </c>
      <c r="R13" s="198">
        <v>52</v>
      </c>
      <c r="S13" s="198">
        <v>59</v>
      </c>
      <c r="T13" s="198">
        <v>61</v>
      </c>
      <c r="U13" s="198">
        <v>57</v>
      </c>
      <c r="V13" s="198">
        <v>57</v>
      </c>
      <c r="W13" s="198">
        <v>49</v>
      </c>
      <c r="X13" s="198">
        <v>51</v>
      </c>
      <c r="Y13" s="198">
        <v>39</v>
      </c>
      <c r="Z13" s="198">
        <v>42</v>
      </c>
      <c r="AA13" s="198">
        <v>28</v>
      </c>
      <c r="AB13" s="198">
        <v>14</v>
      </c>
      <c r="AC13" s="198">
        <v>26</v>
      </c>
      <c r="AD13" s="198">
        <v>15</v>
      </c>
      <c r="AE13" s="198">
        <v>13</v>
      </c>
      <c r="AF13" s="198">
        <v>14</v>
      </c>
      <c r="AG13" s="198">
        <v>7</v>
      </c>
      <c r="AH13" s="198">
        <v>5</v>
      </c>
      <c r="AI13" s="198">
        <v>6</v>
      </c>
      <c r="AJ13" s="198">
        <v>5</v>
      </c>
      <c r="AK13" s="198">
        <v>3</v>
      </c>
      <c r="AL13" s="198">
        <v>4</v>
      </c>
      <c r="AM13" s="198">
        <v>2</v>
      </c>
      <c r="AN13" s="198">
        <v>1</v>
      </c>
      <c r="AO13" s="198">
        <v>1</v>
      </c>
      <c r="AP13" s="198">
        <v>0</v>
      </c>
      <c r="AQ13" s="198">
        <v>2</v>
      </c>
      <c r="AR13" s="198">
        <v>1</v>
      </c>
      <c r="AS13" s="198">
        <v>1</v>
      </c>
      <c r="AT13" s="198">
        <v>0</v>
      </c>
      <c r="AU13" s="198">
        <v>1</v>
      </c>
      <c r="AV13" s="198">
        <v>1</v>
      </c>
      <c r="AW13" s="198">
        <v>2</v>
      </c>
      <c r="AX13" s="199">
        <v>44.5</v>
      </c>
      <c r="AY13" s="200">
        <v>45.7</v>
      </c>
      <c r="AZ13" s="200">
        <v>12.7</v>
      </c>
    </row>
    <row r="14" spans="1:52" ht="17.100000000000001" customHeight="1" x14ac:dyDescent="0.15">
      <c r="B14" s="281"/>
      <c r="C14" s="281"/>
      <c r="D14" s="49" t="s">
        <v>367</v>
      </c>
      <c r="E14" s="198">
        <v>531</v>
      </c>
      <c r="F14" s="198">
        <v>0</v>
      </c>
      <c r="G14" s="198">
        <v>1</v>
      </c>
      <c r="H14" s="198">
        <v>1</v>
      </c>
      <c r="I14" s="198">
        <v>7</v>
      </c>
      <c r="J14" s="198">
        <v>7</v>
      </c>
      <c r="K14" s="198">
        <v>15</v>
      </c>
      <c r="L14" s="198">
        <v>36</v>
      </c>
      <c r="M14" s="198">
        <v>34</v>
      </c>
      <c r="N14" s="198">
        <v>36</v>
      </c>
      <c r="O14" s="198">
        <v>33</v>
      </c>
      <c r="P14" s="198">
        <v>49</v>
      </c>
      <c r="Q14" s="198">
        <v>36</v>
      </c>
      <c r="R14" s="198">
        <v>47</v>
      </c>
      <c r="S14" s="198">
        <v>36</v>
      </c>
      <c r="T14" s="198">
        <v>40</v>
      </c>
      <c r="U14" s="198">
        <v>36</v>
      </c>
      <c r="V14" s="198">
        <v>28</v>
      </c>
      <c r="W14" s="198">
        <v>20</v>
      </c>
      <c r="X14" s="198">
        <v>10</v>
      </c>
      <c r="Y14" s="198">
        <v>13</v>
      </c>
      <c r="Z14" s="198">
        <v>15</v>
      </c>
      <c r="AA14" s="198">
        <v>9</v>
      </c>
      <c r="AB14" s="198">
        <v>3</v>
      </c>
      <c r="AC14" s="198">
        <v>6</v>
      </c>
      <c r="AD14" s="198">
        <v>2</v>
      </c>
      <c r="AE14" s="198">
        <v>2</v>
      </c>
      <c r="AF14" s="198">
        <v>2</v>
      </c>
      <c r="AG14" s="198">
        <v>2</v>
      </c>
      <c r="AH14" s="198">
        <v>2</v>
      </c>
      <c r="AI14" s="198">
        <v>0</v>
      </c>
      <c r="AJ14" s="198">
        <v>2</v>
      </c>
      <c r="AK14" s="198">
        <v>1</v>
      </c>
      <c r="AL14" s="198">
        <v>0</v>
      </c>
      <c r="AM14" s="198">
        <v>0</v>
      </c>
      <c r="AN14" s="198">
        <v>0</v>
      </c>
      <c r="AO14" s="198">
        <v>0</v>
      </c>
      <c r="AP14" s="198">
        <v>0</v>
      </c>
      <c r="AQ14" s="198">
        <v>0</v>
      </c>
      <c r="AR14" s="198">
        <v>0</v>
      </c>
      <c r="AS14" s="198">
        <v>0</v>
      </c>
      <c r="AT14" s="198">
        <v>0</v>
      </c>
      <c r="AU14" s="198">
        <v>0</v>
      </c>
      <c r="AV14" s="198">
        <v>0</v>
      </c>
      <c r="AW14" s="198">
        <v>0</v>
      </c>
      <c r="AX14" s="199">
        <v>38.6</v>
      </c>
      <c r="AY14" s="200">
        <v>39.299999999999997</v>
      </c>
      <c r="AZ14" s="200">
        <v>10</v>
      </c>
    </row>
    <row r="15" spans="1:52" ht="17.100000000000001" customHeight="1" x14ac:dyDescent="0.15">
      <c r="B15" s="281"/>
      <c r="C15" s="364"/>
      <c r="D15" s="49" t="s">
        <v>368</v>
      </c>
      <c r="E15" s="198">
        <v>323</v>
      </c>
      <c r="F15" s="198">
        <v>0</v>
      </c>
      <c r="G15" s="198">
        <v>0</v>
      </c>
      <c r="H15" s="198">
        <v>2</v>
      </c>
      <c r="I15" s="198">
        <v>8</v>
      </c>
      <c r="J15" s="198">
        <v>3</v>
      </c>
      <c r="K15" s="198">
        <v>11</v>
      </c>
      <c r="L15" s="198">
        <v>16</v>
      </c>
      <c r="M15" s="198">
        <v>32</v>
      </c>
      <c r="N15" s="198">
        <v>25</v>
      </c>
      <c r="O15" s="198">
        <v>28</v>
      </c>
      <c r="P15" s="198">
        <v>39</v>
      </c>
      <c r="Q15" s="198">
        <v>37</v>
      </c>
      <c r="R15" s="198">
        <v>23</v>
      </c>
      <c r="S15" s="198">
        <v>16</v>
      </c>
      <c r="T15" s="198">
        <v>22</v>
      </c>
      <c r="U15" s="198">
        <v>14</v>
      </c>
      <c r="V15" s="198">
        <v>8</v>
      </c>
      <c r="W15" s="198">
        <v>10</v>
      </c>
      <c r="X15" s="198">
        <v>7</v>
      </c>
      <c r="Y15" s="198">
        <v>4</v>
      </c>
      <c r="Z15" s="198">
        <v>8</v>
      </c>
      <c r="AA15" s="198">
        <v>3</v>
      </c>
      <c r="AB15" s="198">
        <v>1</v>
      </c>
      <c r="AC15" s="198">
        <v>3</v>
      </c>
      <c r="AD15" s="198">
        <v>1</v>
      </c>
      <c r="AE15" s="198">
        <v>1</v>
      </c>
      <c r="AF15" s="198">
        <v>0</v>
      </c>
      <c r="AG15" s="198">
        <v>1</v>
      </c>
      <c r="AH15" s="198">
        <v>0</v>
      </c>
      <c r="AI15" s="198">
        <v>0</v>
      </c>
      <c r="AJ15" s="198">
        <v>0</v>
      </c>
      <c r="AK15" s="198">
        <v>0</v>
      </c>
      <c r="AL15" s="198">
        <v>0</v>
      </c>
      <c r="AM15" s="198">
        <v>0</v>
      </c>
      <c r="AN15" s="198">
        <v>0</v>
      </c>
      <c r="AO15" s="198">
        <v>0</v>
      </c>
      <c r="AP15" s="198">
        <v>0</v>
      </c>
      <c r="AQ15" s="198">
        <v>0</v>
      </c>
      <c r="AR15" s="198">
        <v>0</v>
      </c>
      <c r="AS15" s="198">
        <v>0</v>
      </c>
      <c r="AT15" s="198">
        <v>0</v>
      </c>
      <c r="AU15" s="198">
        <v>0</v>
      </c>
      <c r="AV15" s="198">
        <v>0</v>
      </c>
      <c r="AW15" s="198">
        <v>0</v>
      </c>
      <c r="AX15" s="199">
        <v>35.700000000000003</v>
      </c>
      <c r="AY15" s="200">
        <v>37</v>
      </c>
      <c r="AZ15" s="200">
        <v>8.8000000000000007</v>
      </c>
    </row>
    <row r="16" spans="1:52" ht="17.100000000000001" customHeight="1" x14ac:dyDescent="0.15">
      <c r="B16" s="281"/>
      <c r="C16" s="358" t="s">
        <v>281</v>
      </c>
      <c r="D16" s="363"/>
      <c r="E16" s="198">
        <v>2235</v>
      </c>
      <c r="F16" s="198">
        <v>0</v>
      </c>
      <c r="G16" s="198">
        <v>0</v>
      </c>
      <c r="H16" s="198">
        <v>0</v>
      </c>
      <c r="I16" s="198">
        <v>5</v>
      </c>
      <c r="J16" s="198">
        <v>3</v>
      </c>
      <c r="K16" s="198">
        <v>13</v>
      </c>
      <c r="L16" s="198">
        <v>27</v>
      </c>
      <c r="M16" s="198">
        <v>68</v>
      </c>
      <c r="N16" s="198">
        <v>68</v>
      </c>
      <c r="O16" s="198">
        <v>100</v>
      </c>
      <c r="P16" s="198">
        <v>170</v>
      </c>
      <c r="Q16" s="198">
        <v>159</v>
      </c>
      <c r="R16" s="198">
        <v>174</v>
      </c>
      <c r="S16" s="198">
        <v>183</v>
      </c>
      <c r="T16" s="198">
        <v>161</v>
      </c>
      <c r="U16" s="198">
        <v>172</v>
      </c>
      <c r="V16" s="198">
        <v>146</v>
      </c>
      <c r="W16" s="198">
        <v>139</v>
      </c>
      <c r="X16" s="198">
        <v>115</v>
      </c>
      <c r="Y16" s="198">
        <v>88</v>
      </c>
      <c r="Z16" s="198">
        <v>84</v>
      </c>
      <c r="AA16" s="198">
        <v>62</v>
      </c>
      <c r="AB16" s="198">
        <v>47</v>
      </c>
      <c r="AC16" s="198">
        <v>53</v>
      </c>
      <c r="AD16" s="198">
        <v>40</v>
      </c>
      <c r="AE16" s="198">
        <v>37</v>
      </c>
      <c r="AF16" s="198">
        <v>26</v>
      </c>
      <c r="AG16" s="198">
        <v>13</v>
      </c>
      <c r="AH16" s="198">
        <v>19</v>
      </c>
      <c r="AI16" s="198">
        <v>12</v>
      </c>
      <c r="AJ16" s="198">
        <v>15</v>
      </c>
      <c r="AK16" s="198">
        <v>9</v>
      </c>
      <c r="AL16" s="198">
        <v>5</v>
      </c>
      <c r="AM16" s="198">
        <v>4</v>
      </c>
      <c r="AN16" s="198">
        <v>2</v>
      </c>
      <c r="AO16" s="198">
        <v>4</v>
      </c>
      <c r="AP16" s="198">
        <v>2</v>
      </c>
      <c r="AQ16" s="198">
        <v>2</v>
      </c>
      <c r="AR16" s="198">
        <v>2</v>
      </c>
      <c r="AS16" s="198">
        <v>1</v>
      </c>
      <c r="AT16" s="198">
        <v>0</v>
      </c>
      <c r="AU16" s="198">
        <v>0</v>
      </c>
      <c r="AV16" s="198">
        <v>0</v>
      </c>
      <c r="AW16" s="198">
        <v>5</v>
      </c>
      <c r="AX16" s="199">
        <v>43.8</v>
      </c>
      <c r="AY16" s="200">
        <v>45.6</v>
      </c>
      <c r="AZ16" s="200">
        <v>11.6</v>
      </c>
    </row>
    <row r="17" spans="2:52" ht="17.100000000000001" customHeight="1" x14ac:dyDescent="0.15">
      <c r="B17" s="281"/>
      <c r="C17" s="281"/>
      <c r="D17" s="49" t="s">
        <v>362</v>
      </c>
      <c r="E17" s="198">
        <v>372</v>
      </c>
      <c r="F17" s="198">
        <v>0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198">
        <v>2</v>
      </c>
      <c r="M17" s="198">
        <v>4</v>
      </c>
      <c r="N17" s="198">
        <v>5</v>
      </c>
      <c r="O17" s="198">
        <v>15</v>
      </c>
      <c r="P17" s="198">
        <v>30</v>
      </c>
      <c r="Q17" s="198">
        <v>19</v>
      </c>
      <c r="R17" s="198">
        <v>22</v>
      </c>
      <c r="S17" s="198">
        <v>36</v>
      </c>
      <c r="T17" s="198">
        <v>28</v>
      </c>
      <c r="U17" s="198">
        <v>33</v>
      </c>
      <c r="V17" s="198">
        <v>25</v>
      </c>
      <c r="W17" s="198">
        <v>23</v>
      </c>
      <c r="X17" s="198">
        <v>16</v>
      </c>
      <c r="Y17" s="198">
        <v>18</v>
      </c>
      <c r="Z17" s="198">
        <v>14</v>
      </c>
      <c r="AA17" s="198">
        <v>13</v>
      </c>
      <c r="AB17" s="198">
        <v>12</v>
      </c>
      <c r="AC17" s="198">
        <v>15</v>
      </c>
      <c r="AD17" s="198">
        <v>11</v>
      </c>
      <c r="AE17" s="198">
        <v>5</v>
      </c>
      <c r="AF17" s="198">
        <v>6</v>
      </c>
      <c r="AG17" s="198">
        <v>1</v>
      </c>
      <c r="AH17" s="198">
        <v>3</v>
      </c>
      <c r="AI17" s="198">
        <v>2</v>
      </c>
      <c r="AJ17" s="198">
        <v>6</v>
      </c>
      <c r="AK17" s="198">
        <v>2</v>
      </c>
      <c r="AL17" s="198">
        <v>3</v>
      </c>
      <c r="AM17" s="198">
        <v>0</v>
      </c>
      <c r="AN17" s="198">
        <v>1</v>
      </c>
      <c r="AO17" s="198">
        <v>0</v>
      </c>
      <c r="AP17" s="198">
        <v>0</v>
      </c>
      <c r="AQ17" s="198">
        <v>0</v>
      </c>
      <c r="AR17" s="198">
        <v>0</v>
      </c>
      <c r="AS17" s="198">
        <v>1</v>
      </c>
      <c r="AT17" s="198">
        <v>0</v>
      </c>
      <c r="AU17" s="198">
        <v>0</v>
      </c>
      <c r="AV17" s="198">
        <v>0</v>
      </c>
      <c r="AW17" s="198">
        <v>1</v>
      </c>
      <c r="AX17" s="199">
        <v>45.4</v>
      </c>
      <c r="AY17" s="200">
        <v>47.8</v>
      </c>
      <c r="AZ17" s="200">
        <v>11.5</v>
      </c>
    </row>
    <row r="18" spans="2:52" ht="17.100000000000001" customHeight="1" x14ac:dyDescent="0.15">
      <c r="B18" s="281"/>
      <c r="C18" s="281"/>
      <c r="D18" s="49" t="s">
        <v>363</v>
      </c>
      <c r="E18" s="198">
        <v>623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1</v>
      </c>
      <c r="L18" s="198">
        <v>4</v>
      </c>
      <c r="M18" s="198">
        <v>15</v>
      </c>
      <c r="N18" s="198">
        <v>18</v>
      </c>
      <c r="O18" s="198">
        <v>24</v>
      </c>
      <c r="P18" s="198">
        <v>39</v>
      </c>
      <c r="Q18" s="198">
        <v>40</v>
      </c>
      <c r="R18" s="198">
        <v>61</v>
      </c>
      <c r="S18" s="198">
        <v>34</v>
      </c>
      <c r="T18" s="198">
        <v>47</v>
      </c>
      <c r="U18" s="198">
        <v>34</v>
      </c>
      <c r="V18" s="198">
        <v>42</v>
      </c>
      <c r="W18" s="198">
        <v>37</v>
      </c>
      <c r="X18" s="198">
        <v>35</v>
      </c>
      <c r="Y18" s="198">
        <v>25</v>
      </c>
      <c r="Z18" s="198">
        <v>29</v>
      </c>
      <c r="AA18" s="198">
        <v>22</v>
      </c>
      <c r="AB18" s="198">
        <v>16</v>
      </c>
      <c r="AC18" s="198">
        <v>19</v>
      </c>
      <c r="AD18" s="198">
        <v>14</v>
      </c>
      <c r="AE18" s="198">
        <v>15</v>
      </c>
      <c r="AF18" s="198">
        <v>12</v>
      </c>
      <c r="AG18" s="198">
        <v>4</v>
      </c>
      <c r="AH18" s="198">
        <v>9</v>
      </c>
      <c r="AI18" s="198">
        <v>5</v>
      </c>
      <c r="AJ18" s="198">
        <v>5</v>
      </c>
      <c r="AK18" s="198">
        <v>4</v>
      </c>
      <c r="AL18" s="198">
        <v>2</v>
      </c>
      <c r="AM18" s="198">
        <v>2</v>
      </c>
      <c r="AN18" s="198">
        <v>0</v>
      </c>
      <c r="AO18" s="198">
        <v>2</v>
      </c>
      <c r="AP18" s="198">
        <v>1</v>
      </c>
      <c r="AQ18" s="198">
        <v>1</v>
      </c>
      <c r="AR18" s="198">
        <v>2</v>
      </c>
      <c r="AS18" s="198">
        <v>0</v>
      </c>
      <c r="AT18" s="198">
        <v>0</v>
      </c>
      <c r="AU18" s="198">
        <v>0</v>
      </c>
      <c r="AV18" s="198">
        <v>0</v>
      </c>
      <c r="AW18" s="198">
        <v>3</v>
      </c>
      <c r="AX18" s="199">
        <v>45.6</v>
      </c>
      <c r="AY18" s="200">
        <v>47.8</v>
      </c>
      <c r="AZ18" s="200">
        <v>13</v>
      </c>
    </row>
    <row r="19" spans="2:52" ht="17.100000000000001" customHeight="1" x14ac:dyDescent="0.15">
      <c r="B19" s="281"/>
      <c r="C19" s="281"/>
      <c r="D19" s="49" t="s">
        <v>364</v>
      </c>
      <c r="E19" s="198">
        <v>456</v>
      </c>
      <c r="F19" s="198">
        <v>0</v>
      </c>
      <c r="G19" s="198">
        <v>0</v>
      </c>
      <c r="H19" s="198">
        <v>0</v>
      </c>
      <c r="I19" s="198">
        <v>1</v>
      </c>
      <c r="J19" s="198">
        <v>1</v>
      </c>
      <c r="K19" s="198">
        <v>2</v>
      </c>
      <c r="L19" s="198">
        <v>3</v>
      </c>
      <c r="M19" s="198">
        <v>15</v>
      </c>
      <c r="N19" s="198">
        <v>12</v>
      </c>
      <c r="O19" s="198">
        <v>17</v>
      </c>
      <c r="P19" s="198">
        <v>33</v>
      </c>
      <c r="Q19" s="198">
        <v>35</v>
      </c>
      <c r="R19" s="198">
        <v>34</v>
      </c>
      <c r="S19" s="198">
        <v>43</v>
      </c>
      <c r="T19" s="198">
        <v>30</v>
      </c>
      <c r="U19" s="198">
        <v>39</v>
      </c>
      <c r="V19" s="198">
        <v>29</v>
      </c>
      <c r="W19" s="198">
        <v>32</v>
      </c>
      <c r="X19" s="198">
        <v>28</v>
      </c>
      <c r="Y19" s="198">
        <v>18</v>
      </c>
      <c r="Z19" s="198">
        <v>18</v>
      </c>
      <c r="AA19" s="198">
        <v>16</v>
      </c>
      <c r="AB19" s="198">
        <v>7</v>
      </c>
      <c r="AC19" s="198">
        <v>9</v>
      </c>
      <c r="AD19" s="198">
        <v>8</v>
      </c>
      <c r="AE19" s="198">
        <v>8</v>
      </c>
      <c r="AF19" s="198">
        <v>4</v>
      </c>
      <c r="AG19" s="198">
        <v>3</v>
      </c>
      <c r="AH19" s="198">
        <v>3</v>
      </c>
      <c r="AI19" s="198">
        <v>2</v>
      </c>
      <c r="AJ19" s="198">
        <v>2</v>
      </c>
      <c r="AK19" s="198">
        <v>1</v>
      </c>
      <c r="AL19" s="198">
        <v>0</v>
      </c>
      <c r="AM19" s="198">
        <v>0</v>
      </c>
      <c r="AN19" s="198">
        <v>0</v>
      </c>
      <c r="AO19" s="198">
        <v>2</v>
      </c>
      <c r="AP19" s="198">
        <v>0</v>
      </c>
      <c r="AQ19" s="198">
        <v>1</v>
      </c>
      <c r="AR19" s="198">
        <v>0</v>
      </c>
      <c r="AS19" s="198">
        <v>0</v>
      </c>
      <c r="AT19" s="198">
        <v>0</v>
      </c>
      <c r="AU19" s="198">
        <v>0</v>
      </c>
      <c r="AV19" s="198">
        <v>0</v>
      </c>
      <c r="AW19" s="198">
        <v>0</v>
      </c>
      <c r="AX19" s="199">
        <v>44.1</v>
      </c>
      <c r="AY19" s="200">
        <v>45.3</v>
      </c>
      <c r="AZ19" s="200">
        <v>10.6</v>
      </c>
    </row>
    <row r="20" spans="2:52" ht="17.100000000000001" customHeight="1" x14ac:dyDescent="0.15">
      <c r="B20" s="281"/>
      <c r="C20" s="281"/>
      <c r="D20" s="49" t="s">
        <v>365</v>
      </c>
      <c r="E20" s="198">
        <v>495</v>
      </c>
      <c r="F20" s="198">
        <v>0</v>
      </c>
      <c r="G20" s="198">
        <v>0</v>
      </c>
      <c r="H20" s="198">
        <v>0</v>
      </c>
      <c r="I20" s="198">
        <v>1</v>
      </c>
      <c r="J20" s="198">
        <v>0</v>
      </c>
      <c r="K20" s="198">
        <v>4</v>
      </c>
      <c r="L20" s="198">
        <v>11</v>
      </c>
      <c r="M20" s="198">
        <v>19</v>
      </c>
      <c r="N20" s="198">
        <v>20</v>
      </c>
      <c r="O20" s="198">
        <v>25</v>
      </c>
      <c r="P20" s="198">
        <v>43</v>
      </c>
      <c r="Q20" s="198">
        <v>41</v>
      </c>
      <c r="R20" s="198">
        <v>38</v>
      </c>
      <c r="S20" s="198">
        <v>44</v>
      </c>
      <c r="T20" s="198">
        <v>34</v>
      </c>
      <c r="U20" s="198">
        <v>51</v>
      </c>
      <c r="V20" s="198">
        <v>37</v>
      </c>
      <c r="W20" s="198">
        <v>34</v>
      </c>
      <c r="X20" s="198">
        <v>20</v>
      </c>
      <c r="Y20" s="198">
        <v>16</v>
      </c>
      <c r="Z20" s="198">
        <v>15</v>
      </c>
      <c r="AA20" s="198">
        <v>4</v>
      </c>
      <c r="AB20" s="198">
        <v>7</v>
      </c>
      <c r="AC20" s="198">
        <v>7</v>
      </c>
      <c r="AD20" s="198">
        <v>4</v>
      </c>
      <c r="AE20" s="198">
        <v>6</v>
      </c>
      <c r="AF20" s="198">
        <v>3</v>
      </c>
      <c r="AG20" s="198">
        <v>3</v>
      </c>
      <c r="AH20" s="198">
        <v>3</v>
      </c>
      <c r="AI20" s="198">
        <v>2</v>
      </c>
      <c r="AJ20" s="198">
        <v>0</v>
      </c>
      <c r="AK20" s="198">
        <v>1</v>
      </c>
      <c r="AL20" s="198">
        <v>0</v>
      </c>
      <c r="AM20" s="198">
        <v>1</v>
      </c>
      <c r="AN20" s="198">
        <v>0</v>
      </c>
      <c r="AO20" s="198">
        <v>0</v>
      </c>
      <c r="AP20" s="198">
        <v>0</v>
      </c>
      <c r="AQ20" s="198">
        <v>0</v>
      </c>
      <c r="AR20" s="198">
        <v>0</v>
      </c>
      <c r="AS20" s="198">
        <v>0</v>
      </c>
      <c r="AT20" s="198">
        <v>0</v>
      </c>
      <c r="AU20" s="198">
        <v>0</v>
      </c>
      <c r="AV20" s="198">
        <v>0</v>
      </c>
      <c r="AW20" s="198">
        <v>1</v>
      </c>
      <c r="AX20" s="199">
        <v>42.1</v>
      </c>
      <c r="AY20" s="200">
        <v>43.1</v>
      </c>
      <c r="AZ20" s="200">
        <v>10</v>
      </c>
    </row>
    <row r="21" spans="2:52" ht="17.100000000000001" customHeight="1" x14ac:dyDescent="0.15">
      <c r="B21" s="281"/>
      <c r="C21" s="364"/>
      <c r="D21" s="49" t="s">
        <v>366</v>
      </c>
      <c r="E21" s="198">
        <v>289</v>
      </c>
      <c r="F21" s="198">
        <v>0</v>
      </c>
      <c r="G21" s="198">
        <v>0</v>
      </c>
      <c r="H21" s="198">
        <v>0</v>
      </c>
      <c r="I21" s="198">
        <v>3</v>
      </c>
      <c r="J21" s="198">
        <v>2</v>
      </c>
      <c r="K21" s="198">
        <v>6</v>
      </c>
      <c r="L21" s="198">
        <v>7</v>
      </c>
      <c r="M21" s="198">
        <v>15</v>
      </c>
      <c r="N21" s="198">
        <v>13</v>
      </c>
      <c r="O21" s="198">
        <v>19</v>
      </c>
      <c r="P21" s="198">
        <v>25</v>
      </c>
      <c r="Q21" s="198">
        <v>24</v>
      </c>
      <c r="R21" s="198">
        <v>19</v>
      </c>
      <c r="S21" s="198">
        <v>26</v>
      </c>
      <c r="T21" s="198">
        <v>22</v>
      </c>
      <c r="U21" s="198">
        <v>15</v>
      </c>
      <c r="V21" s="198">
        <v>13</v>
      </c>
      <c r="W21" s="198">
        <v>13</v>
      </c>
      <c r="X21" s="198">
        <v>16</v>
      </c>
      <c r="Y21" s="198">
        <v>11</v>
      </c>
      <c r="Z21" s="198">
        <v>8</v>
      </c>
      <c r="AA21" s="198">
        <v>7</v>
      </c>
      <c r="AB21" s="198">
        <v>5</v>
      </c>
      <c r="AC21" s="198">
        <v>3</v>
      </c>
      <c r="AD21" s="198">
        <v>3</v>
      </c>
      <c r="AE21" s="198">
        <v>3</v>
      </c>
      <c r="AF21" s="198">
        <v>1</v>
      </c>
      <c r="AG21" s="198">
        <v>2</v>
      </c>
      <c r="AH21" s="198">
        <v>1</v>
      </c>
      <c r="AI21" s="198">
        <v>1</v>
      </c>
      <c r="AJ21" s="198">
        <v>2</v>
      </c>
      <c r="AK21" s="198">
        <v>1</v>
      </c>
      <c r="AL21" s="198">
        <v>0</v>
      </c>
      <c r="AM21" s="198">
        <v>1</v>
      </c>
      <c r="AN21" s="198">
        <v>1</v>
      </c>
      <c r="AO21" s="198">
        <v>0</v>
      </c>
      <c r="AP21" s="198">
        <v>1</v>
      </c>
      <c r="AQ21" s="198">
        <v>0</v>
      </c>
      <c r="AR21" s="198">
        <v>0</v>
      </c>
      <c r="AS21" s="198">
        <v>0</v>
      </c>
      <c r="AT21" s="198">
        <v>0</v>
      </c>
      <c r="AU21" s="198">
        <v>0</v>
      </c>
      <c r="AV21" s="198">
        <v>0</v>
      </c>
      <c r="AW21" s="198">
        <v>0</v>
      </c>
      <c r="AX21" s="199">
        <v>40.799999999999997</v>
      </c>
      <c r="AY21" s="200">
        <v>42.5</v>
      </c>
      <c r="AZ21" s="200">
        <v>11.4</v>
      </c>
    </row>
    <row r="22" spans="2:52" ht="17.100000000000001" customHeight="1" x14ac:dyDescent="0.15">
      <c r="B22" s="281"/>
      <c r="C22" s="358" t="s">
        <v>282</v>
      </c>
      <c r="D22" s="363"/>
      <c r="E22" s="198">
        <v>1012</v>
      </c>
      <c r="F22" s="198">
        <v>0</v>
      </c>
      <c r="G22" s="198">
        <v>0</v>
      </c>
      <c r="H22" s="198">
        <v>1</v>
      </c>
      <c r="I22" s="198">
        <v>4</v>
      </c>
      <c r="J22" s="198">
        <v>12</v>
      </c>
      <c r="K22" s="198">
        <v>21</v>
      </c>
      <c r="L22" s="198">
        <v>48</v>
      </c>
      <c r="M22" s="198">
        <v>54</v>
      </c>
      <c r="N22" s="198">
        <v>47</v>
      </c>
      <c r="O22" s="198">
        <v>64</v>
      </c>
      <c r="P22" s="198">
        <v>66</v>
      </c>
      <c r="Q22" s="198">
        <v>72</v>
      </c>
      <c r="R22" s="198">
        <v>79</v>
      </c>
      <c r="S22" s="198">
        <v>73</v>
      </c>
      <c r="T22" s="198">
        <v>77</v>
      </c>
      <c r="U22" s="198">
        <v>72</v>
      </c>
      <c r="V22" s="198">
        <v>63</v>
      </c>
      <c r="W22" s="198">
        <v>42</v>
      </c>
      <c r="X22" s="198">
        <v>51</v>
      </c>
      <c r="Y22" s="198">
        <v>38</v>
      </c>
      <c r="Z22" s="198">
        <v>28</v>
      </c>
      <c r="AA22" s="198">
        <v>21</v>
      </c>
      <c r="AB22" s="198">
        <v>26</v>
      </c>
      <c r="AC22" s="198">
        <v>11</v>
      </c>
      <c r="AD22" s="198">
        <v>10</v>
      </c>
      <c r="AE22" s="198">
        <v>9</v>
      </c>
      <c r="AF22" s="198">
        <v>8</v>
      </c>
      <c r="AG22" s="198">
        <v>4</v>
      </c>
      <c r="AH22" s="198">
        <v>2</v>
      </c>
      <c r="AI22" s="198">
        <v>3</v>
      </c>
      <c r="AJ22" s="198">
        <v>2</v>
      </c>
      <c r="AK22" s="198">
        <v>2</v>
      </c>
      <c r="AL22" s="198">
        <v>0</v>
      </c>
      <c r="AM22" s="198">
        <v>0</v>
      </c>
      <c r="AN22" s="198">
        <v>0</v>
      </c>
      <c r="AO22" s="198">
        <v>1</v>
      </c>
      <c r="AP22" s="198">
        <v>0</v>
      </c>
      <c r="AQ22" s="198">
        <v>1</v>
      </c>
      <c r="AR22" s="198">
        <v>0</v>
      </c>
      <c r="AS22" s="198">
        <v>0</v>
      </c>
      <c r="AT22" s="198">
        <v>0</v>
      </c>
      <c r="AU22" s="198">
        <v>0</v>
      </c>
      <c r="AV22" s="198">
        <v>0</v>
      </c>
      <c r="AW22" s="198">
        <v>0</v>
      </c>
      <c r="AX22" s="199">
        <v>40.9</v>
      </c>
      <c r="AY22" s="200">
        <v>41.9</v>
      </c>
      <c r="AZ22" s="200">
        <v>10.6</v>
      </c>
    </row>
    <row r="23" spans="2:52" ht="17.100000000000001" customHeight="1" x14ac:dyDescent="0.15">
      <c r="B23" s="281"/>
      <c r="C23" s="281"/>
      <c r="D23" s="49" t="s">
        <v>362</v>
      </c>
      <c r="E23" s="198">
        <v>184</v>
      </c>
      <c r="F23" s="198">
        <v>0</v>
      </c>
      <c r="G23" s="198">
        <v>0</v>
      </c>
      <c r="H23" s="198">
        <v>0</v>
      </c>
      <c r="I23" s="198">
        <v>0</v>
      </c>
      <c r="J23" s="198">
        <v>0</v>
      </c>
      <c r="K23" s="198">
        <v>0</v>
      </c>
      <c r="L23" s="198">
        <v>2</v>
      </c>
      <c r="M23" s="198">
        <v>2</v>
      </c>
      <c r="N23" s="198">
        <v>2</v>
      </c>
      <c r="O23" s="198">
        <v>6</v>
      </c>
      <c r="P23" s="198">
        <v>4</v>
      </c>
      <c r="Q23" s="198">
        <v>13</v>
      </c>
      <c r="R23" s="198">
        <v>13</v>
      </c>
      <c r="S23" s="198">
        <v>10</v>
      </c>
      <c r="T23" s="198">
        <v>15</v>
      </c>
      <c r="U23" s="198">
        <v>15</v>
      </c>
      <c r="V23" s="198">
        <v>10</v>
      </c>
      <c r="W23" s="198">
        <v>12</v>
      </c>
      <c r="X23" s="198">
        <v>15</v>
      </c>
      <c r="Y23" s="198">
        <v>10</v>
      </c>
      <c r="Z23" s="198">
        <v>9</v>
      </c>
      <c r="AA23" s="198">
        <v>10</v>
      </c>
      <c r="AB23" s="198">
        <v>7</v>
      </c>
      <c r="AC23" s="198">
        <v>4</v>
      </c>
      <c r="AD23" s="198">
        <v>5</v>
      </c>
      <c r="AE23" s="198">
        <v>4</v>
      </c>
      <c r="AF23" s="198">
        <v>5</v>
      </c>
      <c r="AG23" s="198">
        <v>3</v>
      </c>
      <c r="AH23" s="198">
        <v>1</v>
      </c>
      <c r="AI23" s="198">
        <v>3</v>
      </c>
      <c r="AJ23" s="198">
        <v>2</v>
      </c>
      <c r="AK23" s="198">
        <v>1</v>
      </c>
      <c r="AL23" s="198">
        <v>0</v>
      </c>
      <c r="AM23" s="198">
        <v>0</v>
      </c>
      <c r="AN23" s="198">
        <v>0</v>
      </c>
      <c r="AO23" s="198">
        <v>0</v>
      </c>
      <c r="AP23" s="198">
        <v>0</v>
      </c>
      <c r="AQ23" s="198">
        <v>1</v>
      </c>
      <c r="AR23" s="198">
        <v>0</v>
      </c>
      <c r="AS23" s="198">
        <v>0</v>
      </c>
      <c r="AT23" s="198">
        <v>0</v>
      </c>
      <c r="AU23" s="198">
        <v>0</v>
      </c>
      <c r="AV23" s="198">
        <v>0</v>
      </c>
      <c r="AW23" s="198">
        <v>0</v>
      </c>
      <c r="AX23" s="199">
        <v>48</v>
      </c>
      <c r="AY23" s="200">
        <v>49</v>
      </c>
      <c r="AZ23" s="200">
        <v>11</v>
      </c>
    </row>
    <row r="24" spans="2:52" ht="17.100000000000001" customHeight="1" x14ac:dyDescent="0.15">
      <c r="B24" s="281"/>
      <c r="C24" s="281"/>
      <c r="D24" s="49" t="s">
        <v>363</v>
      </c>
      <c r="E24" s="198">
        <v>233</v>
      </c>
      <c r="F24" s="198">
        <v>0</v>
      </c>
      <c r="G24" s="198">
        <v>0</v>
      </c>
      <c r="H24" s="198">
        <v>0</v>
      </c>
      <c r="I24" s="198">
        <v>1</v>
      </c>
      <c r="J24" s="198">
        <v>2</v>
      </c>
      <c r="K24" s="198">
        <v>2</v>
      </c>
      <c r="L24" s="198">
        <v>7</v>
      </c>
      <c r="M24" s="198">
        <v>12</v>
      </c>
      <c r="N24" s="198">
        <v>6</v>
      </c>
      <c r="O24" s="198">
        <v>18</v>
      </c>
      <c r="P24" s="198">
        <v>7</v>
      </c>
      <c r="Q24" s="198">
        <v>18</v>
      </c>
      <c r="R24" s="198">
        <v>17</v>
      </c>
      <c r="S24" s="198">
        <v>15</v>
      </c>
      <c r="T24" s="198">
        <v>17</v>
      </c>
      <c r="U24" s="198">
        <v>19</v>
      </c>
      <c r="V24" s="198">
        <v>22</v>
      </c>
      <c r="W24" s="198">
        <v>11</v>
      </c>
      <c r="X24" s="198">
        <v>16</v>
      </c>
      <c r="Y24" s="198">
        <v>13</v>
      </c>
      <c r="Z24" s="198">
        <v>9</v>
      </c>
      <c r="AA24" s="198">
        <v>4</v>
      </c>
      <c r="AB24" s="198">
        <v>7</v>
      </c>
      <c r="AC24" s="198">
        <v>3</v>
      </c>
      <c r="AD24" s="198">
        <v>1</v>
      </c>
      <c r="AE24" s="198">
        <v>3</v>
      </c>
      <c r="AF24" s="198">
        <v>1</v>
      </c>
      <c r="AG24" s="198">
        <v>1</v>
      </c>
      <c r="AH24" s="198">
        <v>0</v>
      </c>
      <c r="AI24" s="198">
        <v>0</v>
      </c>
      <c r="AJ24" s="198">
        <v>0</v>
      </c>
      <c r="AK24" s="198">
        <v>0</v>
      </c>
      <c r="AL24" s="198">
        <v>0</v>
      </c>
      <c r="AM24" s="198">
        <v>0</v>
      </c>
      <c r="AN24" s="198">
        <v>0</v>
      </c>
      <c r="AO24" s="198">
        <v>1</v>
      </c>
      <c r="AP24" s="198">
        <v>0</v>
      </c>
      <c r="AQ24" s="198">
        <v>0</v>
      </c>
      <c r="AR24" s="198">
        <v>0</v>
      </c>
      <c r="AS24" s="198">
        <v>0</v>
      </c>
      <c r="AT24" s="198">
        <v>0</v>
      </c>
      <c r="AU24" s="198">
        <v>0</v>
      </c>
      <c r="AV24" s="198">
        <v>0</v>
      </c>
      <c r="AW24" s="198">
        <v>0</v>
      </c>
      <c r="AX24" s="199">
        <v>43.1</v>
      </c>
      <c r="AY24" s="200">
        <v>43.3</v>
      </c>
      <c r="AZ24" s="200">
        <v>9.9</v>
      </c>
    </row>
    <row r="25" spans="2:52" ht="17.100000000000001" customHeight="1" x14ac:dyDescent="0.15">
      <c r="B25" s="281"/>
      <c r="C25" s="281"/>
      <c r="D25" s="49" t="s">
        <v>364</v>
      </c>
      <c r="E25" s="198">
        <v>188</v>
      </c>
      <c r="F25" s="198">
        <v>0</v>
      </c>
      <c r="G25" s="198">
        <v>0</v>
      </c>
      <c r="H25" s="198">
        <v>0</v>
      </c>
      <c r="I25" s="198">
        <v>0</v>
      </c>
      <c r="J25" s="198">
        <v>3</v>
      </c>
      <c r="K25" s="198">
        <v>2</v>
      </c>
      <c r="L25" s="198">
        <v>7</v>
      </c>
      <c r="M25" s="198">
        <v>12</v>
      </c>
      <c r="N25" s="198">
        <v>8</v>
      </c>
      <c r="O25" s="198">
        <v>12</v>
      </c>
      <c r="P25" s="198">
        <v>15</v>
      </c>
      <c r="Q25" s="198">
        <v>15</v>
      </c>
      <c r="R25" s="198">
        <v>16</v>
      </c>
      <c r="S25" s="198">
        <v>15</v>
      </c>
      <c r="T25" s="198">
        <v>15</v>
      </c>
      <c r="U25" s="198">
        <v>10</v>
      </c>
      <c r="V25" s="198">
        <v>11</v>
      </c>
      <c r="W25" s="198">
        <v>10</v>
      </c>
      <c r="X25" s="198">
        <v>9</v>
      </c>
      <c r="Y25" s="198">
        <v>6</v>
      </c>
      <c r="Z25" s="198">
        <v>6</v>
      </c>
      <c r="AA25" s="198">
        <v>3</v>
      </c>
      <c r="AB25" s="198">
        <v>6</v>
      </c>
      <c r="AC25" s="198">
        <v>2</v>
      </c>
      <c r="AD25" s="198">
        <v>3</v>
      </c>
      <c r="AE25" s="198">
        <v>0</v>
      </c>
      <c r="AF25" s="198">
        <v>1</v>
      </c>
      <c r="AG25" s="198">
        <v>0</v>
      </c>
      <c r="AH25" s="198">
        <v>0</v>
      </c>
      <c r="AI25" s="198">
        <v>0</v>
      </c>
      <c r="AJ25" s="198">
        <v>0</v>
      </c>
      <c r="AK25" s="198">
        <v>1</v>
      </c>
      <c r="AL25" s="198">
        <v>0</v>
      </c>
      <c r="AM25" s="198">
        <v>0</v>
      </c>
      <c r="AN25" s="198">
        <v>0</v>
      </c>
      <c r="AO25" s="198">
        <v>0</v>
      </c>
      <c r="AP25" s="198">
        <v>0</v>
      </c>
      <c r="AQ25" s="198">
        <v>0</v>
      </c>
      <c r="AR25" s="198">
        <v>0</v>
      </c>
      <c r="AS25" s="198">
        <v>0</v>
      </c>
      <c r="AT25" s="198">
        <v>0</v>
      </c>
      <c r="AU25" s="198">
        <v>0</v>
      </c>
      <c r="AV25" s="198">
        <v>0</v>
      </c>
      <c r="AW25" s="198">
        <v>0</v>
      </c>
      <c r="AX25" s="199">
        <v>40.700000000000003</v>
      </c>
      <c r="AY25" s="200">
        <v>41.5</v>
      </c>
      <c r="AZ25" s="200">
        <v>9.8000000000000007</v>
      </c>
    </row>
    <row r="26" spans="2:52" ht="17.100000000000001" customHeight="1" x14ac:dyDescent="0.15">
      <c r="B26" s="281"/>
      <c r="C26" s="281"/>
      <c r="D26" s="49" t="s">
        <v>365</v>
      </c>
      <c r="E26" s="198">
        <v>333</v>
      </c>
      <c r="F26" s="198">
        <v>0</v>
      </c>
      <c r="G26" s="198">
        <v>0</v>
      </c>
      <c r="H26" s="198">
        <v>1</v>
      </c>
      <c r="I26" s="198">
        <v>3</v>
      </c>
      <c r="J26" s="198">
        <v>6</v>
      </c>
      <c r="K26" s="198">
        <v>9</v>
      </c>
      <c r="L26" s="198">
        <v>26</v>
      </c>
      <c r="M26" s="198">
        <v>23</v>
      </c>
      <c r="N26" s="198">
        <v>25</v>
      </c>
      <c r="O26" s="198">
        <v>23</v>
      </c>
      <c r="P26" s="198">
        <v>34</v>
      </c>
      <c r="Q26" s="198">
        <v>22</v>
      </c>
      <c r="R26" s="198">
        <v>28</v>
      </c>
      <c r="S26" s="198">
        <v>29</v>
      </c>
      <c r="T26" s="198">
        <v>25</v>
      </c>
      <c r="U26" s="198">
        <v>22</v>
      </c>
      <c r="V26" s="198">
        <v>16</v>
      </c>
      <c r="W26" s="198">
        <v>5</v>
      </c>
      <c r="X26" s="198">
        <v>11</v>
      </c>
      <c r="Y26" s="198">
        <v>8</v>
      </c>
      <c r="Z26" s="198">
        <v>4</v>
      </c>
      <c r="AA26" s="198">
        <v>4</v>
      </c>
      <c r="AB26" s="198">
        <v>5</v>
      </c>
      <c r="AC26" s="198">
        <v>0</v>
      </c>
      <c r="AD26" s="198">
        <v>1</v>
      </c>
      <c r="AE26" s="198">
        <v>1</v>
      </c>
      <c r="AF26" s="198">
        <v>1</v>
      </c>
      <c r="AG26" s="198">
        <v>0</v>
      </c>
      <c r="AH26" s="198">
        <v>1</v>
      </c>
      <c r="AI26" s="198">
        <v>0</v>
      </c>
      <c r="AJ26" s="198">
        <v>0</v>
      </c>
      <c r="AK26" s="198">
        <v>0</v>
      </c>
      <c r="AL26" s="198">
        <v>0</v>
      </c>
      <c r="AM26" s="198">
        <v>0</v>
      </c>
      <c r="AN26" s="198">
        <v>0</v>
      </c>
      <c r="AO26" s="198">
        <v>0</v>
      </c>
      <c r="AP26" s="198">
        <v>0</v>
      </c>
      <c r="AQ26" s="198">
        <v>0</v>
      </c>
      <c r="AR26" s="198">
        <v>0</v>
      </c>
      <c r="AS26" s="198">
        <v>0</v>
      </c>
      <c r="AT26" s="198">
        <v>0</v>
      </c>
      <c r="AU26" s="198">
        <v>0</v>
      </c>
      <c r="AV26" s="198">
        <v>0</v>
      </c>
      <c r="AW26" s="198">
        <v>0</v>
      </c>
      <c r="AX26" s="199">
        <v>37.6</v>
      </c>
      <c r="AY26" s="200">
        <v>38</v>
      </c>
      <c r="AZ26" s="200">
        <v>9</v>
      </c>
    </row>
    <row r="27" spans="2:52" ht="17.100000000000001" customHeight="1" x14ac:dyDescent="0.15">
      <c r="B27" s="364"/>
      <c r="C27" s="364"/>
      <c r="D27" s="49" t="s">
        <v>366</v>
      </c>
      <c r="E27" s="198">
        <v>74</v>
      </c>
      <c r="F27" s="198">
        <v>0</v>
      </c>
      <c r="G27" s="198">
        <v>0</v>
      </c>
      <c r="H27" s="198">
        <v>0</v>
      </c>
      <c r="I27" s="198">
        <v>0</v>
      </c>
      <c r="J27" s="198">
        <v>1</v>
      </c>
      <c r="K27" s="198">
        <v>8</v>
      </c>
      <c r="L27" s="198">
        <v>6</v>
      </c>
      <c r="M27" s="198">
        <v>5</v>
      </c>
      <c r="N27" s="198">
        <v>6</v>
      </c>
      <c r="O27" s="198">
        <v>5</v>
      </c>
      <c r="P27" s="198">
        <v>6</v>
      </c>
      <c r="Q27" s="198">
        <v>4</v>
      </c>
      <c r="R27" s="198">
        <v>5</v>
      </c>
      <c r="S27" s="198">
        <v>4</v>
      </c>
      <c r="T27" s="198">
        <v>5</v>
      </c>
      <c r="U27" s="198">
        <v>6</v>
      </c>
      <c r="V27" s="198">
        <v>4</v>
      </c>
      <c r="W27" s="198">
        <v>4</v>
      </c>
      <c r="X27" s="198">
        <v>0</v>
      </c>
      <c r="Y27" s="198">
        <v>1</v>
      </c>
      <c r="Z27" s="198">
        <v>0</v>
      </c>
      <c r="AA27" s="198">
        <v>0</v>
      </c>
      <c r="AB27" s="198">
        <v>1</v>
      </c>
      <c r="AC27" s="198">
        <v>2</v>
      </c>
      <c r="AD27" s="198">
        <v>0</v>
      </c>
      <c r="AE27" s="198">
        <v>1</v>
      </c>
      <c r="AF27" s="198">
        <v>0</v>
      </c>
      <c r="AG27" s="198">
        <v>0</v>
      </c>
      <c r="AH27" s="198">
        <v>0</v>
      </c>
      <c r="AI27" s="198">
        <v>0</v>
      </c>
      <c r="AJ27" s="198">
        <v>0</v>
      </c>
      <c r="AK27" s="198">
        <v>0</v>
      </c>
      <c r="AL27" s="198">
        <v>0</v>
      </c>
      <c r="AM27" s="198">
        <v>0</v>
      </c>
      <c r="AN27" s="198">
        <v>0</v>
      </c>
      <c r="AO27" s="198">
        <v>0</v>
      </c>
      <c r="AP27" s="198">
        <v>0</v>
      </c>
      <c r="AQ27" s="198">
        <v>0</v>
      </c>
      <c r="AR27" s="198">
        <v>0</v>
      </c>
      <c r="AS27" s="198">
        <v>0</v>
      </c>
      <c r="AT27" s="198">
        <v>0</v>
      </c>
      <c r="AU27" s="198">
        <v>0</v>
      </c>
      <c r="AV27" s="198">
        <v>0</v>
      </c>
      <c r="AW27" s="198">
        <v>0</v>
      </c>
      <c r="AX27" s="199">
        <v>36</v>
      </c>
      <c r="AY27" s="200">
        <v>37.4</v>
      </c>
      <c r="AZ27" s="200">
        <v>9.6999999999999993</v>
      </c>
    </row>
    <row r="28" spans="2:52" ht="17.100000000000001" customHeight="1" x14ac:dyDescent="0.15">
      <c r="B28" s="361" t="s">
        <v>112</v>
      </c>
      <c r="C28" s="362"/>
      <c r="D28" s="363"/>
      <c r="E28" s="146">
        <v>8037</v>
      </c>
      <c r="F28" s="147">
        <v>0</v>
      </c>
      <c r="G28" s="147">
        <v>8</v>
      </c>
      <c r="H28" s="147">
        <v>29</v>
      </c>
      <c r="I28" s="147">
        <v>69</v>
      </c>
      <c r="J28" s="147">
        <v>157</v>
      </c>
      <c r="K28" s="147">
        <v>278</v>
      </c>
      <c r="L28" s="147">
        <v>475</v>
      </c>
      <c r="M28" s="147">
        <v>618</v>
      </c>
      <c r="N28" s="147">
        <v>723</v>
      </c>
      <c r="O28" s="147">
        <v>779</v>
      </c>
      <c r="P28" s="147">
        <v>792</v>
      </c>
      <c r="Q28" s="147">
        <v>760</v>
      </c>
      <c r="R28" s="147">
        <v>699</v>
      </c>
      <c r="S28" s="147">
        <v>615</v>
      </c>
      <c r="T28" s="147">
        <v>481</v>
      </c>
      <c r="U28" s="147">
        <v>403</v>
      </c>
      <c r="V28" s="147">
        <v>303</v>
      </c>
      <c r="W28" s="147">
        <v>224</v>
      </c>
      <c r="X28" s="147">
        <v>162</v>
      </c>
      <c r="Y28" s="147">
        <v>113</v>
      </c>
      <c r="Z28" s="147">
        <v>97</v>
      </c>
      <c r="AA28" s="147">
        <v>64</v>
      </c>
      <c r="AB28" s="147">
        <v>57</v>
      </c>
      <c r="AC28" s="147">
        <v>30</v>
      </c>
      <c r="AD28" s="147">
        <v>23</v>
      </c>
      <c r="AE28" s="147">
        <v>22</v>
      </c>
      <c r="AF28" s="147">
        <v>19</v>
      </c>
      <c r="AG28" s="147">
        <v>6</v>
      </c>
      <c r="AH28" s="147">
        <v>6</v>
      </c>
      <c r="AI28" s="147">
        <v>6</v>
      </c>
      <c r="AJ28" s="147">
        <v>4</v>
      </c>
      <c r="AK28" s="147">
        <v>2</v>
      </c>
      <c r="AL28" s="147">
        <v>3</v>
      </c>
      <c r="AM28" s="147">
        <v>2</v>
      </c>
      <c r="AN28" s="147">
        <v>2</v>
      </c>
      <c r="AO28" s="147">
        <v>2</v>
      </c>
      <c r="AP28" s="147">
        <v>1</v>
      </c>
      <c r="AQ28" s="147">
        <v>0</v>
      </c>
      <c r="AR28" s="147">
        <v>0</v>
      </c>
      <c r="AS28" s="147">
        <v>0</v>
      </c>
      <c r="AT28" s="147">
        <v>1</v>
      </c>
      <c r="AU28" s="147">
        <v>1</v>
      </c>
      <c r="AV28" s="147">
        <v>0</v>
      </c>
      <c r="AW28" s="147">
        <v>1</v>
      </c>
      <c r="AX28" s="196">
        <v>36.200000000000003</v>
      </c>
      <c r="AY28" s="197">
        <v>37.200000000000003</v>
      </c>
      <c r="AZ28" s="197">
        <v>8.8000000000000007</v>
      </c>
    </row>
    <row r="29" spans="2:52" x14ac:dyDescent="0.15">
      <c r="B29" s="168"/>
      <c r="C29" s="168"/>
      <c r="D29" s="168"/>
    </row>
    <row r="30" spans="2:52" x14ac:dyDescent="0.15">
      <c r="E30" s="201" t="str">
        <f>IF(SUM(E8,E16,E22,E28)=E6,"OK","NG")</f>
        <v>OK</v>
      </c>
    </row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X3:AX4"/>
    <mergeCell ref="AY3:AY4"/>
    <mergeCell ref="AZ3:AZ4"/>
    <mergeCell ref="B4:D5"/>
  </mergeCells>
  <phoneticPr fontId="2"/>
  <pageMargins left="0.39370078740157483" right="0.19685039370078741" top="0.59055118110236227" bottom="0.59055118110236227" header="0.51181102362204722" footer="0.51181102362204722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showGridLines="0" topLeftCell="B1" zoomScale="85" zoomScaleNormal="85" workbookViewId="0">
      <selection activeCell="B1" sqref="B1"/>
    </sheetView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0" width="6.140625" customWidth="1"/>
    <col min="51" max="51" width="8.140625" customWidth="1"/>
    <col min="52" max="52" width="7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49" ht="17.25" customHeight="1" x14ac:dyDescent="0.2">
      <c r="B1" s="23" t="s">
        <v>370</v>
      </c>
      <c r="C1" s="23"/>
      <c r="E1" s="23" t="s">
        <v>389</v>
      </c>
      <c r="O1" s="23"/>
      <c r="R1" s="23" t="s">
        <v>386</v>
      </c>
      <c r="AB1" s="23"/>
      <c r="AE1" s="23" t="s">
        <v>386</v>
      </c>
      <c r="AQ1" s="23"/>
      <c r="AR1" s="23" t="s">
        <v>386</v>
      </c>
    </row>
    <row r="2" spans="1:49" s="12" customFormat="1" ht="17.25" customHeight="1" x14ac:dyDescent="0.15">
      <c r="B2" s="1" t="s">
        <v>388</v>
      </c>
    </row>
    <row r="3" spans="1:49" ht="24" customHeight="1" x14ac:dyDescent="0.15">
      <c r="B3" s="311" t="s">
        <v>379</v>
      </c>
      <c r="C3" s="365"/>
      <c r="D3" s="297"/>
      <c r="E3" s="294" t="s">
        <v>90</v>
      </c>
      <c r="F3" s="194"/>
      <c r="G3" s="83">
        <v>16</v>
      </c>
      <c r="H3" s="83">
        <v>18</v>
      </c>
      <c r="I3" s="83">
        <v>20</v>
      </c>
      <c r="J3" s="83">
        <v>22</v>
      </c>
      <c r="K3" s="83">
        <v>24</v>
      </c>
      <c r="L3" s="83">
        <v>26</v>
      </c>
      <c r="M3" s="83">
        <v>28</v>
      </c>
      <c r="N3" s="83">
        <v>30</v>
      </c>
      <c r="O3" s="83">
        <v>32</v>
      </c>
      <c r="P3" s="83">
        <v>34</v>
      </c>
      <c r="Q3" s="83">
        <v>36</v>
      </c>
      <c r="R3" s="83">
        <v>38</v>
      </c>
      <c r="S3" s="83">
        <v>40</v>
      </c>
      <c r="T3" s="83">
        <v>42</v>
      </c>
      <c r="U3" s="83">
        <v>44</v>
      </c>
      <c r="V3" s="83">
        <v>46</v>
      </c>
      <c r="W3" s="83">
        <v>48</v>
      </c>
      <c r="X3" s="83">
        <v>50</v>
      </c>
      <c r="Y3" s="83">
        <v>52</v>
      </c>
      <c r="Z3" s="83">
        <v>54</v>
      </c>
      <c r="AA3" s="83">
        <v>56</v>
      </c>
      <c r="AB3" s="83">
        <v>58</v>
      </c>
      <c r="AC3" s="83">
        <v>60</v>
      </c>
      <c r="AD3" s="83">
        <v>62</v>
      </c>
      <c r="AE3" s="83">
        <v>64</v>
      </c>
      <c r="AF3" s="83">
        <v>66</v>
      </c>
      <c r="AG3" s="83">
        <v>68</v>
      </c>
      <c r="AH3" s="83">
        <v>70</v>
      </c>
      <c r="AI3" s="83">
        <v>72</v>
      </c>
      <c r="AJ3" s="83">
        <v>74</v>
      </c>
      <c r="AK3" s="83">
        <v>76</v>
      </c>
      <c r="AL3" s="83">
        <v>78</v>
      </c>
      <c r="AM3" s="83">
        <v>80</v>
      </c>
      <c r="AN3" s="83">
        <v>82</v>
      </c>
      <c r="AO3" s="83">
        <v>84</v>
      </c>
      <c r="AP3" s="83">
        <v>86</v>
      </c>
      <c r="AQ3" s="83">
        <v>88</v>
      </c>
      <c r="AR3" s="83">
        <v>90</v>
      </c>
      <c r="AS3" s="83">
        <v>92</v>
      </c>
      <c r="AT3" s="83">
        <v>94</v>
      </c>
      <c r="AU3" s="83">
        <v>96</v>
      </c>
      <c r="AV3" s="83">
        <v>98</v>
      </c>
      <c r="AW3" s="107" t="s">
        <v>371</v>
      </c>
    </row>
    <row r="4" spans="1:49" s="29" customFormat="1" ht="12" customHeight="1" x14ac:dyDescent="0.15">
      <c r="B4" s="322" t="s">
        <v>271</v>
      </c>
      <c r="C4" s="373"/>
      <c r="D4" s="323"/>
      <c r="E4" s="295"/>
      <c r="F4" s="85"/>
      <c r="G4" s="85" t="s">
        <v>95</v>
      </c>
      <c r="H4" s="85" t="s">
        <v>95</v>
      </c>
      <c r="I4" s="85" t="s">
        <v>95</v>
      </c>
      <c r="J4" s="85" t="s">
        <v>95</v>
      </c>
      <c r="K4" s="85" t="s">
        <v>95</v>
      </c>
      <c r="L4" s="85" t="s">
        <v>95</v>
      </c>
      <c r="M4" s="85" t="s">
        <v>95</v>
      </c>
      <c r="N4" s="85" t="s">
        <v>95</v>
      </c>
      <c r="O4" s="85" t="s">
        <v>95</v>
      </c>
      <c r="P4" s="85" t="s">
        <v>95</v>
      </c>
      <c r="Q4" s="85" t="s">
        <v>95</v>
      </c>
      <c r="R4" s="85" t="s">
        <v>95</v>
      </c>
      <c r="S4" s="85" t="s">
        <v>95</v>
      </c>
      <c r="T4" s="85" t="s">
        <v>95</v>
      </c>
      <c r="U4" s="85" t="s">
        <v>95</v>
      </c>
      <c r="V4" s="85" t="s">
        <v>95</v>
      </c>
      <c r="W4" s="85" t="s">
        <v>95</v>
      </c>
      <c r="X4" s="85" t="s">
        <v>95</v>
      </c>
      <c r="Y4" s="85" t="s">
        <v>95</v>
      </c>
      <c r="Z4" s="85" t="s">
        <v>95</v>
      </c>
      <c r="AA4" s="85" t="s">
        <v>95</v>
      </c>
      <c r="AB4" s="85" t="s">
        <v>95</v>
      </c>
      <c r="AC4" s="85" t="s">
        <v>95</v>
      </c>
      <c r="AD4" s="85" t="s">
        <v>95</v>
      </c>
      <c r="AE4" s="85" t="s">
        <v>95</v>
      </c>
      <c r="AF4" s="85" t="s">
        <v>95</v>
      </c>
      <c r="AG4" s="85" t="s">
        <v>95</v>
      </c>
      <c r="AH4" s="85" t="s">
        <v>95</v>
      </c>
      <c r="AI4" s="85" t="s">
        <v>95</v>
      </c>
      <c r="AJ4" s="85" t="s">
        <v>95</v>
      </c>
      <c r="AK4" s="85" t="s">
        <v>95</v>
      </c>
      <c r="AL4" s="85" t="s">
        <v>95</v>
      </c>
      <c r="AM4" s="85" t="s">
        <v>95</v>
      </c>
      <c r="AN4" s="85" t="s">
        <v>95</v>
      </c>
      <c r="AO4" s="85" t="s">
        <v>95</v>
      </c>
      <c r="AP4" s="85" t="s">
        <v>95</v>
      </c>
      <c r="AQ4" s="85" t="s">
        <v>95</v>
      </c>
      <c r="AR4" s="85" t="s">
        <v>95</v>
      </c>
      <c r="AS4" s="85" t="s">
        <v>95</v>
      </c>
      <c r="AT4" s="85" t="s">
        <v>95</v>
      </c>
      <c r="AU4" s="85" t="s">
        <v>95</v>
      </c>
      <c r="AV4" s="85" t="s">
        <v>95</v>
      </c>
      <c r="AW4" s="85"/>
    </row>
    <row r="5" spans="1:49" ht="24" customHeight="1" x14ac:dyDescent="0.15">
      <c r="B5" s="324"/>
      <c r="C5" s="374"/>
      <c r="D5" s="321"/>
      <c r="E5" s="296"/>
      <c r="F5" s="108" t="s">
        <v>341</v>
      </c>
      <c r="G5" s="89">
        <v>18</v>
      </c>
      <c r="H5" s="89">
        <v>20</v>
      </c>
      <c r="I5" s="89">
        <v>22</v>
      </c>
      <c r="J5" s="89">
        <v>24</v>
      </c>
      <c r="K5" s="89">
        <v>26</v>
      </c>
      <c r="L5" s="89">
        <v>28</v>
      </c>
      <c r="M5" s="89">
        <v>30</v>
      </c>
      <c r="N5" s="89">
        <v>32</v>
      </c>
      <c r="O5" s="89">
        <v>34</v>
      </c>
      <c r="P5" s="89">
        <v>36</v>
      </c>
      <c r="Q5" s="89">
        <v>38</v>
      </c>
      <c r="R5" s="89">
        <v>40</v>
      </c>
      <c r="S5" s="89">
        <v>42</v>
      </c>
      <c r="T5" s="89">
        <v>44</v>
      </c>
      <c r="U5" s="89">
        <v>46</v>
      </c>
      <c r="V5" s="89">
        <v>48</v>
      </c>
      <c r="W5" s="89">
        <v>50</v>
      </c>
      <c r="X5" s="89">
        <v>52</v>
      </c>
      <c r="Y5" s="89">
        <v>54</v>
      </c>
      <c r="Z5" s="89">
        <v>56</v>
      </c>
      <c r="AA5" s="89">
        <v>58</v>
      </c>
      <c r="AB5" s="89">
        <v>60</v>
      </c>
      <c r="AC5" s="89">
        <v>62</v>
      </c>
      <c r="AD5" s="89">
        <v>64</v>
      </c>
      <c r="AE5" s="89">
        <v>66</v>
      </c>
      <c r="AF5" s="89">
        <v>68</v>
      </c>
      <c r="AG5" s="89">
        <v>70</v>
      </c>
      <c r="AH5" s="89">
        <v>72</v>
      </c>
      <c r="AI5" s="89">
        <v>74</v>
      </c>
      <c r="AJ5" s="89">
        <v>76</v>
      </c>
      <c r="AK5" s="89">
        <v>78</v>
      </c>
      <c r="AL5" s="89">
        <v>80</v>
      </c>
      <c r="AM5" s="89">
        <v>82</v>
      </c>
      <c r="AN5" s="89">
        <v>84</v>
      </c>
      <c r="AO5" s="89">
        <v>86</v>
      </c>
      <c r="AP5" s="89">
        <v>88</v>
      </c>
      <c r="AQ5" s="89">
        <v>90</v>
      </c>
      <c r="AR5" s="89">
        <v>92</v>
      </c>
      <c r="AS5" s="89">
        <v>94</v>
      </c>
      <c r="AT5" s="89">
        <v>96</v>
      </c>
      <c r="AU5" s="89">
        <v>98</v>
      </c>
      <c r="AV5" s="89">
        <v>100</v>
      </c>
      <c r="AW5" s="89"/>
    </row>
    <row r="6" spans="1:49" ht="17.100000000000001" customHeight="1" x14ac:dyDescent="0.15">
      <c r="B6" s="361" t="s">
        <v>90</v>
      </c>
      <c r="C6" s="362"/>
      <c r="D6" s="363"/>
      <c r="E6" s="202">
        <v>100</v>
      </c>
      <c r="F6" s="203">
        <v>0</v>
      </c>
      <c r="G6" s="203">
        <v>6.2398602271309125E-2</v>
      </c>
      <c r="H6" s="203">
        <v>0.22463496817671283</v>
      </c>
      <c r="I6" s="203">
        <v>0.61774616248596026</v>
      </c>
      <c r="J6" s="203">
        <v>1.1793335829277425</v>
      </c>
      <c r="K6" s="203">
        <v>2.2213902408586046</v>
      </c>
      <c r="L6" s="203">
        <v>3.9498315237738675</v>
      </c>
      <c r="M6" s="203">
        <v>5.4349182578310247</v>
      </c>
      <c r="N6" s="203">
        <v>6.1337826032696867</v>
      </c>
      <c r="O6" s="203">
        <v>7.0697616373393242</v>
      </c>
      <c r="P6" s="203">
        <v>7.899663047547735</v>
      </c>
      <c r="Q6" s="203">
        <v>7.6875077998252843</v>
      </c>
      <c r="R6" s="203">
        <v>7.5814301759640585</v>
      </c>
      <c r="S6" s="203">
        <v>6.9262448521153122</v>
      </c>
      <c r="T6" s="203">
        <v>6.308498689629352</v>
      </c>
      <c r="U6" s="203">
        <v>5.7593909896418323</v>
      </c>
      <c r="V6" s="203">
        <v>4.8608511169349802</v>
      </c>
      <c r="W6" s="203">
        <v>3.9373518033196051</v>
      </c>
      <c r="X6" s="203">
        <v>3.5567203294646204</v>
      </c>
      <c r="Y6" s="203">
        <v>2.7892175215275179</v>
      </c>
      <c r="Z6" s="203">
        <v>2.5645825533508049</v>
      </c>
      <c r="AA6" s="203">
        <v>2.0154748533632847</v>
      </c>
      <c r="AB6" s="203">
        <v>1.772120304505179</v>
      </c>
      <c r="AC6" s="203">
        <v>1.5412454761013354</v>
      </c>
      <c r="AD6" s="203">
        <v>1.1294147011106952</v>
      </c>
      <c r="AE6" s="203">
        <v>1.1730937227006115</v>
      </c>
      <c r="AF6" s="203">
        <v>0.83614127043554232</v>
      </c>
      <c r="AG6" s="203">
        <v>0.5803070011231749</v>
      </c>
      <c r="AH6" s="203">
        <v>0.52414825907899665</v>
      </c>
      <c r="AI6" s="203">
        <v>0.46798951703481845</v>
      </c>
      <c r="AJ6" s="203">
        <v>0.38063147385498564</v>
      </c>
      <c r="AK6" s="203">
        <v>0.36815175340072381</v>
      </c>
      <c r="AL6" s="203">
        <v>0.26831398976662924</v>
      </c>
      <c r="AM6" s="203">
        <v>0.29327343067515288</v>
      </c>
      <c r="AN6" s="203">
        <v>0.17471608635966554</v>
      </c>
      <c r="AO6" s="203">
        <v>0.23711468863097468</v>
      </c>
      <c r="AP6" s="203">
        <v>0.12479720454261825</v>
      </c>
      <c r="AQ6" s="203">
        <v>0.16223636590540372</v>
      </c>
      <c r="AR6" s="203">
        <v>0.13727692499688007</v>
      </c>
      <c r="AS6" s="203">
        <v>0.13727692499688007</v>
      </c>
      <c r="AT6" s="203">
        <v>0.12479720454261825</v>
      </c>
      <c r="AU6" s="203">
        <v>9.9837763634094606E-2</v>
      </c>
      <c r="AV6" s="203">
        <v>9.3597903406963681E-2</v>
      </c>
      <c r="AW6" s="203">
        <v>0.59278672157743673</v>
      </c>
    </row>
    <row r="7" spans="1:49" ht="17.100000000000001" customHeight="1" x14ac:dyDescent="0.15">
      <c r="A7" s="29"/>
      <c r="B7" s="359" t="s">
        <v>272</v>
      </c>
      <c r="C7" s="334"/>
      <c r="D7" s="335"/>
      <c r="E7" s="204">
        <v>100</v>
      </c>
      <c r="F7" s="204">
        <v>0</v>
      </c>
      <c r="G7" s="204">
        <v>2.5034422330704718E-2</v>
      </c>
      <c r="H7" s="204">
        <v>8.7620478157466514E-2</v>
      </c>
      <c r="I7" s="204">
        <v>0.3755163349605708</v>
      </c>
      <c r="J7" s="204">
        <v>0.40055075729127548</v>
      </c>
      <c r="K7" s="204">
        <v>0.97634247089748405</v>
      </c>
      <c r="L7" s="204">
        <v>1.9777193641256727</v>
      </c>
      <c r="M7" s="204">
        <v>3.1668544248341473</v>
      </c>
      <c r="N7" s="204">
        <v>3.2544749029916136</v>
      </c>
      <c r="O7" s="204">
        <v>4.4310927525347354</v>
      </c>
      <c r="P7" s="204">
        <v>5.9331580923770186</v>
      </c>
      <c r="Q7" s="204">
        <v>5.9081236700463133</v>
      </c>
      <c r="R7" s="204">
        <v>6.4588809613218183</v>
      </c>
      <c r="S7" s="204">
        <v>6.196019526849418</v>
      </c>
      <c r="T7" s="204">
        <v>6.634121917636751</v>
      </c>
      <c r="U7" s="204">
        <v>6.5089498059832271</v>
      </c>
      <c r="V7" s="204">
        <v>5.958192514707723</v>
      </c>
      <c r="W7" s="204">
        <v>5.0945049442984098</v>
      </c>
      <c r="X7" s="204">
        <v>5.1070221554637625</v>
      </c>
      <c r="Y7" s="204">
        <v>4.1807485292276878</v>
      </c>
      <c r="Z7" s="204">
        <v>3.9304043059206406</v>
      </c>
      <c r="AA7" s="204">
        <v>3.2419576918262609</v>
      </c>
      <c r="AB7" s="204">
        <v>2.8414069345349855</v>
      </c>
      <c r="AC7" s="204">
        <v>2.7162348228814621</v>
      </c>
      <c r="AD7" s="204">
        <v>1.9777193641256727</v>
      </c>
      <c r="AE7" s="204">
        <v>2.0778570534484917</v>
      </c>
      <c r="AF7" s="204">
        <v>1.4394792840155213</v>
      </c>
      <c r="AG7" s="204">
        <v>1.0889973713856553</v>
      </c>
      <c r="AH7" s="204">
        <v>0.97634247089748405</v>
      </c>
      <c r="AI7" s="204">
        <v>0.86368757040931277</v>
      </c>
      <c r="AJ7" s="204">
        <v>0.71348103642508454</v>
      </c>
      <c r="AK7" s="204">
        <v>0.71348103642508454</v>
      </c>
      <c r="AL7" s="204">
        <v>0.5006884466140944</v>
      </c>
      <c r="AM7" s="204">
        <v>0.5632745024408562</v>
      </c>
      <c r="AN7" s="204">
        <v>0.32544749029916137</v>
      </c>
      <c r="AO7" s="204">
        <v>0.45061960195268491</v>
      </c>
      <c r="AP7" s="204">
        <v>0.23782701214169483</v>
      </c>
      <c r="AQ7" s="204">
        <v>0.32544749029916137</v>
      </c>
      <c r="AR7" s="204">
        <v>0.27537864563775188</v>
      </c>
      <c r="AS7" s="204">
        <v>0.27537864563775188</v>
      </c>
      <c r="AT7" s="204">
        <v>0.23782701214169483</v>
      </c>
      <c r="AU7" s="204">
        <v>0.1877581674802854</v>
      </c>
      <c r="AV7" s="204">
        <v>0.1877581674802854</v>
      </c>
      <c r="AW7" s="204">
        <v>1.1766178495431217</v>
      </c>
    </row>
    <row r="8" spans="1:49" ht="17.100000000000001" customHeight="1" x14ac:dyDescent="0.15">
      <c r="B8" s="281"/>
      <c r="C8" s="359" t="s">
        <v>273</v>
      </c>
      <c r="D8" s="335"/>
      <c r="E8" s="204">
        <v>100</v>
      </c>
      <c r="F8" s="204">
        <v>0</v>
      </c>
      <c r="G8" s="204">
        <v>4.2176296921130327E-2</v>
      </c>
      <c r="H8" s="204">
        <v>0.12652889076339097</v>
      </c>
      <c r="I8" s="204">
        <v>0.44285111767186847</v>
      </c>
      <c r="J8" s="204">
        <v>0.35849852382960773</v>
      </c>
      <c r="K8" s="204">
        <v>0.92787853226486716</v>
      </c>
      <c r="L8" s="204">
        <v>1.7503163222269085</v>
      </c>
      <c r="M8" s="204">
        <v>2.7625474483340362</v>
      </c>
      <c r="N8" s="204">
        <v>3.0577815267819486</v>
      </c>
      <c r="O8" s="204">
        <v>4.006748207507381</v>
      </c>
      <c r="P8" s="204">
        <v>5.0189793336145083</v>
      </c>
      <c r="Q8" s="204">
        <v>5.0822437789962036</v>
      </c>
      <c r="R8" s="204">
        <v>5.5461830451286378</v>
      </c>
      <c r="S8" s="204">
        <v>5.0400674820750737</v>
      </c>
      <c r="T8" s="204">
        <v>6.1577393504850271</v>
      </c>
      <c r="U8" s="204">
        <v>5.8203289751159843</v>
      </c>
      <c r="V8" s="204">
        <v>5.6305356389708985</v>
      </c>
      <c r="W8" s="204">
        <v>4.7659215520877272</v>
      </c>
      <c r="X8" s="204">
        <v>5.1033319274567699</v>
      </c>
      <c r="Y8" s="204">
        <v>4.3863348797975537</v>
      </c>
      <c r="Z8" s="204">
        <v>4.2598059890341631</v>
      </c>
      <c r="AA8" s="204">
        <v>3.7115141290594686</v>
      </c>
      <c r="AB8" s="204">
        <v>3.2475748629270349</v>
      </c>
      <c r="AC8" s="204">
        <v>3.22648671446647</v>
      </c>
      <c r="AD8" s="204">
        <v>2.2775200337410375</v>
      </c>
      <c r="AE8" s="204">
        <v>2.5305778152678196</v>
      </c>
      <c r="AF8" s="204">
        <v>1.7081400253057784</v>
      </c>
      <c r="AG8" s="204">
        <v>1.4761703922395615</v>
      </c>
      <c r="AH8" s="204">
        <v>1.2020244622522143</v>
      </c>
      <c r="AI8" s="204">
        <v>1.1387600168705188</v>
      </c>
      <c r="AJ8" s="204">
        <v>0.84352593842260648</v>
      </c>
      <c r="AK8" s="204">
        <v>0.9700548291859975</v>
      </c>
      <c r="AL8" s="204">
        <v>0.73808519611978074</v>
      </c>
      <c r="AM8" s="204">
        <v>0.86461408688317165</v>
      </c>
      <c r="AN8" s="204">
        <v>0.50611556305356387</v>
      </c>
      <c r="AO8" s="204">
        <v>0.65373260227752006</v>
      </c>
      <c r="AP8" s="204">
        <v>0.35849852382960773</v>
      </c>
      <c r="AQ8" s="204">
        <v>0.48502741459299875</v>
      </c>
      <c r="AR8" s="204">
        <v>0.42176296921130324</v>
      </c>
      <c r="AS8" s="204">
        <v>0.44285111767186847</v>
      </c>
      <c r="AT8" s="204">
        <v>0.40067482075073813</v>
      </c>
      <c r="AU8" s="204">
        <v>0.31632222690847744</v>
      </c>
      <c r="AV8" s="204">
        <v>0.31632222690847744</v>
      </c>
      <c r="AW8" s="204">
        <v>1.8768452129902995</v>
      </c>
    </row>
    <row r="9" spans="1:49" ht="17.100000000000001" customHeight="1" x14ac:dyDescent="0.15">
      <c r="B9" s="281"/>
      <c r="C9" s="281"/>
      <c r="D9" s="49" t="s">
        <v>274</v>
      </c>
      <c r="E9" s="204">
        <v>100</v>
      </c>
      <c r="F9" s="204">
        <v>0</v>
      </c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4">
        <v>0</v>
      </c>
      <c r="R9" s="204">
        <v>0</v>
      </c>
      <c r="S9" s="204">
        <v>0</v>
      </c>
      <c r="T9" s="204">
        <v>0</v>
      </c>
      <c r="U9" s="204">
        <v>0</v>
      </c>
      <c r="V9" s="204">
        <v>0.68027210884353739</v>
      </c>
      <c r="W9" s="204">
        <v>0</v>
      </c>
      <c r="X9" s="204">
        <v>1.3605442176870748</v>
      </c>
      <c r="Y9" s="204">
        <v>0</v>
      </c>
      <c r="Z9" s="204">
        <v>2.7210884353741496</v>
      </c>
      <c r="AA9" s="204">
        <v>2.0408163265306123</v>
      </c>
      <c r="AB9" s="204">
        <v>2.7210884353741496</v>
      </c>
      <c r="AC9" s="204">
        <v>3.4013605442176873</v>
      </c>
      <c r="AD9" s="204">
        <v>2.0408163265306123</v>
      </c>
      <c r="AE9" s="204">
        <v>8.1632653061224492</v>
      </c>
      <c r="AF9" s="204">
        <v>3.4013605442176873</v>
      </c>
      <c r="AG9" s="204">
        <v>6.1224489795918364</v>
      </c>
      <c r="AH9" s="204">
        <v>2.0408163265306123</v>
      </c>
      <c r="AI9" s="204">
        <v>3.4013605442176873</v>
      </c>
      <c r="AJ9" s="204">
        <v>1.3605442176870748</v>
      </c>
      <c r="AK9" s="204">
        <v>0.68027210884353739</v>
      </c>
      <c r="AL9" s="204">
        <v>3.4013605442176873</v>
      </c>
      <c r="AM9" s="204">
        <v>4.7619047619047619</v>
      </c>
      <c r="AN9" s="204">
        <v>2.0408163265306123</v>
      </c>
      <c r="AO9" s="204">
        <v>5.4421768707482991</v>
      </c>
      <c r="AP9" s="204">
        <v>0.68027210884353739</v>
      </c>
      <c r="AQ9" s="204">
        <v>4.0816326530612246</v>
      </c>
      <c r="AR9" s="204">
        <v>3.4013605442176873</v>
      </c>
      <c r="AS9" s="204">
        <v>4.0816326530612246</v>
      </c>
      <c r="AT9" s="204">
        <v>2.7210884353741496</v>
      </c>
      <c r="AU9" s="204">
        <v>4.7619047619047619</v>
      </c>
      <c r="AV9" s="204">
        <v>2.7210884353741496</v>
      </c>
      <c r="AW9" s="204">
        <v>21.768707482993197</v>
      </c>
    </row>
    <row r="10" spans="1:49" ht="17.100000000000001" customHeight="1" x14ac:dyDescent="0.15">
      <c r="A10" s="29"/>
      <c r="B10" s="281"/>
      <c r="C10" s="281"/>
      <c r="D10" s="49" t="s">
        <v>275</v>
      </c>
      <c r="E10" s="204">
        <v>100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0.15313935681470139</v>
      </c>
      <c r="M10" s="204">
        <v>0.15313935681470139</v>
      </c>
      <c r="N10" s="204">
        <v>0.30627871362940279</v>
      </c>
      <c r="O10" s="204">
        <v>0</v>
      </c>
      <c r="P10" s="204">
        <v>0.30627871362940279</v>
      </c>
      <c r="Q10" s="204">
        <v>0.91883614088820831</v>
      </c>
      <c r="R10" s="204">
        <v>1.2251148545176112</v>
      </c>
      <c r="S10" s="204">
        <v>1.3782542113323124</v>
      </c>
      <c r="T10" s="204">
        <v>2.1439509954058193</v>
      </c>
      <c r="U10" s="204">
        <v>3.215926493108729</v>
      </c>
      <c r="V10" s="204">
        <v>3.6753445635528332</v>
      </c>
      <c r="W10" s="204">
        <v>4.2879019908116387</v>
      </c>
      <c r="X10" s="204">
        <v>3.828483920367534</v>
      </c>
      <c r="Y10" s="204">
        <v>3.3690658499234303</v>
      </c>
      <c r="Z10" s="204">
        <v>4.134762633996937</v>
      </c>
      <c r="AA10" s="204">
        <v>5.3598774885145479</v>
      </c>
      <c r="AB10" s="204">
        <v>5.5130168453292496</v>
      </c>
      <c r="AC10" s="204">
        <v>4.9004594180704446</v>
      </c>
      <c r="AD10" s="204">
        <v>4.134762633996937</v>
      </c>
      <c r="AE10" s="204">
        <v>4.134762633996937</v>
      </c>
      <c r="AF10" s="204">
        <v>3.828483920367534</v>
      </c>
      <c r="AG10" s="204">
        <v>2.6033690658499236</v>
      </c>
      <c r="AH10" s="204">
        <v>2.9096477794793261</v>
      </c>
      <c r="AI10" s="204">
        <v>2.6033690658499236</v>
      </c>
      <c r="AJ10" s="204">
        <v>2.2970903522205206</v>
      </c>
      <c r="AK10" s="204">
        <v>3.6753445635528332</v>
      </c>
      <c r="AL10" s="204">
        <v>2.2970903522205206</v>
      </c>
      <c r="AM10" s="204">
        <v>3.215926493108729</v>
      </c>
      <c r="AN10" s="204">
        <v>1.8376722817764166</v>
      </c>
      <c r="AO10" s="204">
        <v>2.6033690658499236</v>
      </c>
      <c r="AP10" s="204">
        <v>1.9908116385911179</v>
      </c>
      <c r="AQ10" s="204">
        <v>1.8376722817764166</v>
      </c>
      <c r="AR10" s="204">
        <v>1.5313935681470139</v>
      </c>
      <c r="AS10" s="204">
        <v>1.9908116385911179</v>
      </c>
      <c r="AT10" s="204">
        <v>1.9908116385911179</v>
      </c>
      <c r="AU10" s="204">
        <v>0.91883614088820831</v>
      </c>
      <c r="AV10" s="204">
        <v>1.3782542113323124</v>
      </c>
      <c r="AW10" s="204">
        <v>7.3506891271056665</v>
      </c>
    </row>
    <row r="11" spans="1:49" ht="17.100000000000001" customHeight="1" x14ac:dyDescent="0.15">
      <c r="B11" s="281"/>
      <c r="C11" s="281"/>
      <c r="D11" s="49" t="s">
        <v>276</v>
      </c>
      <c r="E11" s="204">
        <v>100</v>
      </c>
      <c r="F11" s="204">
        <v>0</v>
      </c>
      <c r="G11" s="204">
        <v>0</v>
      </c>
      <c r="H11" s="204">
        <v>0</v>
      </c>
      <c r="I11" s="204">
        <v>0</v>
      </c>
      <c r="J11" s="204">
        <v>0.10298661174047373</v>
      </c>
      <c r="K11" s="204">
        <v>0</v>
      </c>
      <c r="L11" s="204">
        <v>0.10298661174047373</v>
      </c>
      <c r="M11" s="204">
        <v>0.7209062821833162</v>
      </c>
      <c r="N11" s="204">
        <v>0.7209062821833162</v>
      </c>
      <c r="O11" s="204">
        <v>2.4716786817713698</v>
      </c>
      <c r="P11" s="204">
        <v>2.1627188465499483</v>
      </c>
      <c r="Q11" s="204">
        <v>3.7075180226570548</v>
      </c>
      <c r="R11" s="204">
        <v>4.737384140061792</v>
      </c>
      <c r="S11" s="204">
        <v>4.8403707518022658</v>
      </c>
      <c r="T11" s="204">
        <v>5.9732234809474765</v>
      </c>
      <c r="U11" s="204">
        <v>5.3553038105046342</v>
      </c>
      <c r="V11" s="204">
        <v>6.5911431513903187</v>
      </c>
      <c r="W11" s="204">
        <v>5.4582904222451081</v>
      </c>
      <c r="X11" s="204">
        <v>7.2090628218331618</v>
      </c>
      <c r="Y11" s="204">
        <v>5.9732234809474765</v>
      </c>
      <c r="Z11" s="204">
        <v>5.6642636457260558</v>
      </c>
      <c r="AA11" s="204">
        <v>5.2523171987641604</v>
      </c>
      <c r="AB11" s="204">
        <v>4.737384140061792</v>
      </c>
      <c r="AC11" s="204">
        <v>5.6642636457260558</v>
      </c>
      <c r="AD11" s="204">
        <v>3.5015447991761075</v>
      </c>
      <c r="AE11" s="204">
        <v>3.6045314109165809</v>
      </c>
      <c r="AF11" s="204">
        <v>2.6776519052523171</v>
      </c>
      <c r="AG11" s="204">
        <v>2.2657054582904221</v>
      </c>
      <c r="AH11" s="204">
        <v>1.544799176107106</v>
      </c>
      <c r="AI11" s="204">
        <v>1.956745623069001</v>
      </c>
      <c r="AJ11" s="204">
        <v>1.1328527291452111</v>
      </c>
      <c r="AK11" s="204">
        <v>1.2358393408856849</v>
      </c>
      <c r="AL11" s="204">
        <v>1.0298661174047374</v>
      </c>
      <c r="AM11" s="204">
        <v>0.92687950566426369</v>
      </c>
      <c r="AN11" s="204">
        <v>0.7209062821833162</v>
      </c>
      <c r="AO11" s="204">
        <v>0.41194644696189492</v>
      </c>
      <c r="AP11" s="204">
        <v>0.20597322348094746</v>
      </c>
      <c r="AQ11" s="204">
        <v>0.20597322348094746</v>
      </c>
      <c r="AR11" s="204">
        <v>0.41194644696189492</v>
      </c>
      <c r="AS11" s="204">
        <v>0</v>
      </c>
      <c r="AT11" s="204">
        <v>0.10298661174047373</v>
      </c>
      <c r="AU11" s="204">
        <v>0.10298661174047373</v>
      </c>
      <c r="AV11" s="204">
        <v>0</v>
      </c>
      <c r="AW11" s="204">
        <v>0.51493305870236872</v>
      </c>
    </row>
    <row r="12" spans="1:49" ht="17.100000000000001" customHeight="1" x14ac:dyDescent="0.15">
      <c r="B12" s="281"/>
      <c r="C12" s="281"/>
      <c r="D12" s="49" t="s">
        <v>277</v>
      </c>
      <c r="E12" s="204">
        <v>100</v>
      </c>
      <c r="F12" s="204">
        <v>0</v>
      </c>
      <c r="G12" s="204">
        <v>0</v>
      </c>
      <c r="H12" s="204">
        <v>0</v>
      </c>
      <c r="I12" s="204">
        <v>8.0385852090032156E-2</v>
      </c>
      <c r="J12" s="204">
        <v>0.16077170418006431</v>
      </c>
      <c r="K12" s="204">
        <v>0.48231511254019299</v>
      </c>
      <c r="L12" s="204">
        <v>0.96463022508038598</v>
      </c>
      <c r="M12" s="204">
        <v>2.491961414790997</v>
      </c>
      <c r="N12" s="204">
        <v>3.135048231511254</v>
      </c>
      <c r="O12" s="204">
        <v>4.501607717041801</v>
      </c>
      <c r="P12" s="204">
        <v>6.189710610932476</v>
      </c>
      <c r="Q12" s="204">
        <v>6.028938906752412</v>
      </c>
      <c r="R12" s="204">
        <v>6.993569131832797</v>
      </c>
      <c r="S12" s="204">
        <v>5.787781350482315</v>
      </c>
      <c r="T12" s="204">
        <v>7.797427652733119</v>
      </c>
      <c r="U12" s="204">
        <v>7.7170418006430879</v>
      </c>
      <c r="V12" s="204">
        <v>6.832797427652733</v>
      </c>
      <c r="W12" s="204">
        <v>5.305466237942122</v>
      </c>
      <c r="X12" s="204">
        <v>6.189710610932476</v>
      </c>
      <c r="Y12" s="204">
        <v>5.787781350482315</v>
      </c>
      <c r="Z12" s="204">
        <v>4.09967845659164</v>
      </c>
      <c r="AA12" s="204">
        <v>3.778135048231511</v>
      </c>
      <c r="AB12" s="204">
        <v>4.019292604501608</v>
      </c>
      <c r="AC12" s="204">
        <v>2.090032154340836</v>
      </c>
      <c r="AD12" s="204">
        <v>2.090032154340836</v>
      </c>
      <c r="AE12" s="204">
        <v>2.4115755627009645</v>
      </c>
      <c r="AF12" s="204">
        <v>0.72347266881028938</v>
      </c>
      <c r="AG12" s="204">
        <v>0.96463022508038598</v>
      </c>
      <c r="AH12" s="204">
        <v>1.045016077170418</v>
      </c>
      <c r="AI12" s="204">
        <v>0.56270096463022512</v>
      </c>
      <c r="AJ12" s="204">
        <v>0.40192926045016075</v>
      </c>
      <c r="AK12" s="204">
        <v>0.40192926045016075</v>
      </c>
      <c r="AL12" s="204">
        <v>8.0385852090032156E-2</v>
      </c>
      <c r="AM12" s="204">
        <v>0.16077170418006431</v>
      </c>
      <c r="AN12" s="204">
        <v>8.0385852090032156E-2</v>
      </c>
      <c r="AO12" s="204">
        <v>8.0385852090032156E-2</v>
      </c>
      <c r="AP12" s="204">
        <v>8.0385852090032156E-2</v>
      </c>
      <c r="AQ12" s="204">
        <v>8.0385852090032156E-2</v>
      </c>
      <c r="AR12" s="204">
        <v>0</v>
      </c>
      <c r="AS12" s="204">
        <v>8.0385852090032156E-2</v>
      </c>
      <c r="AT12" s="204">
        <v>8.0385852090032156E-2</v>
      </c>
      <c r="AU12" s="204">
        <v>0</v>
      </c>
      <c r="AV12" s="204">
        <v>8.0385852090032156E-2</v>
      </c>
      <c r="AW12" s="204">
        <v>0.16077170418006431</v>
      </c>
    </row>
    <row r="13" spans="1:49" ht="17.100000000000001" customHeight="1" x14ac:dyDescent="0.15">
      <c r="A13" s="29"/>
      <c r="B13" s="281"/>
      <c r="C13" s="281"/>
      <c r="D13" s="49" t="s">
        <v>278</v>
      </c>
      <c r="E13" s="204">
        <v>100</v>
      </c>
      <c r="F13" s="204">
        <v>0</v>
      </c>
      <c r="G13" s="204">
        <v>0.11454753722794961</v>
      </c>
      <c r="H13" s="204">
        <v>0.3436426116838488</v>
      </c>
      <c r="I13" s="204">
        <v>0.57273768613974796</v>
      </c>
      <c r="J13" s="204">
        <v>0.45819014891179843</v>
      </c>
      <c r="K13" s="204">
        <v>1.3745704467353952</v>
      </c>
      <c r="L13" s="204">
        <v>1.9473081328751431</v>
      </c>
      <c r="M13" s="204">
        <v>2.9782359679266892</v>
      </c>
      <c r="N13" s="204">
        <v>4.1237113402061851</v>
      </c>
      <c r="O13" s="204">
        <v>5.6128293241695308</v>
      </c>
      <c r="P13" s="204">
        <v>5.72737686139748</v>
      </c>
      <c r="Q13" s="204">
        <v>5.8419243986254292</v>
      </c>
      <c r="R13" s="204">
        <v>5.9564719358533784</v>
      </c>
      <c r="S13" s="204">
        <v>6.7583046964490263</v>
      </c>
      <c r="T13" s="204">
        <v>6.9873997709049256</v>
      </c>
      <c r="U13" s="204">
        <v>6.5292096219931279</v>
      </c>
      <c r="V13" s="204">
        <v>6.5292096219931279</v>
      </c>
      <c r="W13" s="204">
        <v>5.6128293241695308</v>
      </c>
      <c r="X13" s="204">
        <v>5.8419243986254292</v>
      </c>
      <c r="Y13" s="204">
        <v>4.4673539518900345</v>
      </c>
      <c r="Z13" s="204">
        <v>4.8109965635738838</v>
      </c>
      <c r="AA13" s="204">
        <v>3.2073310423825885</v>
      </c>
      <c r="AB13" s="204">
        <v>1.6036655211912942</v>
      </c>
      <c r="AC13" s="204">
        <v>2.9782359679266892</v>
      </c>
      <c r="AD13" s="204">
        <v>1.7182130584192441</v>
      </c>
      <c r="AE13" s="204">
        <v>1.4891179839633446</v>
      </c>
      <c r="AF13" s="204">
        <v>1.6036655211912942</v>
      </c>
      <c r="AG13" s="204">
        <v>0.80183276059564712</v>
      </c>
      <c r="AH13" s="204">
        <v>0.57273768613974796</v>
      </c>
      <c r="AI13" s="204">
        <v>0.6872852233676976</v>
      </c>
      <c r="AJ13" s="204">
        <v>0.57273768613974796</v>
      </c>
      <c r="AK13" s="204">
        <v>0.3436426116838488</v>
      </c>
      <c r="AL13" s="204">
        <v>0.45819014891179843</v>
      </c>
      <c r="AM13" s="204">
        <v>0.22909507445589922</v>
      </c>
      <c r="AN13" s="204">
        <v>0.11454753722794961</v>
      </c>
      <c r="AO13" s="204">
        <v>0.11454753722794961</v>
      </c>
      <c r="AP13" s="204">
        <v>0</v>
      </c>
      <c r="AQ13" s="204">
        <v>0.22909507445589922</v>
      </c>
      <c r="AR13" s="204">
        <v>0.11454753722794961</v>
      </c>
      <c r="AS13" s="204">
        <v>0.11454753722794961</v>
      </c>
      <c r="AT13" s="204">
        <v>0</v>
      </c>
      <c r="AU13" s="204">
        <v>0.11454753722794961</v>
      </c>
      <c r="AV13" s="204">
        <v>0.11454753722794961</v>
      </c>
      <c r="AW13" s="204">
        <v>0.22909507445589922</v>
      </c>
    </row>
    <row r="14" spans="1:49" ht="17.100000000000001" customHeight="1" x14ac:dyDescent="0.15">
      <c r="B14" s="281"/>
      <c r="C14" s="281"/>
      <c r="D14" s="49" t="s">
        <v>279</v>
      </c>
      <c r="E14" s="204">
        <v>100</v>
      </c>
      <c r="F14" s="204">
        <v>0</v>
      </c>
      <c r="G14" s="204">
        <v>0.18832391713747645</v>
      </c>
      <c r="H14" s="204">
        <v>0.18832391713747645</v>
      </c>
      <c r="I14" s="204">
        <v>1.3182674199623352</v>
      </c>
      <c r="J14" s="204">
        <v>1.3182674199623352</v>
      </c>
      <c r="K14" s="204">
        <v>2.8248587570621471</v>
      </c>
      <c r="L14" s="204">
        <v>6.7796610169491522</v>
      </c>
      <c r="M14" s="204">
        <v>6.4030131826741998</v>
      </c>
      <c r="N14" s="204">
        <v>6.7796610169491522</v>
      </c>
      <c r="O14" s="204">
        <v>6.2146892655367232</v>
      </c>
      <c r="P14" s="204">
        <v>9.2278719397363478</v>
      </c>
      <c r="Q14" s="204">
        <v>6.7796610169491522</v>
      </c>
      <c r="R14" s="204">
        <v>8.8512241054613927</v>
      </c>
      <c r="S14" s="204">
        <v>6.7796610169491522</v>
      </c>
      <c r="T14" s="204">
        <v>7.5329566854990579</v>
      </c>
      <c r="U14" s="204">
        <v>6.7796610169491522</v>
      </c>
      <c r="V14" s="204">
        <v>5.2730696798493408</v>
      </c>
      <c r="W14" s="204">
        <v>3.766478342749529</v>
      </c>
      <c r="X14" s="204">
        <v>1.8832391713747645</v>
      </c>
      <c r="Y14" s="204">
        <v>2.4482109227871938</v>
      </c>
      <c r="Z14" s="204">
        <v>2.8248587570621471</v>
      </c>
      <c r="AA14" s="204">
        <v>1.6949152542372881</v>
      </c>
      <c r="AB14" s="204">
        <v>0.56497175141242939</v>
      </c>
      <c r="AC14" s="204">
        <v>1.1299435028248588</v>
      </c>
      <c r="AD14" s="204">
        <v>0.37664783427495291</v>
      </c>
      <c r="AE14" s="204">
        <v>0.37664783427495291</v>
      </c>
      <c r="AF14" s="204">
        <v>0.37664783427495291</v>
      </c>
      <c r="AG14" s="204">
        <v>0.37664783427495291</v>
      </c>
      <c r="AH14" s="204">
        <v>0.37664783427495291</v>
      </c>
      <c r="AI14" s="204">
        <v>0</v>
      </c>
      <c r="AJ14" s="204">
        <v>0.37664783427495291</v>
      </c>
      <c r="AK14" s="204">
        <v>0.18832391713747645</v>
      </c>
      <c r="AL14" s="204">
        <v>0</v>
      </c>
      <c r="AM14" s="204">
        <v>0</v>
      </c>
      <c r="AN14" s="204">
        <v>0</v>
      </c>
      <c r="AO14" s="204">
        <v>0</v>
      </c>
      <c r="AP14" s="204">
        <v>0</v>
      </c>
      <c r="AQ14" s="204">
        <v>0</v>
      </c>
      <c r="AR14" s="204">
        <v>0</v>
      </c>
      <c r="AS14" s="204">
        <v>0</v>
      </c>
      <c r="AT14" s="204">
        <v>0</v>
      </c>
      <c r="AU14" s="204">
        <v>0</v>
      </c>
      <c r="AV14" s="204">
        <v>0</v>
      </c>
      <c r="AW14" s="204">
        <v>0</v>
      </c>
    </row>
    <row r="15" spans="1:49" ht="17.100000000000001" customHeight="1" x14ac:dyDescent="0.15">
      <c r="B15" s="281"/>
      <c r="C15" s="364"/>
      <c r="D15" s="49" t="s">
        <v>280</v>
      </c>
      <c r="E15" s="204">
        <v>100</v>
      </c>
      <c r="F15" s="204">
        <v>0</v>
      </c>
      <c r="G15" s="204">
        <v>0</v>
      </c>
      <c r="H15" s="204">
        <v>0.61919504643962853</v>
      </c>
      <c r="I15" s="204">
        <v>2.4767801857585141</v>
      </c>
      <c r="J15" s="204">
        <v>0.92879256965944268</v>
      </c>
      <c r="K15" s="204">
        <v>3.4055727554179565</v>
      </c>
      <c r="L15" s="204">
        <v>4.9535603715170282</v>
      </c>
      <c r="M15" s="204">
        <v>9.9071207430340564</v>
      </c>
      <c r="N15" s="204">
        <v>7.7399380804953566</v>
      </c>
      <c r="O15" s="204">
        <v>8.6687306501547994</v>
      </c>
      <c r="P15" s="204">
        <v>12.074303405572756</v>
      </c>
      <c r="Q15" s="204">
        <v>11.455108359133128</v>
      </c>
      <c r="R15" s="204">
        <v>7.1207430340557281</v>
      </c>
      <c r="S15" s="204">
        <v>4.9535603715170282</v>
      </c>
      <c r="T15" s="204">
        <v>6.8111455108359129</v>
      </c>
      <c r="U15" s="204">
        <v>4.3343653250773997</v>
      </c>
      <c r="V15" s="204">
        <v>2.4767801857585141</v>
      </c>
      <c r="W15" s="204">
        <v>3.0959752321981426</v>
      </c>
      <c r="X15" s="204">
        <v>2.1671826625386998</v>
      </c>
      <c r="Y15" s="204">
        <v>1.2383900928792571</v>
      </c>
      <c r="Z15" s="204">
        <v>2.4767801857585141</v>
      </c>
      <c r="AA15" s="204">
        <v>0.92879256965944268</v>
      </c>
      <c r="AB15" s="204">
        <v>0.30959752321981426</v>
      </c>
      <c r="AC15" s="204">
        <v>0.92879256965944268</v>
      </c>
      <c r="AD15" s="204">
        <v>0.30959752321981426</v>
      </c>
      <c r="AE15" s="204">
        <v>0.30959752321981426</v>
      </c>
      <c r="AF15" s="204">
        <v>0</v>
      </c>
      <c r="AG15" s="204">
        <v>0.30959752321981426</v>
      </c>
      <c r="AH15" s="204">
        <v>0</v>
      </c>
      <c r="AI15" s="204">
        <v>0</v>
      </c>
      <c r="AJ15" s="204">
        <v>0</v>
      </c>
      <c r="AK15" s="204">
        <v>0</v>
      </c>
      <c r="AL15" s="204">
        <v>0</v>
      </c>
      <c r="AM15" s="204">
        <v>0</v>
      </c>
      <c r="AN15" s="204">
        <v>0</v>
      </c>
      <c r="AO15" s="204">
        <v>0</v>
      </c>
      <c r="AP15" s="204">
        <v>0</v>
      </c>
      <c r="AQ15" s="204">
        <v>0</v>
      </c>
      <c r="AR15" s="204">
        <v>0</v>
      </c>
      <c r="AS15" s="204">
        <v>0</v>
      </c>
      <c r="AT15" s="204">
        <v>0</v>
      </c>
      <c r="AU15" s="204">
        <v>0</v>
      </c>
      <c r="AV15" s="204">
        <v>0</v>
      </c>
      <c r="AW15" s="204">
        <v>0</v>
      </c>
    </row>
    <row r="16" spans="1:49" ht="17.100000000000001" customHeight="1" x14ac:dyDescent="0.15">
      <c r="B16" s="281"/>
      <c r="C16" s="358" t="s">
        <v>281</v>
      </c>
      <c r="D16" s="363"/>
      <c r="E16" s="204">
        <v>100</v>
      </c>
      <c r="F16" s="204">
        <v>0</v>
      </c>
      <c r="G16" s="204">
        <v>0</v>
      </c>
      <c r="H16" s="204">
        <v>0</v>
      </c>
      <c r="I16" s="204">
        <v>0.22371364653243847</v>
      </c>
      <c r="J16" s="204">
        <v>0.13422818791946309</v>
      </c>
      <c r="K16" s="204">
        <v>0.58165548098434006</v>
      </c>
      <c r="L16" s="204">
        <v>1.2080536912751678</v>
      </c>
      <c r="M16" s="204">
        <v>3.0425055928411631</v>
      </c>
      <c r="N16" s="204">
        <v>3.0425055928411631</v>
      </c>
      <c r="O16" s="204">
        <v>4.4742729306487696</v>
      </c>
      <c r="P16" s="204">
        <v>7.6062639821029077</v>
      </c>
      <c r="Q16" s="204">
        <v>7.1140939597315436</v>
      </c>
      <c r="R16" s="204">
        <v>7.7852348993288594</v>
      </c>
      <c r="S16" s="204">
        <v>8.1879194630872476</v>
      </c>
      <c r="T16" s="204">
        <v>7.2035794183445194</v>
      </c>
      <c r="U16" s="204">
        <v>7.6957494407158835</v>
      </c>
      <c r="V16" s="204">
        <v>6.5324384787472027</v>
      </c>
      <c r="W16" s="204">
        <v>6.2192393736017895</v>
      </c>
      <c r="X16" s="204">
        <v>5.1454138702460845</v>
      </c>
      <c r="Y16" s="204">
        <v>3.9373601789709176</v>
      </c>
      <c r="Z16" s="204">
        <v>3.7583892617449663</v>
      </c>
      <c r="AA16" s="204">
        <v>2.7740492170022368</v>
      </c>
      <c r="AB16" s="204">
        <v>2.1029082774049219</v>
      </c>
      <c r="AC16" s="204">
        <v>2.3713646532438482</v>
      </c>
      <c r="AD16" s="204">
        <v>1.7897091722595078</v>
      </c>
      <c r="AE16" s="204">
        <v>1.6554809843400446</v>
      </c>
      <c r="AF16" s="204">
        <v>1.1633109619686801</v>
      </c>
      <c r="AG16" s="204">
        <v>0.58165548098434006</v>
      </c>
      <c r="AH16" s="204">
        <v>0.85011185682326629</v>
      </c>
      <c r="AI16" s="204">
        <v>0.53691275167785235</v>
      </c>
      <c r="AJ16" s="204">
        <v>0.67114093959731547</v>
      </c>
      <c r="AK16" s="204">
        <v>0.40268456375838929</v>
      </c>
      <c r="AL16" s="204">
        <v>0.22371364653243847</v>
      </c>
      <c r="AM16" s="204">
        <v>0.17897091722595079</v>
      </c>
      <c r="AN16" s="204">
        <v>8.9485458612975396E-2</v>
      </c>
      <c r="AO16" s="204">
        <v>0.17897091722595079</v>
      </c>
      <c r="AP16" s="204">
        <v>8.9485458612975396E-2</v>
      </c>
      <c r="AQ16" s="204">
        <v>8.9485458612975396E-2</v>
      </c>
      <c r="AR16" s="204">
        <v>8.9485458612975396E-2</v>
      </c>
      <c r="AS16" s="204">
        <v>4.4742729306487698E-2</v>
      </c>
      <c r="AT16" s="204">
        <v>0</v>
      </c>
      <c r="AU16" s="204">
        <v>0</v>
      </c>
      <c r="AV16" s="204">
        <v>0</v>
      </c>
      <c r="AW16" s="204">
        <v>0.22371364653243847</v>
      </c>
    </row>
    <row r="17" spans="2:49" ht="17.100000000000001" customHeight="1" x14ac:dyDescent="0.15">
      <c r="B17" s="281"/>
      <c r="C17" s="281"/>
      <c r="D17" s="49" t="s">
        <v>274</v>
      </c>
      <c r="E17" s="204">
        <v>100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0.53763440860215062</v>
      </c>
      <c r="M17" s="204">
        <v>1.0752688172043012</v>
      </c>
      <c r="N17" s="204">
        <v>1.3440860215053763</v>
      </c>
      <c r="O17" s="204">
        <v>4.032258064516129</v>
      </c>
      <c r="P17" s="204">
        <v>8.064516129032258</v>
      </c>
      <c r="Q17" s="204">
        <v>5.10752688172043</v>
      </c>
      <c r="R17" s="204">
        <v>5.913978494623656</v>
      </c>
      <c r="S17" s="204">
        <v>9.67741935483871</v>
      </c>
      <c r="T17" s="204">
        <v>7.5268817204301079</v>
      </c>
      <c r="U17" s="204">
        <v>8.870967741935484</v>
      </c>
      <c r="V17" s="204">
        <v>6.7204301075268811</v>
      </c>
      <c r="W17" s="204">
        <v>6.182795698924731</v>
      </c>
      <c r="X17" s="204">
        <v>4.3010752688172049</v>
      </c>
      <c r="Y17" s="204">
        <v>4.838709677419355</v>
      </c>
      <c r="Z17" s="204">
        <v>3.763440860215054</v>
      </c>
      <c r="AA17" s="204">
        <v>3.4946236559139781</v>
      </c>
      <c r="AB17" s="204">
        <v>3.225806451612903</v>
      </c>
      <c r="AC17" s="204">
        <v>4.032258064516129</v>
      </c>
      <c r="AD17" s="204">
        <v>2.956989247311828</v>
      </c>
      <c r="AE17" s="204">
        <v>1.3440860215053763</v>
      </c>
      <c r="AF17" s="204">
        <v>1.6129032258064515</v>
      </c>
      <c r="AG17" s="204">
        <v>0.26881720430107531</v>
      </c>
      <c r="AH17" s="204">
        <v>0.80645161290322576</v>
      </c>
      <c r="AI17" s="204">
        <v>0.53763440860215062</v>
      </c>
      <c r="AJ17" s="204">
        <v>1.6129032258064515</v>
      </c>
      <c r="AK17" s="204">
        <v>0.53763440860215062</v>
      </c>
      <c r="AL17" s="204">
        <v>0.80645161290322576</v>
      </c>
      <c r="AM17" s="204">
        <v>0</v>
      </c>
      <c r="AN17" s="204">
        <v>0.26881720430107531</v>
      </c>
      <c r="AO17" s="204">
        <v>0</v>
      </c>
      <c r="AP17" s="204">
        <v>0</v>
      </c>
      <c r="AQ17" s="204">
        <v>0</v>
      </c>
      <c r="AR17" s="204">
        <v>0</v>
      </c>
      <c r="AS17" s="204">
        <v>0.26881720430107531</v>
      </c>
      <c r="AT17" s="204">
        <v>0</v>
      </c>
      <c r="AU17" s="204">
        <v>0</v>
      </c>
      <c r="AV17" s="204">
        <v>0</v>
      </c>
      <c r="AW17" s="204">
        <v>0.26881720430107531</v>
      </c>
    </row>
    <row r="18" spans="2:49" ht="17.100000000000001" customHeight="1" x14ac:dyDescent="0.15">
      <c r="B18" s="281"/>
      <c r="C18" s="281"/>
      <c r="D18" s="49" t="s">
        <v>275</v>
      </c>
      <c r="E18" s="204">
        <v>100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0.16051364365971107</v>
      </c>
      <c r="L18" s="204">
        <v>0.6420545746388443</v>
      </c>
      <c r="M18" s="204">
        <v>2.4077046548956664</v>
      </c>
      <c r="N18" s="204">
        <v>2.8892455858747992</v>
      </c>
      <c r="O18" s="204">
        <v>3.8523274478330656</v>
      </c>
      <c r="P18" s="204">
        <v>6.2600321027287329</v>
      </c>
      <c r="Q18" s="204">
        <v>6.4205457463884423</v>
      </c>
      <c r="R18" s="204">
        <v>9.7913322632423743</v>
      </c>
      <c r="S18" s="204">
        <v>5.4574638844301768</v>
      </c>
      <c r="T18" s="204">
        <v>7.5441412520064199</v>
      </c>
      <c r="U18" s="204">
        <v>5.4574638844301768</v>
      </c>
      <c r="V18" s="204">
        <v>6.7415730337078648</v>
      </c>
      <c r="W18" s="204">
        <v>5.9390048154093105</v>
      </c>
      <c r="X18" s="204">
        <v>5.6179775280898872</v>
      </c>
      <c r="Y18" s="204">
        <v>4.0128410914927768</v>
      </c>
      <c r="Z18" s="204">
        <v>4.6548956661316216</v>
      </c>
      <c r="AA18" s="204">
        <v>3.5313001605136436</v>
      </c>
      <c r="AB18" s="204">
        <v>2.5682182985553772</v>
      </c>
      <c r="AC18" s="204">
        <v>3.0497592295345104</v>
      </c>
      <c r="AD18" s="204">
        <v>2.2471910112359552</v>
      </c>
      <c r="AE18" s="204">
        <v>2.4077046548956664</v>
      </c>
      <c r="AF18" s="204">
        <v>1.9261637239165328</v>
      </c>
      <c r="AG18" s="204">
        <v>0.6420545746388443</v>
      </c>
      <c r="AH18" s="204">
        <v>1.4446227929373996</v>
      </c>
      <c r="AI18" s="204">
        <v>0.80256821829855529</v>
      </c>
      <c r="AJ18" s="204">
        <v>0.80256821829855529</v>
      </c>
      <c r="AK18" s="204">
        <v>0.6420545746388443</v>
      </c>
      <c r="AL18" s="204">
        <v>0.32102728731942215</v>
      </c>
      <c r="AM18" s="204">
        <v>0.32102728731942215</v>
      </c>
      <c r="AN18" s="204">
        <v>0</v>
      </c>
      <c r="AO18" s="204">
        <v>0.32102728731942215</v>
      </c>
      <c r="AP18" s="204">
        <v>0.16051364365971107</v>
      </c>
      <c r="AQ18" s="204">
        <v>0.16051364365971107</v>
      </c>
      <c r="AR18" s="204">
        <v>0.32102728731942215</v>
      </c>
      <c r="AS18" s="204">
        <v>0</v>
      </c>
      <c r="AT18" s="204">
        <v>0</v>
      </c>
      <c r="AU18" s="204">
        <v>0</v>
      </c>
      <c r="AV18" s="204">
        <v>0</v>
      </c>
      <c r="AW18" s="204">
        <v>0.4815409309791332</v>
      </c>
    </row>
    <row r="19" spans="2:49" ht="17.100000000000001" customHeight="1" x14ac:dyDescent="0.15">
      <c r="B19" s="281"/>
      <c r="C19" s="281"/>
      <c r="D19" s="49" t="s">
        <v>276</v>
      </c>
      <c r="E19" s="204">
        <v>100</v>
      </c>
      <c r="F19" s="204">
        <v>0</v>
      </c>
      <c r="G19" s="204">
        <v>0</v>
      </c>
      <c r="H19" s="204">
        <v>0</v>
      </c>
      <c r="I19" s="204">
        <v>0.21929824561403508</v>
      </c>
      <c r="J19" s="204">
        <v>0.21929824561403508</v>
      </c>
      <c r="K19" s="204">
        <v>0.43859649122807015</v>
      </c>
      <c r="L19" s="204">
        <v>0.6578947368421052</v>
      </c>
      <c r="M19" s="204">
        <v>3.2894736842105261</v>
      </c>
      <c r="N19" s="204">
        <v>2.6315789473684208</v>
      </c>
      <c r="O19" s="204">
        <v>3.7280701754385963</v>
      </c>
      <c r="P19" s="204">
        <v>7.2368421052631584</v>
      </c>
      <c r="Q19" s="204">
        <v>7.6754385964912286</v>
      </c>
      <c r="R19" s="204">
        <v>7.4561403508771926</v>
      </c>
      <c r="S19" s="204">
        <v>9.4298245614035086</v>
      </c>
      <c r="T19" s="204">
        <v>6.5789473684210522</v>
      </c>
      <c r="U19" s="204">
        <v>8.5526315789473681</v>
      </c>
      <c r="V19" s="204">
        <v>6.359649122807018</v>
      </c>
      <c r="W19" s="204">
        <v>7.0175438596491224</v>
      </c>
      <c r="X19" s="204">
        <v>6.140350877192982</v>
      </c>
      <c r="Y19" s="204">
        <v>3.9473684210526314</v>
      </c>
      <c r="Z19" s="204">
        <v>3.9473684210526314</v>
      </c>
      <c r="AA19" s="204">
        <v>3.5087719298245612</v>
      </c>
      <c r="AB19" s="204">
        <v>1.5350877192982455</v>
      </c>
      <c r="AC19" s="204">
        <v>1.9736842105263157</v>
      </c>
      <c r="AD19" s="204">
        <v>1.7543859649122806</v>
      </c>
      <c r="AE19" s="204">
        <v>1.7543859649122806</v>
      </c>
      <c r="AF19" s="204">
        <v>0.8771929824561403</v>
      </c>
      <c r="AG19" s="204">
        <v>0.6578947368421052</v>
      </c>
      <c r="AH19" s="204">
        <v>0.6578947368421052</v>
      </c>
      <c r="AI19" s="204">
        <v>0.43859649122807015</v>
      </c>
      <c r="AJ19" s="204">
        <v>0.43859649122807015</v>
      </c>
      <c r="AK19" s="204">
        <v>0.21929824561403508</v>
      </c>
      <c r="AL19" s="204">
        <v>0</v>
      </c>
      <c r="AM19" s="204">
        <v>0</v>
      </c>
      <c r="AN19" s="204">
        <v>0</v>
      </c>
      <c r="AO19" s="204">
        <v>0.43859649122807015</v>
      </c>
      <c r="AP19" s="204">
        <v>0</v>
      </c>
      <c r="AQ19" s="204">
        <v>0.21929824561403508</v>
      </c>
      <c r="AR19" s="204">
        <v>0</v>
      </c>
      <c r="AS19" s="204">
        <v>0</v>
      </c>
      <c r="AT19" s="204">
        <v>0</v>
      </c>
      <c r="AU19" s="204">
        <v>0</v>
      </c>
      <c r="AV19" s="204">
        <v>0</v>
      </c>
      <c r="AW19" s="204">
        <v>0</v>
      </c>
    </row>
    <row r="20" spans="2:49" ht="17.100000000000001" customHeight="1" x14ac:dyDescent="0.15">
      <c r="B20" s="281"/>
      <c r="C20" s="281"/>
      <c r="D20" s="49" t="s">
        <v>277</v>
      </c>
      <c r="E20" s="204">
        <v>100</v>
      </c>
      <c r="F20" s="204">
        <v>0</v>
      </c>
      <c r="G20" s="204">
        <v>0</v>
      </c>
      <c r="H20" s="204">
        <v>0</v>
      </c>
      <c r="I20" s="204">
        <v>0.20202020202020202</v>
      </c>
      <c r="J20" s="204">
        <v>0</v>
      </c>
      <c r="K20" s="204">
        <v>0.80808080808080807</v>
      </c>
      <c r="L20" s="204">
        <v>2.2222222222222223</v>
      </c>
      <c r="M20" s="204">
        <v>3.8383838383838382</v>
      </c>
      <c r="N20" s="204">
        <v>4.0404040404040407</v>
      </c>
      <c r="O20" s="204">
        <v>5.0505050505050502</v>
      </c>
      <c r="P20" s="204">
        <v>8.6868686868686869</v>
      </c>
      <c r="Q20" s="204">
        <v>8.2828282828282838</v>
      </c>
      <c r="R20" s="204">
        <v>7.6767676767676765</v>
      </c>
      <c r="S20" s="204">
        <v>8.8888888888888893</v>
      </c>
      <c r="T20" s="204">
        <v>6.8686868686868685</v>
      </c>
      <c r="U20" s="204">
        <v>10.303030303030303</v>
      </c>
      <c r="V20" s="204">
        <v>7.474747474747474</v>
      </c>
      <c r="W20" s="204">
        <v>6.8686868686868685</v>
      </c>
      <c r="X20" s="204">
        <v>4.0404040404040407</v>
      </c>
      <c r="Y20" s="204">
        <v>3.2323232323232323</v>
      </c>
      <c r="Z20" s="204">
        <v>3.0303030303030303</v>
      </c>
      <c r="AA20" s="204">
        <v>0.80808080808080807</v>
      </c>
      <c r="AB20" s="204">
        <v>1.4141414141414141</v>
      </c>
      <c r="AC20" s="204">
        <v>1.4141414141414141</v>
      </c>
      <c r="AD20" s="204">
        <v>0.80808080808080807</v>
      </c>
      <c r="AE20" s="204">
        <v>1.2121212121212122</v>
      </c>
      <c r="AF20" s="204">
        <v>0.60606060606060608</v>
      </c>
      <c r="AG20" s="204">
        <v>0.60606060606060608</v>
      </c>
      <c r="AH20" s="204">
        <v>0.60606060606060608</v>
      </c>
      <c r="AI20" s="204">
        <v>0.40404040404040403</v>
      </c>
      <c r="AJ20" s="204">
        <v>0</v>
      </c>
      <c r="AK20" s="204">
        <v>0.20202020202020202</v>
      </c>
      <c r="AL20" s="204">
        <v>0</v>
      </c>
      <c r="AM20" s="204">
        <v>0.20202020202020202</v>
      </c>
      <c r="AN20" s="204">
        <v>0</v>
      </c>
      <c r="AO20" s="204">
        <v>0</v>
      </c>
      <c r="AP20" s="204">
        <v>0</v>
      </c>
      <c r="AQ20" s="204">
        <v>0</v>
      </c>
      <c r="AR20" s="204">
        <v>0</v>
      </c>
      <c r="AS20" s="204">
        <v>0</v>
      </c>
      <c r="AT20" s="204">
        <v>0</v>
      </c>
      <c r="AU20" s="204">
        <v>0</v>
      </c>
      <c r="AV20" s="204">
        <v>0</v>
      </c>
      <c r="AW20" s="204">
        <v>0.20202020202020202</v>
      </c>
    </row>
    <row r="21" spans="2:49" ht="17.100000000000001" customHeight="1" x14ac:dyDescent="0.15">
      <c r="B21" s="281"/>
      <c r="C21" s="364"/>
      <c r="D21" s="49" t="s">
        <v>278</v>
      </c>
      <c r="E21" s="204">
        <v>100</v>
      </c>
      <c r="F21" s="204">
        <v>0</v>
      </c>
      <c r="G21" s="204">
        <v>0</v>
      </c>
      <c r="H21" s="204">
        <v>0</v>
      </c>
      <c r="I21" s="204">
        <v>1.0380622837370241</v>
      </c>
      <c r="J21" s="204">
        <v>0.69204152249134954</v>
      </c>
      <c r="K21" s="204">
        <v>2.0761245674740483</v>
      </c>
      <c r="L21" s="204">
        <v>2.422145328719723</v>
      </c>
      <c r="M21" s="204">
        <v>5.1903114186851207</v>
      </c>
      <c r="N21" s="204">
        <v>4.4982698961937722</v>
      </c>
      <c r="O21" s="204">
        <v>6.5743944636678195</v>
      </c>
      <c r="P21" s="204">
        <v>8.6505190311418687</v>
      </c>
      <c r="Q21" s="204">
        <v>8.3044982698961931</v>
      </c>
      <c r="R21" s="204">
        <v>6.5743944636678195</v>
      </c>
      <c r="S21" s="204">
        <v>8.9965397923875443</v>
      </c>
      <c r="T21" s="204">
        <v>7.6124567474048446</v>
      </c>
      <c r="U21" s="204">
        <v>5.1903114186851207</v>
      </c>
      <c r="V21" s="204">
        <v>4.4982698961937722</v>
      </c>
      <c r="W21" s="204">
        <v>4.4982698961937722</v>
      </c>
      <c r="X21" s="204">
        <v>5.5363321799307963</v>
      </c>
      <c r="Y21" s="204">
        <v>3.8062283737024223</v>
      </c>
      <c r="Z21" s="204">
        <v>2.7681660899653981</v>
      </c>
      <c r="AA21" s="204">
        <v>2.422145328719723</v>
      </c>
      <c r="AB21" s="204">
        <v>1.7301038062283738</v>
      </c>
      <c r="AC21" s="204">
        <v>1.0380622837370241</v>
      </c>
      <c r="AD21" s="204">
        <v>1.0380622837370241</v>
      </c>
      <c r="AE21" s="204">
        <v>1.0380622837370241</v>
      </c>
      <c r="AF21" s="204">
        <v>0.34602076124567477</v>
      </c>
      <c r="AG21" s="204">
        <v>0.69204152249134954</v>
      </c>
      <c r="AH21" s="204">
        <v>0.34602076124567477</v>
      </c>
      <c r="AI21" s="204">
        <v>0.34602076124567477</v>
      </c>
      <c r="AJ21" s="204">
        <v>0.69204152249134954</v>
      </c>
      <c r="AK21" s="204">
        <v>0.34602076124567477</v>
      </c>
      <c r="AL21" s="204">
        <v>0</v>
      </c>
      <c r="AM21" s="204">
        <v>0.34602076124567477</v>
      </c>
      <c r="AN21" s="204">
        <v>0.34602076124567477</v>
      </c>
      <c r="AO21" s="204">
        <v>0</v>
      </c>
      <c r="AP21" s="204">
        <v>0.34602076124567477</v>
      </c>
      <c r="AQ21" s="204">
        <v>0</v>
      </c>
      <c r="AR21" s="204">
        <v>0</v>
      </c>
      <c r="AS21" s="204">
        <v>0</v>
      </c>
      <c r="AT21" s="204">
        <v>0</v>
      </c>
      <c r="AU21" s="204">
        <v>0</v>
      </c>
      <c r="AV21" s="204">
        <v>0</v>
      </c>
      <c r="AW21" s="204">
        <v>0</v>
      </c>
    </row>
    <row r="22" spans="2:49" ht="17.100000000000001" customHeight="1" x14ac:dyDescent="0.15">
      <c r="B22" s="281"/>
      <c r="C22" s="358" t="s">
        <v>282</v>
      </c>
      <c r="D22" s="363"/>
      <c r="E22" s="204">
        <v>100</v>
      </c>
      <c r="F22" s="204">
        <v>0</v>
      </c>
      <c r="G22" s="204">
        <v>0</v>
      </c>
      <c r="H22" s="204">
        <v>9.8814229249011856E-2</v>
      </c>
      <c r="I22" s="204">
        <v>0.39525691699604742</v>
      </c>
      <c r="J22" s="204">
        <v>1.1857707509881421</v>
      </c>
      <c r="K22" s="204">
        <v>2.075098814229249</v>
      </c>
      <c r="L22" s="204">
        <v>4.7430830039525684</v>
      </c>
      <c r="M22" s="204">
        <v>5.3359683794466397</v>
      </c>
      <c r="N22" s="204">
        <v>4.6442687747035576</v>
      </c>
      <c r="O22" s="204">
        <v>6.3241106719367588</v>
      </c>
      <c r="P22" s="204">
        <v>6.5217391304347823</v>
      </c>
      <c r="Q22" s="204">
        <v>7.1146245059288544</v>
      </c>
      <c r="R22" s="204">
        <v>7.8063241106719357</v>
      </c>
      <c r="S22" s="204">
        <v>7.2134387351778653</v>
      </c>
      <c r="T22" s="204">
        <v>7.608695652173914</v>
      </c>
      <c r="U22" s="204">
        <v>7.1146245059288544</v>
      </c>
      <c r="V22" s="204">
        <v>6.2252964426877471</v>
      </c>
      <c r="W22" s="204">
        <v>4.150197628458498</v>
      </c>
      <c r="X22" s="204">
        <v>5.0395256916996045</v>
      </c>
      <c r="Y22" s="204">
        <v>3.7549407114624502</v>
      </c>
      <c r="Z22" s="204">
        <v>2.766798418972332</v>
      </c>
      <c r="AA22" s="204">
        <v>2.075098814229249</v>
      </c>
      <c r="AB22" s="204">
        <v>2.5691699604743086</v>
      </c>
      <c r="AC22" s="204">
        <v>1.0869565217391304</v>
      </c>
      <c r="AD22" s="204">
        <v>0.98814229249011865</v>
      </c>
      <c r="AE22" s="204">
        <v>0.8893280632411068</v>
      </c>
      <c r="AF22" s="204">
        <v>0.79051383399209485</v>
      </c>
      <c r="AG22" s="204">
        <v>0.39525691699604742</v>
      </c>
      <c r="AH22" s="204">
        <v>0.19762845849802371</v>
      </c>
      <c r="AI22" s="204">
        <v>0.29644268774703553</v>
      </c>
      <c r="AJ22" s="204">
        <v>0.19762845849802371</v>
      </c>
      <c r="AK22" s="204">
        <v>0.19762845849802371</v>
      </c>
      <c r="AL22" s="204">
        <v>0</v>
      </c>
      <c r="AM22" s="204">
        <v>0</v>
      </c>
      <c r="AN22" s="204">
        <v>0</v>
      </c>
      <c r="AO22" s="204">
        <v>9.8814229249011856E-2</v>
      </c>
      <c r="AP22" s="204">
        <v>0</v>
      </c>
      <c r="AQ22" s="204">
        <v>9.8814229249011856E-2</v>
      </c>
      <c r="AR22" s="204">
        <v>0</v>
      </c>
      <c r="AS22" s="204">
        <v>0</v>
      </c>
      <c r="AT22" s="204">
        <v>0</v>
      </c>
      <c r="AU22" s="204">
        <v>0</v>
      </c>
      <c r="AV22" s="204">
        <v>0</v>
      </c>
      <c r="AW22" s="204">
        <v>0</v>
      </c>
    </row>
    <row r="23" spans="2:49" ht="17.100000000000001" customHeight="1" x14ac:dyDescent="0.15">
      <c r="B23" s="281"/>
      <c r="C23" s="281"/>
      <c r="D23" s="49" t="s">
        <v>274</v>
      </c>
      <c r="E23" s="204">
        <v>100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1.0869565217391304</v>
      </c>
      <c r="M23" s="204">
        <v>1.0869565217391304</v>
      </c>
      <c r="N23" s="204">
        <v>1.0869565217391304</v>
      </c>
      <c r="O23" s="204">
        <v>3.2608695652173911</v>
      </c>
      <c r="P23" s="204">
        <v>2.1739130434782608</v>
      </c>
      <c r="Q23" s="204">
        <v>7.0652173913043477</v>
      </c>
      <c r="R23" s="204">
        <v>7.0652173913043477</v>
      </c>
      <c r="S23" s="204">
        <v>5.4347826086956523</v>
      </c>
      <c r="T23" s="204">
        <v>8.1521739130434785</v>
      </c>
      <c r="U23" s="204">
        <v>8.1521739130434785</v>
      </c>
      <c r="V23" s="204">
        <v>5.4347826086956523</v>
      </c>
      <c r="W23" s="204">
        <v>6.5217391304347823</v>
      </c>
      <c r="X23" s="204">
        <v>8.1521739130434785</v>
      </c>
      <c r="Y23" s="204">
        <v>5.4347826086956523</v>
      </c>
      <c r="Z23" s="204">
        <v>4.8913043478260869</v>
      </c>
      <c r="AA23" s="204">
        <v>5.4347826086956523</v>
      </c>
      <c r="AB23" s="204">
        <v>3.804347826086957</v>
      </c>
      <c r="AC23" s="204">
        <v>2.1739130434782608</v>
      </c>
      <c r="AD23" s="204">
        <v>2.7173913043478262</v>
      </c>
      <c r="AE23" s="204">
        <v>2.1739130434782608</v>
      </c>
      <c r="AF23" s="204">
        <v>2.7173913043478262</v>
      </c>
      <c r="AG23" s="204">
        <v>1.6304347826086956</v>
      </c>
      <c r="AH23" s="204">
        <v>0.54347826086956519</v>
      </c>
      <c r="AI23" s="204">
        <v>1.6304347826086956</v>
      </c>
      <c r="AJ23" s="204">
        <v>1.0869565217391304</v>
      </c>
      <c r="AK23" s="204">
        <v>0.54347826086956519</v>
      </c>
      <c r="AL23" s="204">
        <v>0</v>
      </c>
      <c r="AM23" s="204">
        <v>0</v>
      </c>
      <c r="AN23" s="204">
        <v>0</v>
      </c>
      <c r="AO23" s="204">
        <v>0</v>
      </c>
      <c r="AP23" s="204">
        <v>0</v>
      </c>
      <c r="AQ23" s="204">
        <v>0.54347826086956519</v>
      </c>
      <c r="AR23" s="204">
        <v>0</v>
      </c>
      <c r="AS23" s="204">
        <v>0</v>
      </c>
      <c r="AT23" s="204">
        <v>0</v>
      </c>
      <c r="AU23" s="204">
        <v>0</v>
      </c>
      <c r="AV23" s="204">
        <v>0</v>
      </c>
      <c r="AW23" s="204">
        <v>0</v>
      </c>
    </row>
    <row r="24" spans="2:49" ht="17.100000000000001" customHeight="1" x14ac:dyDescent="0.15">
      <c r="B24" s="281"/>
      <c r="C24" s="281"/>
      <c r="D24" s="49" t="s">
        <v>275</v>
      </c>
      <c r="E24" s="204">
        <v>100</v>
      </c>
      <c r="F24" s="204">
        <v>0</v>
      </c>
      <c r="G24" s="204">
        <v>0</v>
      </c>
      <c r="H24" s="204">
        <v>0</v>
      </c>
      <c r="I24" s="204">
        <v>0.42918454935622319</v>
      </c>
      <c r="J24" s="204">
        <v>0.85836909871244638</v>
      </c>
      <c r="K24" s="204">
        <v>0.85836909871244638</v>
      </c>
      <c r="L24" s="204">
        <v>3.0042918454935621</v>
      </c>
      <c r="M24" s="204">
        <v>5.1502145922746783</v>
      </c>
      <c r="N24" s="204">
        <v>2.5751072961373391</v>
      </c>
      <c r="O24" s="204">
        <v>7.7253218884120178</v>
      </c>
      <c r="P24" s="204">
        <v>3.0042918454935621</v>
      </c>
      <c r="Q24" s="204">
        <v>7.7253218884120178</v>
      </c>
      <c r="R24" s="204">
        <v>7.296137339055794</v>
      </c>
      <c r="S24" s="204">
        <v>6.4377682403433472</v>
      </c>
      <c r="T24" s="204">
        <v>7.296137339055794</v>
      </c>
      <c r="U24" s="204">
        <v>8.1545064377682408</v>
      </c>
      <c r="V24" s="204">
        <v>9.4420600858369106</v>
      </c>
      <c r="W24" s="204">
        <v>4.7210300429184553</v>
      </c>
      <c r="X24" s="204">
        <v>6.866952789699571</v>
      </c>
      <c r="Y24" s="204">
        <v>5.5793991416309012</v>
      </c>
      <c r="Z24" s="204">
        <v>3.8626609442060089</v>
      </c>
      <c r="AA24" s="204">
        <v>1.7167381974248928</v>
      </c>
      <c r="AB24" s="204">
        <v>3.0042918454935621</v>
      </c>
      <c r="AC24" s="204">
        <v>1.2875536480686696</v>
      </c>
      <c r="AD24" s="204">
        <v>0.42918454935622319</v>
      </c>
      <c r="AE24" s="204">
        <v>1.2875536480686696</v>
      </c>
      <c r="AF24" s="204">
        <v>0.42918454935622319</v>
      </c>
      <c r="AG24" s="204">
        <v>0.42918454935622319</v>
      </c>
      <c r="AH24" s="204">
        <v>0</v>
      </c>
      <c r="AI24" s="204">
        <v>0</v>
      </c>
      <c r="AJ24" s="204">
        <v>0</v>
      </c>
      <c r="AK24" s="204">
        <v>0</v>
      </c>
      <c r="AL24" s="204">
        <v>0</v>
      </c>
      <c r="AM24" s="204">
        <v>0</v>
      </c>
      <c r="AN24" s="204">
        <v>0</v>
      </c>
      <c r="AO24" s="204">
        <v>0.42918454935622319</v>
      </c>
      <c r="AP24" s="204">
        <v>0</v>
      </c>
      <c r="AQ24" s="204">
        <v>0</v>
      </c>
      <c r="AR24" s="204">
        <v>0</v>
      </c>
      <c r="AS24" s="204">
        <v>0</v>
      </c>
      <c r="AT24" s="204">
        <v>0</v>
      </c>
      <c r="AU24" s="204">
        <v>0</v>
      </c>
      <c r="AV24" s="204">
        <v>0</v>
      </c>
      <c r="AW24" s="204">
        <v>0</v>
      </c>
    </row>
    <row r="25" spans="2:49" ht="17.100000000000001" customHeight="1" x14ac:dyDescent="0.15">
      <c r="B25" s="281"/>
      <c r="C25" s="281"/>
      <c r="D25" s="49" t="s">
        <v>276</v>
      </c>
      <c r="E25" s="204">
        <v>100</v>
      </c>
      <c r="F25" s="204">
        <v>0</v>
      </c>
      <c r="G25" s="204">
        <v>0</v>
      </c>
      <c r="H25" s="204">
        <v>0</v>
      </c>
      <c r="I25" s="204">
        <v>0</v>
      </c>
      <c r="J25" s="204">
        <v>1.5957446808510638</v>
      </c>
      <c r="K25" s="204">
        <v>1.0638297872340425</v>
      </c>
      <c r="L25" s="204">
        <v>3.7234042553191489</v>
      </c>
      <c r="M25" s="204">
        <v>6.3829787234042552</v>
      </c>
      <c r="N25" s="204">
        <v>4.2553191489361701</v>
      </c>
      <c r="O25" s="204">
        <v>6.3829787234042552</v>
      </c>
      <c r="P25" s="204">
        <v>7.9787234042553195</v>
      </c>
      <c r="Q25" s="204">
        <v>7.9787234042553195</v>
      </c>
      <c r="R25" s="204">
        <v>8.5106382978723403</v>
      </c>
      <c r="S25" s="204">
        <v>7.9787234042553195</v>
      </c>
      <c r="T25" s="204">
        <v>7.9787234042553195</v>
      </c>
      <c r="U25" s="204">
        <v>5.3191489361702127</v>
      </c>
      <c r="V25" s="204">
        <v>5.8510638297872344</v>
      </c>
      <c r="W25" s="204">
        <v>5.3191489361702127</v>
      </c>
      <c r="X25" s="204">
        <v>4.7872340425531918</v>
      </c>
      <c r="Y25" s="204">
        <v>3.1914893617021276</v>
      </c>
      <c r="Z25" s="204">
        <v>3.1914893617021276</v>
      </c>
      <c r="AA25" s="204">
        <v>1.5957446808510638</v>
      </c>
      <c r="AB25" s="204">
        <v>3.1914893617021276</v>
      </c>
      <c r="AC25" s="204">
        <v>1.0638297872340425</v>
      </c>
      <c r="AD25" s="204">
        <v>1.5957446808510638</v>
      </c>
      <c r="AE25" s="204">
        <v>0</v>
      </c>
      <c r="AF25" s="204">
        <v>0.53191489361702127</v>
      </c>
      <c r="AG25" s="204">
        <v>0</v>
      </c>
      <c r="AH25" s="204">
        <v>0</v>
      </c>
      <c r="AI25" s="204">
        <v>0</v>
      </c>
      <c r="AJ25" s="204">
        <v>0</v>
      </c>
      <c r="AK25" s="204">
        <v>0.53191489361702127</v>
      </c>
      <c r="AL25" s="204">
        <v>0</v>
      </c>
      <c r="AM25" s="204">
        <v>0</v>
      </c>
      <c r="AN25" s="204">
        <v>0</v>
      </c>
      <c r="AO25" s="204">
        <v>0</v>
      </c>
      <c r="AP25" s="204">
        <v>0</v>
      </c>
      <c r="AQ25" s="204">
        <v>0</v>
      </c>
      <c r="AR25" s="204">
        <v>0</v>
      </c>
      <c r="AS25" s="204">
        <v>0</v>
      </c>
      <c r="AT25" s="204">
        <v>0</v>
      </c>
      <c r="AU25" s="204">
        <v>0</v>
      </c>
      <c r="AV25" s="204">
        <v>0</v>
      </c>
      <c r="AW25" s="204">
        <v>0</v>
      </c>
    </row>
    <row r="26" spans="2:49" ht="17.100000000000001" customHeight="1" x14ac:dyDescent="0.15">
      <c r="B26" s="281"/>
      <c r="C26" s="281"/>
      <c r="D26" s="49" t="s">
        <v>277</v>
      </c>
      <c r="E26" s="204">
        <v>100</v>
      </c>
      <c r="F26" s="204">
        <v>0</v>
      </c>
      <c r="G26" s="204">
        <v>0</v>
      </c>
      <c r="H26" s="204">
        <v>0.3003003003003003</v>
      </c>
      <c r="I26" s="204">
        <v>0.90090090090090091</v>
      </c>
      <c r="J26" s="204">
        <v>1.8018018018018018</v>
      </c>
      <c r="K26" s="204">
        <v>2.7027027027027026</v>
      </c>
      <c r="L26" s="204">
        <v>7.8078078078078077</v>
      </c>
      <c r="M26" s="204">
        <v>6.9069069069069062</v>
      </c>
      <c r="N26" s="204">
        <v>7.5075075075075075</v>
      </c>
      <c r="O26" s="204">
        <v>6.9069069069069062</v>
      </c>
      <c r="P26" s="204">
        <v>10.21021021021021</v>
      </c>
      <c r="Q26" s="204">
        <v>6.606606606606606</v>
      </c>
      <c r="R26" s="204">
        <v>8.408408408408409</v>
      </c>
      <c r="S26" s="204">
        <v>8.7087087087087074</v>
      </c>
      <c r="T26" s="204">
        <v>7.5075075075075075</v>
      </c>
      <c r="U26" s="204">
        <v>6.606606606606606</v>
      </c>
      <c r="V26" s="204">
        <v>4.8048048048048049</v>
      </c>
      <c r="W26" s="204">
        <v>1.5015015015015014</v>
      </c>
      <c r="X26" s="204">
        <v>3.303303303303303</v>
      </c>
      <c r="Y26" s="204">
        <v>2.4024024024024024</v>
      </c>
      <c r="Z26" s="204">
        <v>1.2012012012012012</v>
      </c>
      <c r="AA26" s="204">
        <v>1.2012012012012012</v>
      </c>
      <c r="AB26" s="204">
        <v>1.5015015015015014</v>
      </c>
      <c r="AC26" s="204">
        <v>0</v>
      </c>
      <c r="AD26" s="204">
        <v>0.3003003003003003</v>
      </c>
      <c r="AE26" s="204">
        <v>0.3003003003003003</v>
      </c>
      <c r="AF26" s="204">
        <v>0.3003003003003003</v>
      </c>
      <c r="AG26" s="204">
        <v>0</v>
      </c>
      <c r="AH26" s="204">
        <v>0.3003003003003003</v>
      </c>
      <c r="AI26" s="204">
        <v>0</v>
      </c>
      <c r="AJ26" s="204">
        <v>0</v>
      </c>
      <c r="AK26" s="204">
        <v>0</v>
      </c>
      <c r="AL26" s="204">
        <v>0</v>
      </c>
      <c r="AM26" s="204">
        <v>0</v>
      </c>
      <c r="AN26" s="204">
        <v>0</v>
      </c>
      <c r="AO26" s="204">
        <v>0</v>
      </c>
      <c r="AP26" s="204">
        <v>0</v>
      </c>
      <c r="AQ26" s="204">
        <v>0</v>
      </c>
      <c r="AR26" s="204">
        <v>0</v>
      </c>
      <c r="AS26" s="204">
        <v>0</v>
      </c>
      <c r="AT26" s="204">
        <v>0</v>
      </c>
      <c r="AU26" s="204">
        <v>0</v>
      </c>
      <c r="AV26" s="204">
        <v>0</v>
      </c>
      <c r="AW26" s="204">
        <v>0</v>
      </c>
    </row>
    <row r="27" spans="2:49" ht="17.100000000000001" customHeight="1" x14ac:dyDescent="0.15">
      <c r="B27" s="364"/>
      <c r="C27" s="364"/>
      <c r="D27" s="49" t="s">
        <v>278</v>
      </c>
      <c r="E27" s="204">
        <v>100</v>
      </c>
      <c r="F27" s="204">
        <v>0</v>
      </c>
      <c r="G27" s="204">
        <v>0</v>
      </c>
      <c r="H27" s="204">
        <v>0</v>
      </c>
      <c r="I27" s="204">
        <v>0</v>
      </c>
      <c r="J27" s="204">
        <v>1.3513513513513513</v>
      </c>
      <c r="K27" s="204">
        <v>10.810810810810811</v>
      </c>
      <c r="L27" s="204">
        <v>8.1081081081081088</v>
      </c>
      <c r="M27" s="204">
        <v>6.756756756756757</v>
      </c>
      <c r="N27" s="204">
        <v>8.1081081081081088</v>
      </c>
      <c r="O27" s="204">
        <v>6.756756756756757</v>
      </c>
      <c r="P27" s="204">
        <v>8.1081081081081088</v>
      </c>
      <c r="Q27" s="204">
        <v>5.4054054054054053</v>
      </c>
      <c r="R27" s="204">
        <v>6.756756756756757</v>
      </c>
      <c r="S27" s="204">
        <v>5.4054054054054053</v>
      </c>
      <c r="T27" s="204">
        <v>6.756756756756757</v>
      </c>
      <c r="U27" s="204">
        <v>8.1081081081081088</v>
      </c>
      <c r="V27" s="204">
        <v>5.4054054054054053</v>
      </c>
      <c r="W27" s="204">
        <v>5.4054054054054053</v>
      </c>
      <c r="X27" s="204">
        <v>0</v>
      </c>
      <c r="Y27" s="204">
        <v>1.3513513513513513</v>
      </c>
      <c r="Z27" s="204">
        <v>0</v>
      </c>
      <c r="AA27" s="204">
        <v>0</v>
      </c>
      <c r="AB27" s="204">
        <v>1.3513513513513513</v>
      </c>
      <c r="AC27" s="204">
        <v>2.7027027027027026</v>
      </c>
      <c r="AD27" s="204">
        <v>0</v>
      </c>
      <c r="AE27" s="204">
        <v>1.3513513513513513</v>
      </c>
      <c r="AF27" s="204">
        <v>0</v>
      </c>
      <c r="AG27" s="204">
        <v>0</v>
      </c>
      <c r="AH27" s="204">
        <v>0</v>
      </c>
      <c r="AI27" s="204">
        <v>0</v>
      </c>
      <c r="AJ27" s="204">
        <v>0</v>
      </c>
      <c r="AK27" s="204">
        <v>0</v>
      </c>
      <c r="AL27" s="204">
        <v>0</v>
      </c>
      <c r="AM27" s="204">
        <v>0</v>
      </c>
      <c r="AN27" s="204">
        <v>0</v>
      </c>
      <c r="AO27" s="204">
        <v>0</v>
      </c>
      <c r="AP27" s="204">
        <v>0</v>
      </c>
      <c r="AQ27" s="204">
        <v>0</v>
      </c>
      <c r="AR27" s="204">
        <v>0</v>
      </c>
      <c r="AS27" s="204">
        <v>0</v>
      </c>
      <c r="AT27" s="204">
        <v>0</v>
      </c>
      <c r="AU27" s="204">
        <v>0</v>
      </c>
      <c r="AV27" s="204">
        <v>0</v>
      </c>
      <c r="AW27" s="204">
        <v>0</v>
      </c>
    </row>
    <row r="28" spans="2:49" ht="17.100000000000001" customHeight="1" x14ac:dyDescent="0.15">
      <c r="B28" s="361" t="s">
        <v>112</v>
      </c>
      <c r="C28" s="362"/>
      <c r="D28" s="363"/>
      <c r="E28" s="202">
        <v>100</v>
      </c>
      <c r="F28" s="203">
        <v>0</v>
      </c>
      <c r="G28" s="203">
        <v>9.9539629214881187E-2</v>
      </c>
      <c r="H28" s="203">
        <v>0.36083115590394427</v>
      </c>
      <c r="I28" s="203">
        <v>0.8585293019783502</v>
      </c>
      <c r="J28" s="203">
        <v>1.9534652233420431</v>
      </c>
      <c r="K28" s="203">
        <v>3.4590021152171206</v>
      </c>
      <c r="L28" s="203">
        <v>5.9101654846335698</v>
      </c>
      <c r="M28" s="203">
        <v>7.6894363568495701</v>
      </c>
      <c r="N28" s="203">
        <v>8.9958939902948849</v>
      </c>
      <c r="O28" s="203">
        <v>9.6926713947990546</v>
      </c>
      <c r="P28" s="203">
        <v>9.8544232922732355</v>
      </c>
      <c r="Q28" s="203">
        <v>9.456264775413711</v>
      </c>
      <c r="R28" s="203">
        <v>8.6972751026502433</v>
      </c>
      <c r="S28" s="203">
        <v>7.6521089958939896</v>
      </c>
      <c r="T28" s="203">
        <v>5.9848202065447307</v>
      </c>
      <c r="U28" s="203">
        <v>5.0143088216996388</v>
      </c>
      <c r="V28" s="203">
        <v>3.7700634565136246</v>
      </c>
      <c r="W28" s="203">
        <v>2.787109618016673</v>
      </c>
      <c r="X28" s="203">
        <v>2.0156774916013438</v>
      </c>
      <c r="Y28" s="203">
        <v>1.4059972626601964</v>
      </c>
      <c r="Z28" s="203">
        <v>1.2069180042304344</v>
      </c>
      <c r="AA28" s="203">
        <v>0.79631703371904949</v>
      </c>
      <c r="AB28" s="203">
        <v>0.70921985815602839</v>
      </c>
      <c r="AC28" s="203">
        <v>0.37327360955580441</v>
      </c>
      <c r="AD28" s="203">
        <v>0.28617643399278336</v>
      </c>
      <c r="AE28" s="203">
        <v>0.27373398034092322</v>
      </c>
      <c r="AF28" s="203">
        <v>0.2364066193853428</v>
      </c>
      <c r="AG28" s="203">
        <v>7.4654721911160876E-2</v>
      </c>
      <c r="AH28" s="203">
        <v>7.4654721911160876E-2</v>
      </c>
      <c r="AI28" s="203">
        <v>7.4654721911160876E-2</v>
      </c>
      <c r="AJ28" s="203">
        <v>4.9769814607440593E-2</v>
      </c>
      <c r="AK28" s="203">
        <v>2.4884907303720297E-2</v>
      </c>
      <c r="AL28" s="203">
        <v>3.7327360955580438E-2</v>
      </c>
      <c r="AM28" s="203">
        <v>2.4884907303720297E-2</v>
      </c>
      <c r="AN28" s="203">
        <v>2.4884907303720297E-2</v>
      </c>
      <c r="AO28" s="203">
        <v>2.4884907303720297E-2</v>
      </c>
      <c r="AP28" s="203">
        <v>1.2442453651860148E-2</v>
      </c>
      <c r="AQ28" s="203">
        <v>0</v>
      </c>
      <c r="AR28" s="203">
        <v>0</v>
      </c>
      <c r="AS28" s="203">
        <v>0</v>
      </c>
      <c r="AT28" s="203">
        <v>1.2442453651860148E-2</v>
      </c>
      <c r="AU28" s="203">
        <v>1.2442453651860148E-2</v>
      </c>
      <c r="AV28" s="203">
        <v>0</v>
      </c>
      <c r="AW28" s="203">
        <v>1.2442453651860148E-2</v>
      </c>
    </row>
    <row r="29" spans="2:49" x14ac:dyDescent="0.15">
      <c r="B29" s="168"/>
      <c r="C29" s="168"/>
      <c r="D29" s="168"/>
    </row>
  </sheetData>
  <mergeCells count="13">
    <mergeCell ref="B28:D28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4:D5"/>
    <mergeCell ref="B6:D6"/>
    <mergeCell ref="B7:D7"/>
  </mergeCells>
  <phoneticPr fontId="2"/>
  <pageMargins left="0.39370078740157483" right="0.19685039370078741" top="0.59055118110236227" bottom="0.59055118110236227" header="0.51181102362204722" footer="0.51181102362204722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114</v>
      </c>
      <c r="D1" s="23" t="s">
        <v>115</v>
      </c>
    </row>
    <row r="2" spans="1:14" ht="17.25" x14ac:dyDescent="0.2">
      <c r="A2"/>
      <c r="B2" s="1" t="s">
        <v>388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47" customFormat="1" ht="29.25" customHeight="1" x14ac:dyDescent="0.15">
      <c r="B3" s="269" t="s">
        <v>116</v>
      </c>
      <c r="C3" s="297"/>
      <c r="D3" s="299" t="s">
        <v>90</v>
      </c>
      <c r="E3" s="301" t="s">
        <v>117</v>
      </c>
      <c r="F3" s="301" t="s">
        <v>118</v>
      </c>
      <c r="G3" s="301" t="s">
        <v>119</v>
      </c>
      <c r="H3" s="301" t="s">
        <v>120</v>
      </c>
      <c r="I3" s="301" t="s">
        <v>121</v>
      </c>
      <c r="J3" s="301" t="s">
        <v>122</v>
      </c>
      <c r="K3" s="303" t="s">
        <v>123</v>
      </c>
      <c r="L3" s="298" t="s">
        <v>124</v>
      </c>
      <c r="M3" s="298" t="s">
        <v>125</v>
      </c>
      <c r="N3" s="298" t="s">
        <v>126</v>
      </c>
    </row>
    <row r="4" spans="1:14" ht="12.95" customHeight="1" x14ac:dyDescent="0.15">
      <c r="A4"/>
      <c r="B4" s="275" t="s">
        <v>83</v>
      </c>
      <c r="C4" s="276"/>
      <c r="D4" s="300"/>
      <c r="E4" s="302"/>
      <c r="F4" s="302"/>
      <c r="G4" s="302"/>
      <c r="H4" s="302"/>
      <c r="I4" s="302"/>
      <c r="J4" s="302"/>
      <c r="K4" s="304"/>
      <c r="L4" s="295"/>
      <c r="M4" s="295"/>
      <c r="N4" s="295"/>
    </row>
    <row r="5" spans="1:14" ht="12.95" customHeight="1" x14ac:dyDescent="0.15">
      <c r="A5"/>
      <c r="B5" s="277"/>
      <c r="C5" s="278"/>
      <c r="D5" s="300"/>
      <c r="E5" s="302"/>
      <c r="F5" s="302"/>
      <c r="G5" s="302"/>
      <c r="H5" s="302"/>
      <c r="I5" s="302"/>
      <c r="J5" s="302"/>
      <c r="K5" s="305"/>
      <c r="L5" s="35" t="s">
        <v>127</v>
      </c>
      <c r="M5" s="35" t="s">
        <v>127</v>
      </c>
      <c r="N5" s="35" t="s">
        <v>127</v>
      </c>
    </row>
    <row r="6" spans="1:14" ht="12" customHeight="1" x14ac:dyDescent="0.15">
      <c r="A6" s="3"/>
      <c r="B6" s="259" t="s">
        <v>0</v>
      </c>
      <c r="C6" s="260"/>
      <c r="D6" s="20">
        <v>16026</v>
      </c>
      <c r="E6" s="20">
        <v>568</v>
      </c>
      <c r="F6" s="20">
        <v>4118</v>
      </c>
      <c r="G6" s="20">
        <v>4709</v>
      </c>
      <c r="H6" s="20">
        <v>4120</v>
      </c>
      <c r="I6" s="20">
        <v>1758</v>
      </c>
      <c r="J6" s="20">
        <v>534</v>
      </c>
      <c r="K6" s="20">
        <v>219</v>
      </c>
      <c r="L6" s="36">
        <v>3</v>
      </c>
      <c r="M6" s="21">
        <v>3.3</v>
      </c>
      <c r="N6" s="21">
        <v>1.3</v>
      </c>
    </row>
    <row r="7" spans="1:14" ht="12" customHeight="1" x14ac:dyDescent="0.15">
      <c r="A7" s="3"/>
      <c r="B7" s="244" t="s">
        <v>1</v>
      </c>
      <c r="C7" s="245"/>
      <c r="D7" s="39">
        <v>9041</v>
      </c>
      <c r="E7" s="39">
        <v>323</v>
      </c>
      <c r="F7" s="39">
        <v>2410</v>
      </c>
      <c r="G7" s="39">
        <v>2618</v>
      </c>
      <c r="H7" s="39">
        <v>2271</v>
      </c>
      <c r="I7" s="39">
        <v>1002</v>
      </c>
      <c r="J7" s="39">
        <v>291</v>
      </c>
      <c r="K7" s="39">
        <v>126</v>
      </c>
      <c r="L7" s="40">
        <v>3</v>
      </c>
      <c r="M7" s="41">
        <v>3.3</v>
      </c>
      <c r="N7" s="41">
        <v>1.3</v>
      </c>
    </row>
    <row r="8" spans="1:14" ht="12" customHeight="1" x14ac:dyDescent="0.15">
      <c r="B8" s="38"/>
      <c r="C8" s="15" t="s">
        <v>65</v>
      </c>
      <c r="D8" s="10">
        <v>4507</v>
      </c>
      <c r="E8" s="10">
        <v>192</v>
      </c>
      <c r="F8" s="10">
        <v>1277</v>
      </c>
      <c r="G8" s="10">
        <v>1278</v>
      </c>
      <c r="H8" s="10">
        <v>1096</v>
      </c>
      <c r="I8" s="10">
        <v>474</v>
      </c>
      <c r="J8" s="10">
        <v>129</v>
      </c>
      <c r="K8" s="10">
        <v>61</v>
      </c>
      <c r="L8" s="37">
        <v>3</v>
      </c>
      <c r="M8" s="11">
        <v>3.2</v>
      </c>
      <c r="N8" s="11">
        <v>1.3</v>
      </c>
    </row>
    <row r="9" spans="1:14" ht="12" customHeight="1" x14ac:dyDescent="0.15">
      <c r="B9" s="38"/>
      <c r="C9" s="15" t="s">
        <v>66</v>
      </c>
      <c r="D9" s="10">
        <v>2929</v>
      </c>
      <c r="E9" s="10">
        <v>74</v>
      </c>
      <c r="F9" s="10">
        <v>699</v>
      </c>
      <c r="G9" s="10">
        <v>872</v>
      </c>
      <c r="H9" s="10">
        <v>782</v>
      </c>
      <c r="I9" s="10">
        <v>353</v>
      </c>
      <c r="J9" s="10">
        <v>104</v>
      </c>
      <c r="K9" s="10">
        <v>45</v>
      </c>
      <c r="L9" s="37">
        <v>3</v>
      </c>
      <c r="M9" s="11">
        <v>3.4</v>
      </c>
      <c r="N9" s="11">
        <v>1.3</v>
      </c>
    </row>
    <row r="10" spans="1:14" ht="12" customHeight="1" x14ac:dyDescent="0.15">
      <c r="B10" s="38"/>
      <c r="C10" s="15" t="s">
        <v>67</v>
      </c>
      <c r="D10" s="10">
        <v>1605</v>
      </c>
      <c r="E10" s="10">
        <v>57</v>
      </c>
      <c r="F10" s="10">
        <v>434</v>
      </c>
      <c r="G10" s="10">
        <v>468</v>
      </c>
      <c r="H10" s="10">
        <v>393</v>
      </c>
      <c r="I10" s="10">
        <v>175</v>
      </c>
      <c r="J10" s="10">
        <v>58</v>
      </c>
      <c r="K10" s="10">
        <v>20</v>
      </c>
      <c r="L10" s="37">
        <v>3</v>
      </c>
      <c r="M10" s="11">
        <v>3.3</v>
      </c>
      <c r="N10" s="11">
        <v>1.3</v>
      </c>
    </row>
    <row r="11" spans="1:14" ht="12" customHeight="1" x14ac:dyDescent="0.15">
      <c r="B11" s="246" t="s">
        <v>5</v>
      </c>
      <c r="C11" s="247"/>
      <c r="D11" s="7">
        <v>6985</v>
      </c>
      <c r="E11" s="7">
        <v>245</v>
      </c>
      <c r="F11" s="7">
        <v>1708</v>
      </c>
      <c r="G11" s="7">
        <v>2091</v>
      </c>
      <c r="H11" s="7">
        <v>1849</v>
      </c>
      <c r="I11" s="7">
        <v>756</v>
      </c>
      <c r="J11" s="7">
        <v>243</v>
      </c>
      <c r="K11" s="7">
        <v>93</v>
      </c>
      <c r="L11" s="42">
        <v>3</v>
      </c>
      <c r="M11" s="9">
        <v>3.3</v>
      </c>
      <c r="N11" s="9">
        <v>1.2</v>
      </c>
    </row>
    <row r="12" spans="1:14" ht="12" customHeight="1" x14ac:dyDescent="0.15">
      <c r="B12" s="244" t="s">
        <v>128</v>
      </c>
      <c r="C12" s="245"/>
      <c r="D12" s="6">
        <v>543</v>
      </c>
      <c r="E12" s="6">
        <v>17</v>
      </c>
      <c r="F12" s="6">
        <v>141</v>
      </c>
      <c r="G12" s="6">
        <v>158</v>
      </c>
      <c r="H12" s="6">
        <v>157</v>
      </c>
      <c r="I12" s="6">
        <v>44</v>
      </c>
      <c r="J12" s="6">
        <v>20</v>
      </c>
      <c r="K12" s="6">
        <v>6</v>
      </c>
      <c r="L12" s="37">
        <v>3</v>
      </c>
      <c r="M12" s="8">
        <v>3.3</v>
      </c>
      <c r="N12" s="8">
        <v>1.2</v>
      </c>
    </row>
    <row r="13" spans="1:14" ht="12" customHeight="1" x14ac:dyDescent="0.15">
      <c r="B13" s="244" t="s">
        <v>129</v>
      </c>
      <c r="C13" s="245"/>
      <c r="D13" s="6">
        <v>1051</v>
      </c>
      <c r="E13" s="6">
        <v>29</v>
      </c>
      <c r="F13" s="6">
        <v>264</v>
      </c>
      <c r="G13" s="6">
        <v>342</v>
      </c>
      <c r="H13" s="6">
        <v>251</v>
      </c>
      <c r="I13" s="6">
        <v>114</v>
      </c>
      <c r="J13" s="6">
        <v>40</v>
      </c>
      <c r="K13" s="6">
        <v>11</v>
      </c>
      <c r="L13" s="37">
        <v>3</v>
      </c>
      <c r="M13" s="8">
        <v>3.3</v>
      </c>
      <c r="N13" s="8">
        <v>1.2</v>
      </c>
    </row>
    <row r="14" spans="1:14" ht="12" customHeight="1" x14ac:dyDescent="0.15">
      <c r="B14" s="244" t="s">
        <v>76</v>
      </c>
      <c r="C14" s="245"/>
      <c r="D14" s="6">
        <v>1095</v>
      </c>
      <c r="E14" s="6">
        <v>57</v>
      </c>
      <c r="F14" s="6">
        <v>294</v>
      </c>
      <c r="G14" s="6">
        <v>323</v>
      </c>
      <c r="H14" s="6">
        <v>277</v>
      </c>
      <c r="I14" s="6">
        <v>99</v>
      </c>
      <c r="J14" s="6">
        <v>34</v>
      </c>
      <c r="K14" s="6">
        <v>11</v>
      </c>
      <c r="L14" s="37">
        <v>3</v>
      </c>
      <c r="M14" s="8">
        <v>3.2</v>
      </c>
      <c r="N14" s="8">
        <v>1.2</v>
      </c>
    </row>
    <row r="15" spans="1:14" ht="12" customHeight="1" x14ac:dyDescent="0.15">
      <c r="B15" s="244" t="s">
        <v>77</v>
      </c>
      <c r="C15" s="245"/>
      <c r="D15" s="6">
        <v>5855</v>
      </c>
      <c r="E15" s="6">
        <v>246</v>
      </c>
      <c r="F15" s="6">
        <v>1612</v>
      </c>
      <c r="G15" s="6">
        <v>1685</v>
      </c>
      <c r="H15" s="6">
        <v>1455</v>
      </c>
      <c r="I15" s="6">
        <v>605</v>
      </c>
      <c r="J15" s="6">
        <v>177</v>
      </c>
      <c r="K15" s="6">
        <v>75</v>
      </c>
      <c r="L15" s="37">
        <v>3</v>
      </c>
      <c r="M15" s="8">
        <v>3.2</v>
      </c>
      <c r="N15" s="8">
        <v>1.3</v>
      </c>
    </row>
    <row r="16" spans="1:14" ht="12" customHeight="1" x14ac:dyDescent="0.15">
      <c r="B16" s="244" t="s">
        <v>78</v>
      </c>
      <c r="C16" s="245"/>
      <c r="D16" s="6">
        <v>1190</v>
      </c>
      <c r="E16" s="6">
        <v>47</v>
      </c>
      <c r="F16" s="6">
        <v>333</v>
      </c>
      <c r="G16" s="6">
        <v>339</v>
      </c>
      <c r="H16" s="6">
        <v>297</v>
      </c>
      <c r="I16" s="6">
        <v>124</v>
      </c>
      <c r="J16" s="6">
        <v>37</v>
      </c>
      <c r="K16" s="6">
        <v>13</v>
      </c>
      <c r="L16" s="37">
        <v>3</v>
      </c>
      <c r="M16" s="8">
        <v>3.2</v>
      </c>
      <c r="N16" s="8">
        <v>1.2</v>
      </c>
    </row>
    <row r="17" spans="2:14" ht="12" customHeight="1" x14ac:dyDescent="0.15">
      <c r="B17" s="244" t="s">
        <v>130</v>
      </c>
      <c r="C17" s="245"/>
      <c r="D17" s="6">
        <v>225</v>
      </c>
      <c r="E17" s="6">
        <v>8</v>
      </c>
      <c r="F17" s="6">
        <v>70</v>
      </c>
      <c r="G17" s="6">
        <v>87</v>
      </c>
      <c r="H17" s="6">
        <v>37</v>
      </c>
      <c r="I17" s="6">
        <v>14</v>
      </c>
      <c r="J17" s="6">
        <v>7</v>
      </c>
      <c r="K17" s="6">
        <v>2</v>
      </c>
      <c r="L17" s="37">
        <v>3</v>
      </c>
      <c r="M17" s="8">
        <v>3</v>
      </c>
      <c r="N17" s="8">
        <v>1.2</v>
      </c>
    </row>
    <row r="18" spans="2:14" ht="12" customHeight="1" x14ac:dyDescent="0.15">
      <c r="B18" s="244" t="s">
        <v>80</v>
      </c>
      <c r="C18" s="245"/>
      <c r="D18" s="6">
        <v>2929</v>
      </c>
      <c r="E18" s="6">
        <v>74</v>
      </c>
      <c r="F18" s="6">
        <v>699</v>
      </c>
      <c r="G18" s="6">
        <v>872</v>
      </c>
      <c r="H18" s="6">
        <v>782</v>
      </c>
      <c r="I18" s="6">
        <v>353</v>
      </c>
      <c r="J18" s="6">
        <v>104</v>
      </c>
      <c r="K18" s="6">
        <v>45</v>
      </c>
      <c r="L18" s="37">
        <v>3</v>
      </c>
      <c r="M18" s="8">
        <v>3.4</v>
      </c>
      <c r="N18" s="8">
        <v>1.3</v>
      </c>
    </row>
    <row r="19" spans="2:14" ht="12" customHeight="1" x14ac:dyDescent="0.15">
      <c r="B19" s="244" t="s">
        <v>98</v>
      </c>
      <c r="C19" s="245"/>
      <c r="D19" s="6">
        <v>685</v>
      </c>
      <c r="E19" s="6">
        <v>29</v>
      </c>
      <c r="F19" s="6">
        <v>158</v>
      </c>
      <c r="G19" s="6">
        <v>211</v>
      </c>
      <c r="H19" s="6">
        <v>176</v>
      </c>
      <c r="I19" s="6">
        <v>77</v>
      </c>
      <c r="J19" s="6">
        <v>24</v>
      </c>
      <c r="K19" s="6">
        <v>10</v>
      </c>
      <c r="L19" s="37">
        <v>3</v>
      </c>
      <c r="M19" s="8">
        <v>3.3</v>
      </c>
      <c r="N19" s="8">
        <v>1.3</v>
      </c>
    </row>
    <row r="20" spans="2:14" ht="12" customHeight="1" x14ac:dyDescent="0.15">
      <c r="B20" s="244" t="s">
        <v>99</v>
      </c>
      <c r="C20" s="245"/>
      <c r="D20" s="6">
        <v>359</v>
      </c>
      <c r="E20" s="6">
        <v>14</v>
      </c>
      <c r="F20" s="6">
        <v>102</v>
      </c>
      <c r="G20" s="6">
        <v>98</v>
      </c>
      <c r="H20" s="6">
        <v>93</v>
      </c>
      <c r="I20" s="6">
        <v>40</v>
      </c>
      <c r="J20" s="6">
        <v>8</v>
      </c>
      <c r="K20" s="6">
        <v>4</v>
      </c>
      <c r="L20" s="37">
        <v>3</v>
      </c>
      <c r="M20" s="8">
        <v>3.2</v>
      </c>
      <c r="N20" s="8">
        <v>1.2</v>
      </c>
    </row>
    <row r="21" spans="2:14" ht="12" customHeight="1" x14ac:dyDescent="0.15">
      <c r="B21" s="244" t="s">
        <v>86</v>
      </c>
      <c r="C21" s="245"/>
      <c r="D21" s="6">
        <v>1171</v>
      </c>
      <c r="E21" s="6">
        <v>26</v>
      </c>
      <c r="F21" s="6">
        <v>250</v>
      </c>
      <c r="G21" s="6">
        <v>324</v>
      </c>
      <c r="H21" s="6">
        <v>339</v>
      </c>
      <c r="I21" s="6">
        <v>162</v>
      </c>
      <c r="J21" s="6">
        <v>43</v>
      </c>
      <c r="K21" s="6">
        <v>27</v>
      </c>
      <c r="L21" s="37">
        <v>3</v>
      </c>
      <c r="M21" s="8">
        <v>3.5</v>
      </c>
      <c r="N21" s="8">
        <v>1.3</v>
      </c>
    </row>
    <row r="22" spans="2:14" ht="12" customHeight="1" x14ac:dyDescent="0.15">
      <c r="B22" s="246" t="s">
        <v>100</v>
      </c>
      <c r="C22" s="247"/>
      <c r="D22" s="7">
        <v>923</v>
      </c>
      <c r="E22" s="7">
        <v>21</v>
      </c>
      <c r="F22" s="7">
        <v>195</v>
      </c>
      <c r="G22" s="7">
        <v>270</v>
      </c>
      <c r="H22" s="7">
        <v>256</v>
      </c>
      <c r="I22" s="7">
        <v>126</v>
      </c>
      <c r="J22" s="7">
        <v>40</v>
      </c>
      <c r="K22" s="7">
        <v>15</v>
      </c>
      <c r="L22" s="42">
        <v>3</v>
      </c>
      <c r="M22" s="9">
        <v>3.5</v>
      </c>
      <c r="N22" s="9">
        <v>1.3</v>
      </c>
    </row>
    <row r="23" spans="2:14" ht="12" customHeight="1" x14ac:dyDescent="0.15">
      <c r="B23" s="244" t="s">
        <v>6</v>
      </c>
      <c r="C23" s="245"/>
      <c r="D23" s="6">
        <v>543</v>
      </c>
      <c r="E23" s="6">
        <v>17</v>
      </c>
      <c r="F23" s="6">
        <v>141</v>
      </c>
      <c r="G23" s="6">
        <v>158</v>
      </c>
      <c r="H23" s="6">
        <v>157</v>
      </c>
      <c r="I23" s="6">
        <v>44</v>
      </c>
      <c r="J23" s="6">
        <v>20</v>
      </c>
      <c r="K23" s="6">
        <v>6</v>
      </c>
      <c r="L23" s="37">
        <v>3</v>
      </c>
      <c r="M23" s="8">
        <v>3.3</v>
      </c>
      <c r="N23" s="8">
        <v>1.2</v>
      </c>
    </row>
    <row r="24" spans="2:14" ht="12" customHeight="1" x14ac:dyDescent="0.15">
      <c r="B24" s="244" t="s">
        <v>7</v>
      </c>
      <c r="C24" s="245"/>
      <c r="D24" s="6">
        <v>95</v>
      </c>
      <c r="E24" s="6">
        <v>2</v>
      </c>
      <c r="F24" s="6">
        <v>28</v>
      </c>
      <c r="G24" s="6">
        <v>34</v>
      </c>
      <c r="H24" s="6">
        <v>18</v>
      </c>
      <c r="I24" s="6">
        <v>10</v>
      </c>
      <c r="J24" s="6">
        <v>3</v>
      </c>
      <c r="K24" s="6">
        <v>0</v>
      </c>
      <c r="L24" s="37">
        <v>3</v>
      </c>
      <c r="M24" s="8">
        <v>3.2</v>
      </c>
      <c r="N24" s="8">
        <v>1.1000000000000001</v>
      </c>
    </row>
    <row r="25" spans="2:14" ht="12" customHeight="1" x14ac:dyDescent="0.15">
      <c r="B25" s="244" t="s">
        <v>8</v>
      </c>
      <c r="C25" s="245"/>
      <c r="D25" s="6">
        <v>152</v>
      </c>
      <c r="E25" s="6">
        <v>6</v>
      </c>
      <c r="F25" s="6">
        <v>43</v>
      </c>
      <c r="G25" s="6">
        <v>39</v>
      </c>
      <c r="H25" s="6">
        <v>40</v>
      </c>
      <c r="I25" s="6">
        <v>12</v>
      </c>
      <c r="J25" s="6">
        <v>8</v>
      </c>
      <c r="K25" s="6">
        <v>4</v>
      </c>
      <c r="L25" s="37">
        <v>3</v>
      </c>
      <c r="M25" s="8">
        <v>3.3</v>
      </c>
      <c r="N25" s="8">
        <v>1.4</v>
      </c>
    </row>
    <row r="26" spans="2:14" ht="12" customHeight="1" x14ac:dyDescent="0.15">
      <c r="B26" s="244" t="s">
        <v>9</v>
      </c>
      <c r="C26" s="245"/>
      <c r="D26" s="6">
        <v>253</v>
      </c>
      <c r="E26" s="6">
        <v>6</v>
      </c>
      <c r="F26" s="6">
        <v>62</v>
      </c>
      <c r="G26" s="6">
        <v>77</v>
      </c>
      <c r="H26" s="6">
        <v>67</v>
      </c>
      <c r="I26" s="6">
        <v>27</v>
      </c>
      <c r="J26" s="6">
        <v>10</v>
      </c>
      <c r="K26" s="6">
        <v>4</v>
      </c>
      <c r="L26" s="37">
        <v>3</v>
      </c>
      <c r="M26" s="8">
        <v>3.4</v>
      </c>
      <c r="N26" s="8">
        <v>1.2</v>
      </c>
    </row>
    <row r="27" spans="2:14" ht="12" customHeight="1" x14ac:dyDescent="0.15">
      <c r="B27" s="244" t="s">
        <v>10</v>
      </c>
      <c r="C27" s="245"/>
      <c r="D27" s="6">
        <v>225</v>
      </c>
      <c r="E27" s="6">
        <v>6</v>
      </c>
      <c r="F27" s="6">
        <v>61</v>
      </c>
      <c r="G27" s="6">
        <v>82</v>
      </c>
      <c r="H27" s="6">
        <v>48</v>
      </c>
      <c r="I27" s="6">
        <v>23</v>
      </c>
      <c r="J27" s="6">
        <v>4</v>
      </c>
      <c r="K27" s="6">
        <v>1</v>
      </c>
      <c r="L27" s="43">
        <v>3</v>
      </c>
      <c r="M27" s="51">
        <v>3.2</v>
      </c>
      <c r="N27" s="51">
        <v>1.1000000000000001</v>
      </c>
    </row>
    <row r="28" spans="2:14" ht="12" customHeight="1" x14ac:dyDescent="0.15">
      <c r="B28" s="244" t="s">
        <v>11</v>
      </c>
      <c r="C28" s="245"/>
      <c r="D28" s="6">
        <v>139</v>
      </c>
      <c r="E28" s="6">
        <v>3</v>
      </c>
      <c r="F28" s="6">
        <v>32</v>
      </c>
      <c r="G28" s="6">
        <v>46</v>
      </c>
      <c r="H28" s="6">
        <v>29</v>
      </c>
      <c r="I28" s="6">
        <v>23</v>
      </c>
      <c r="J28" s="6">
        <v>5</v>
      </c>
      <c r="K28" s="6">
        <v>1</v>
      </c>
      <c r="L28" s="37">
        <v>3</v>
      </c>
      <c r="M28" s="8">
        <v>3.4</v>
      </c>
      <c r="N28" s="51">
        <v>1.2</v>
      </c>
    </row>
    <row r="29" spans="2:14" ht="12" customHeight="1" x14ac:dyDescent="0.15">
      <c r="B29" s="244" t="s">
        <v>12</v>
      </c>
      <c r="C29" s="245"/>
      <c r="D29" s="6">
        <v>187</v>
      </c>
      <c r="E29" s="6">
        <v>6</v>
      </c>
      <c r="F29" s="6">
        <v>38</v>
      </c>
      <c r="G29" s="6">
        <v>64</v>
      </c>
      <c r="H29" s="6">
        <v>49</v>
      </c>
      <c r="I29" s="6">
        <v>19</v>
      </c>
      <c r="J29" s="6">
        <v>10</v>
      </c>
      <c r="K29" s="6">
        <v>1</v>
      </c>
      <c r="L29" s="37">
        <v>3</v>
      </c>
      <c r="M29" s="8">
        <v>3.4</v>
      </c>
      <c r="N29" s="8">
        <v>1.2</v>
      </c>
    </row>
    <row r="30" spans="2:14" ht="12" customHeight="1" x14ac:dyDescent="0.15">
      <c r="B30" s="244" t="s">
        <v>13</v>
      </c>
      <c r="C30" s="245"/>
      <c r="D30" s="6">
        <v>648</v>
      </c>
      <c r="E30" s="6">
        <v>34</v>
      </c>
      <c r="F30" s="6">
        <v>169</v>
      </c>
      <c r="G30" s="6">
        <v>196</v>
      </c>
      <c r="H30" s="6">
        <v>176</v>
      </c>
      <c r="I30" s="6">
        <v>46</v>
      </c>
      <c r="J30" s="6">
        <v>21</v>
      </c>
      <c r="K30" s="6">
        <v>6</v>
      </c>
      <c r="L30" s="37">
        <v>3</v>
      </c>
      <c r="M30" s="8">
        <v>3.2</v>
      </c>
      <c r="N30" s="8">
        <v>1.2</v>
      </c>
    </row>
    <row r="31" spans="2:14" ht="12" customHeight="1" x14ac:dyDescent="0.15">
      <c r="B31" s="244" t="s">
        <v>14</v>
      </c>
      <c r="C31" s="245"/>
      <c r="D31" s="6">
        <v>335</v>
      </c>
      <c r="E31" s="6">
        <v>23</v>
      </c>
      <c r="F31" s="6">
        <v>94</v>
      </c>
      <c r="G31" s="6">
        <v>94</v>
      </c>
      <c r="H31" s="6">
        <v>79</v>
      </c>
      <c r="I31" s="6">
        <v>31</v>
      </c>
      <c r="J31" s="6">
        <v>9</v>
      </c>
      <c r="K31" s="6">
        <v>5</v>
      </c>
      <c r="L31" s="37">
        <v>3</v>
      </c>
      <c r="M31" s="8">
        <v>3.1</v>
      </c>
      <c r="N31" s="8">
        <v>1.3</v>
      </c>
    </row>
    <row r="32" spans="2:14" ht="12" customHeight="1" x14ac:dyDescent="0.15">
      <c r="B32" s="244" t="s">
        <v>15</v>
      </c>
      <c r="C32" s="245"/>
      <c r="D32" s="6">
        <v>395</v>
      </c>
      <c r="E32" s="6">
        <v>22</v>
      </c>
      <c r="F32" s="6">
        <v>104</v>
      </c>
      <c r="G32" s="6">
        <v>113</v>
      </c>
      <c r="H32" s="6">
        <v>102</v>
      </c>
      <c r="I32" s="6">
        <v>37</v>
      </c>
      <c r="J32" s="6">
        <v>13</v>
      </c>
      <c r="K32" s="6">
        <v>4</v>
      </c>
      <c r="L32" s="37">
        <v>3</v>
      </c>
      <c r="M32" s="8">
        <v>3.2</v>
      </c>
      <c r="N32" s="8">
        <v>1.2</v>
      </c>
    </row>
    <row r="33" spans="2:14" ht="12" customHeight="1" x14ac:dyDescent="0.15">
      <c r="B33" s="244" t="s">
        <v>16</v>
      </c>
      <c r="C33" s="245"/>
      <c r="D33" s="6">
        <v>1155</v>
      </c>
      <c r="E33" s="6">
        <v>38</v>
      </c>
      <c r="F33" s="6">
        <v>343</v>
      </c>
      <c r="G33" s="6">
        <v>321</v>
      </c>
      <c r="H33" s="6">
        <v>282</v>
      </c>
      <c r="I33" s="6">
        <v>127</v>
      </c>
      <c r="J33" s="6">
        <v>29</v>
      </c>
      <c r="K33" s="6">
        <v>15</v>
      </c>
      <c r="L33" s="37">
        <v>3</v>
      </c>
      <c r="M33" s="8">
        <v>3.2</v>
      </c>
      <c r="N33" s="8">
        <v>1.2</v>
      </c>
    </row>
    <row r="34" spans="2:14" ht="12" customHeight="1" x14ac:dyDescent="0.15">
      <c r="B34" s="244" t="s">
        <v>17</v>
      </c>
      <c r="C34" s="245"/>
      <c r="D34" s="6">
        <v>1125</v>
      </c>
      <c r="E34" s="6">
        <v>54</v>
      </c>
      <c r="F34" s="6">
        <v>331</v>
      </c>
      <c r="G34" s="6">
        <v>320</v>
      </c>
      <c r="H34" s="6">
        <v>275</v>
      </c>
      <c r="I34" s="6">
        <v>106</v>
      </c>
      <c r="J34" s="6">
        <v>31</v>
      </c>
      <c r="K34" s="6">
        <v>8</v>
      </c>
      <c r="L34" s="37">
        <v>3</v>
      </c>
      <c r="M34" s="8">
        <v>3.2</v>
      </c>
      <c r="N34" s="8">
        <v>1.2</v>
      </c>
    </row>
    <row r="35" spans="2:14" ht="12" customHeight="1" x14ac:dyDescent="0.15">
      <c r="B35" s="244" t="s">
        <v>18</v>
      </c>
      <c r="C35" s="245"/>
      <c r="D35" s="6">
        <v>1073</v>
      </c>
      <c r="E35" s="6">
        <v>55</v>
      </c>
      <c r="F35" s="6">
        <v>272</v>
      </c>
      <c r="G35" s="6">
        <v>332</v>
      </c>
      <c r="H35" s="6">
        <v>263</v>
      </c>
      <c r="I35" s="6">
        <v>100</v>
      </c>
      <c r="J35" s="6">
        <v>31</v>
      </c>
      <c r="K35" s="6">
        <v>20</v>
      </c>
      <c r="L35" s="37">
        <v>3</v>
      </c>
      <c r="M35" s="8">
        <v>3.2</v>
      </c>
      <c r="N35" s="8">
        <v>1.3</v>
      </c>
    </row>
    <row r="36" spans="2:14" ht="12" customHeight="1" x14ac:dyDescent="0.15">
      <c r="B36" s="244" t="s">
        <v>19</v>
      </c>
      <c r="C36" s="245"/>
      <c r="D36" s="6">
        <v>1154</v>
      </c>
      <c r="E36" s="6">
        <v>45</v>
      </c>
      <c r="F36" s="6">
        <v>331</v>
      </c>
      <c r="G36" s="6">
        <v>305</v>
      </c>
      <c r="H36" s="6">
        <v>276</v>
      </c>
      <c r="I36" s="6">
        <v>141</v>
      </c>
      <c r="J36" s="6">
        <v>38</v>
      </c>
      <c r="K36" s="6">
        <v>18</v>
      </c>
      <c r="L36" s="37">
        <v>3</v>
      </c>
      <c r="M36" s="8">
        <v>3.3</v>
      </c>
      <c r="N36" s="8">
        <v>1.3</v>
      </c>
    </row>
    <row r="37" spans="2:14" ht="12" customHeight="1" x14ac:dyDescent="0.15">
      <c r="B37" s="244" t="s">
        <v>20</v>
      </c>
      <c r="C37" s="245"/>
      <c r="D37" s="6">
        <v>172</v>
      </c>
      <c r="E37" s="6">
        <v>2</v>
      </c>
      <c r="F37" s="6">
        <v>42</v>
      </c>
      <c r="G37" s="6">
        <v>62</v>
      </c>
      <c r="H37" s="6">
        <v>47</v>
      </c>
      <c r="I37" s="6">
        <v>13</v>
      </c>
      <c r="J37" s="6">
        <v>5</v>
      </c>
      <c r="K37" s="6">
        <v>1</v>
      </c>
      <c r="L37" s="37">
        <v>3</v>
      </c>
      <c r="M37" s="8">
        <v>3.3</v>
      </c>
      <c r="N37" s="51">
        <v>1.1000000000000001</v>
      </c>
    </row>
    <row r="38" spans="2:14" ht="12" customHeight="1" x14ac:dyDescent="0.15">
      <c r="B38" s="244" t="s">
        <v>21</v>
      </c>
      <c r="C38" s="245"/>
      <c r="D38" s="6">
        <v>84</v>
      </c>
      <c r="E38" s="6">
        <v>4</v>
      </c>
      <c r="F38" s="6">
        <v>27</v>
      </c>
      <c r="G38" s="6">
        <v>33</v>
      </c>
      <c r="H38" s="6">
        <v>13</v>
      </c>
      <c r="I38" s="6">
        <v>4</v>
      </c>
      <c r="J38" s="6">
        <v>1</v>
      </c>
      <c r="K38" s="6">
        <v>2</v>
      </c>
      <c r="L38" s="37">
        <v>3</v>
      </c>
      <c r="M38" s="8">
        <v>3</v>
      </c>
      <c r="N38" s="8">
        <v>1.3</v>
      </c>
    </row>
    <row r="39" spans="2:14" ht="12" customHeight="1" x14ac:dyDescent="0.15">
      <c r="B39" s="244" t="s">
        <v>22</v>
      </c>
      <c r="C39" s="245"/>
      <c r="D39" s="6">
        <v>89</v>
      </c>
      <c r="E39" s="6">
        <v>3</v>
      </c>
      <c r="F39" s="6">
        <v>31</v>
      </c>
      <c r="G39" s="6">
        <v>35</v>
      </c>
      <c r="H39" s="6">
        <v>12</v>
      </c>
      <c r="I39" s="6">
        <v>6</v>
      </c>
      <c r="J39" s="6">
        <v>2</v>
      </c>
      <c r="K39" s="6">
        <v>0</v>
      </c>
      <c r="L39" s="37">
        <v>3</v>
      </c>
      <c r="M39" s="8">
        <v>2.9</v>
      </c>
      <c r="N39" s="8">
        <v>1</v>
      </c>
    </row>
    <row r="40" spans="2:14" ht="12" customHeight="1" x14ac:dyDescent="0.15">
      <c r="B40" s="244" t="s">
        <v>23</v>
      </c>
      <c r="C40" s="245"/>
      <c r="D40" s="6">
        <v>52</v>
      </c>
      <c r="E40" s="6">
        <v>1</v>
      </c>
      <c r="F40" s="6">
        <v>12</v>
      </c>
      <c r="G40" s="6">
        <v>19</v>
      </c>
      <c r="H40" s="6">
        <v>12</v>
      </c>
      <c r="I40" s="6">
        <v>4</v>
      </c>
      <c r="J40" s="6">
        <v>4</v>
      </c>
      <c r="K40" s="6">
        <v>0</v>
      </c>
      <c r="L40" s="45">
        <v>3</v>
      </c>
      <c r="M40" s="52">
        <v>3.3</v>
      </c>
      <c r="N40" s="52">
        <v>1.2</v>
      </c>
    </row>
    <row r="41" spans="2:14" ht="12" customHeight="1" x14ac:dyDescent="0.15">
      <c r="B41" s="244" t="s">
        <v>24</v>
      </c>
      <c r="C41" s="245"/>
      <c r="D41" s="6">
        <v>285</v>
      </c>
      <c r="E41" s="6">
        <v>10</v>
      </c>
      <c r="F41" s="6">
        <v>65</v>
      </c>
      <c r="G41" s="6">
        <v>82</v>
      </c>
      <c r="H41" s="6">
        <v>87</v>
      </c>
      <c r="I41" s="6">
        <v>34</v>
      </c>
      <c r="J41" s="6">
        <v>6</v>
      </c>
      <c r="K41" s="6">
        <v>1</v>
      </c>
      <c r="L41" s="37">
        <v>3</v>
      </c>
      <c r="M41" s="8">
        <v>3.3</v>
      </c>
      <c r="N41" s="8">
        <v>1.1000000000000001</v>
      </c>
    </row>
    <row r="42" spans="2:14" ht="12" customHeight="1" x14ac:dyDescent="0.15">
      <c r="B42" s="244" t="s">
        <v>25</v>
      </c>
      <c r="C42" s="245"/>
      <c r="D42" s="6">
        <v>193</v>
      </c>
      <c r="E42" s="6">
        <v>10</v>
      </c>
      <c r="F42" s="6">
        <v>54</v>
      </c>
      <c r="G42" s="6">
        <v>54</v>
      </c>
      <c r="H42" s="6">
        <v>49</v>
      </c>
      <c r="I42" s="6">
        <v>18</v>
      </c>
      <c r="J42" s="6">
        <v>7</v>
      </c>
      <c r="K42" s="6">
        <v>1</v>
      </c>
      <c r="L42" s="37">
        <v>3</v>
      </c>
      <c r="M42" s="8">
        <v>3.2</v>
      </c>
      <c r="N42" s="8">
        <v>1.2</v>
      </c>
    </row>
    <row r="43" spans="2:14" ht="12" customHeight="1" x14ac:dyDescent="0.15">
      <c r="B43" s="244" t="s">
        <v>26</v>
      </c>
      <c r="C43" s="245"/>
      <c r="D43" s="6">
        <v>341</v>
      </c>
      <c r="E43" s="6">
        <v>9</v>
      </c>
      <c r="F43" s="6">
        <v>93</v>
      </c>
      <c r="G43" s="6">
        <v>106</v>
      </c>
      <c r="H43" s="6">
        <v>81</v>
      </c>
      <c r="I43" s="6">
        <v>42</v>
      </c>
      <c r="J43" s="6">
        <v>7</v>
      </c>
      <c r="K43" s="6">
        <v>3</v>
      </c>
      <c r="L43" s="37">
        <v>3</v>
      </c>
      <c r="M43" s="8">
        <v>3.3</v>
      </c>
      <c r="N43" s="8">
        <v>1.2</v>
      </c>
    </row>
    <row r="44" spans="2:14" ht="12" customHeight="1" x14ac:dyDescent="0.15">
      <c r="B44" s="244" t="s">
        <v>27</v>
      </c>
      <c r="C44" s="245"/>
      <c r="D44" s="6">
        <v>415</v>
      </c>
      <c r="E44" s="6">
        <v>10</v>
      </c>
      <c r="F44" s="6">
        <v>101</v>
      </c>
      <c r="G44" s="6">
        <v>129</v>
      </c>
      <c r="H44" s="6">
        <v>96</v>
      </c>
      <c r="I44" s="6">
        <v>51</v>
      </c>
      <c r="J44" s="6">
        <v>21</v>
      </c>
      <c r="K44" s="6">
        <v>7</v>
      </c>
      <c r="L44" s="37">
        <v>3</v>
      </c>
      <c r="M44" s="8">
        <v>3.4</v>
      </c>
      <c r="N44" s="8">
        <v>1.3</v>
      </c>
    </row>
    <row r="45" spans="2:14" ht="12" customHeight="1" x14ac:dyDescent="0.15">
      <c r="B45" s="244" t="s">
        <v>28</v>
      </c>
      <c r="C45" s="245"/>
      <c r="D45" s="6">
        <v>636</v>
      </c>
      <c r="E45" s="6">
        <v>31</v>
      </c>
      <c r="F45" s="6">
        <v>175</v>
      </c>
      <c r="G45" s="6">
        <v>161</v>
      </c>
      <c r="H45" s="6">
        <v>164</v>
      </c>
      <c r="I45" s="6">
        <v>68</v>
      </c>
      <c r="J45" s="6">
        <v>28</v>
      </c>
      <c r="K45" s="6">
        <v>9</v>
      </c>
      <c r="L45" s="37">
        <v>3</v>
      </c>
      <c r="M45" s="8">
        <v>3.3</v>
      </c>
      <c r="N45" s="8">
        <v>1.3</v>
      </c>
    </row>
    <row r="46" spans="2:14" ht="12" customHeight="1" x14ac:dyDescent="0.15">
      <c r="B46" s="244" t="s">
        <v>29</v>
      </c>
      <c r="C46" s="245"/>
      <c r="D46" s="6">
        <v>213</v>
      </c>
      <c r="E46" s="6">
        <v>7</v>
      </c>
      <c r="F46" s="6">
        <v>65</v>
      </c>
      <c r="G46" s="6">
        <v>72</v>
      </c>
      <c r="H46" s="6">
        <v>52</v>
      </c>
      <c r="I46" s="6">
        <v>14</v>
      </c>
      <c r="J46" s="6">
        <v>2</v>
      </c>
      <c r="K46" s="6">
        <v>1</v>
      </c>
      <c r="L46" s="37">
        <v>3</v>
      </c>
      <c r="M46" s="8">
        <v>3.1</v>
      </c>
      <c r="N46" s="8">
        <v>1</v>
      </c>
    </row>
    <row r="47" spans="2:14" ht="12" customHeight="1" x14ac:dyDescent="0.15">
      <c r="B47" s="244" t="s">
        <v>30</v>
      </c>
      <c r="C47" s="245"/>
      <c r="D47" s="6">
        <v>260</v>
      </c>
      <c r="E47" s="6">
        <v>14</v>
      </c>
      <c r="F47" s="6">
        <v>89</v>
      </c>
      <c r="G47" s="6">
        <v>61</v>
      </c>
      <c r="H47" s="6">
        <v>70</v>
      </c>
      <c r="I47" s="6">
        <v>19</v>
      </c>
      <c r="J47" s="6">
        <v>1</v>
      </c>
      <c r="K47" s="6">
        <v>6</v>
      </c>
      <c r="L47" s="37">
        <v>3</v>
      </c>
      <c r="M47" s="8">
        <v>3.1</v>
      </c>
      <c r="N47" s="8">
        <v>1.3</v>
      </c>
    </row>
    <row r="48" spans="2:14" ht="12" customHeight="1" x14ac:dyDescent="0.15">
      <c r="B48" s="244" t="s">
        <v>31</v>
      </c>
      <c r="C48" s="245"/>
      <c r="D48" s="6">
        <v>316</v>
      </c>
      <c r="E48" s="6">
        <v>8</v>
      </c>
      <c r="F48" s="6">
        <v>65</v>
      </c>
      <c r="G48" s="6">
        <v>99</v>
      </c>
      <c r="H48" s="6">
        <v>82</v>
      </c>
      <c r="I48" s="6">
        <v>48</v>
      </c>
      <c r="J48" s="6">
        <v>10</v>
      </c>
      <c r="K48" s="6">
        <v>4</v>
      </c>
      <c r="L48" s="37">
        <v>3</v>
      </c>
      <c r="M48" s="8">
        <v>3.5</v>
      </c>
      <c r="N48" s="8">
        <v>1.2</v>
      </c>
    </row>
    <row r="49" spans="2:14" ht="12" customHeight="1" x14ac:dyDescent="0.15">
      <c r="B49" s="244" t="s">
        <v>32</v>
      </c>
      <c r="C49" s="245"/>
      <c r="D49" s="6">
        <v>1268</v>
      </c>
      <c r="E49" s="6">
        <v>28</v>
      </c>
      <c r="F49" s="6">
        <v>282</v>
      </c>
      <c r="G49" s="6">
        <v>371</v>
      </c>
      <c r="H49" s="6">
        <v>359</v>
      </c>
      <c r="I49" s="6">
        <v>161</v>
      </c>
      <c r="J49" s="6">
        <v>54</v>
      </c>
      <c r="K49" s="6">
        <v>13</v>
      </c>
      <c r="L49" s="37">
        <v>3</v>
      </c>
      <c r="M49" s="8">
        <v>3.4</v>
      </c>
      <c r="N49" s="8">
        <v>1.2</v>
      </c>
    </row>
    <row r="50" spans="2:14" ht="12" customHeight="1" x14ac:dyDescent="0.15">
      <c r="B50" s="244" t="s">
        <v>33</v>
      </c>
      <c r="C50" s="245"/>
      <c r="D50" s="6">
        <v>678</v>
      </c>
      <c r="E50" s="6">
        <v>14</v>
      </c>
      <c r="F50" s="6">
        <v>159</v>
      </c>
      <c r="G50" s="6">
        <v>220</v>
      </c>
      <c r="H50" s="6">
        <v>165</v>
      </c>
      <c r="I50" s="6">
        <v>79</v>
      </c>
      <c r="J50" s="6">
        <v>26</v>
      </c>
      <c r="K50" s="6">
        <v>15</v>
      </c>
      <c r="L50" s="37">
        <v>3</v>
      </c>
      <c r="M50" s="8">
        <v>3.4</v>
      </c>
      <c r="N50" s="8">
        <v>1.3</v>
      </c>
    </row>
    <row r="51" spans="2:14" ht="12" customHeight="1" x14ac:dyDescent="0.15">
      <c r="B51" s="244" t="s">
        <v>34</v>
      </c>
      <c r="C51" s="245"/>
      <c r="D51" s="6">
        <v>232</v>
      </c>
      <c r="E51" s="6">
        <v>7</v>
      </c>
      <c r="F51" s="6">
        <v>58</v>
      </c>
      <c r="G51" s="6">
        <v>71</v>
      </c>
      <c r="H51" s="6">
        <v>57</v>
      </c>
      <c r="I51" s="6">
        <v>28</v>
      </c>
      <c r="J51" s="6">
        <v>7</v>
      </c>
      <c r="K51" s="6">
        <v>4</v>
      </c>
      <c r="L51" s="37">
        <v>3</v>
      </c>
      <c r="M51" s="8">
        <v>3.3</v>
      </c>
      <c r="N51" s="8">
        <v>1.3</v>
      </c>
    </row>
    <row r="52" spans="2:14" ht="12" customHeight="1" x14ac:dyDescent="0.15">
      <c r="B52" s="244" t="s">
        <v>35</v>
      </c>
      <c r="C52" s="245"/>
      <c r="D52" s="6">
        <v>175</v>
      </c>
      <c r="E52" s="6">
        <v>3</v>
      </c>
      <c r="F52" s="6">
        <v>46</v>
      </c>
      <c r="G52" s="6">
        <v>50</v>
      </c>
      <c r="H52" s="6">
        <v>49</v>
      </c>
      <c r="I52" s="6">
        <v>18</v>
      </c>
      <c r="J52" s="6">
        <v>6</v>
      </c>
      <c r="K52" s="6">
        <v>3</v>
      </c>
      <c r="L52" s="37">
        <v>3</v>
      </c>
      <c r="M52" s="8">
        <v>3.4</v>
      </c>
      <c r="N52" s="8">
        <v>1.2</v>
      </c>
    </row>
    <row r="53" spans="2:14" ht="12" customHeight="1" x14ac:dyDescent="0.15">
      <c r="B53" s="244" t="s">
        <v>36</v>
      </c>
      <c r="C53" s="245"/>
      <c r="D53" s="6">
        <v>16</v>
      </c>
      <c r="E53" s="6">
        <v>0</v>
      </c>
      <c r="F53" s="6">
        <v>0</v>
      </c>
      <c r="G53" s="6">
        <v>6</v>
      </c>
      <c r="H53" s="6">
        <v>7</v>
      </c>
      <c r="I53" s="6">
        <v>2</v>
      </c>
      <c r="J53" s="6">
        <v>0</v>
      </c>
      <c r="K53" s="6">
        <v>1</v>
      </c>
      <c r="L53" s="37">
        <v>4</v>
      </c>
      <c r="M53" s="8">
        <v>4</v>
      </c>
      <c r="N53" s="8">
        <v>1.2</v>
      </c>
    </row>
    <row r="54" spans="2:14" ht="12" customHeight="1" x14ac:dyDescent="0.15">
      <c r="B54" s="244" t="s">
        <v>37</v>
      </c>
      <c r="C54" s="245"/>
      <c r="D54" s="6">
        <v>10</v>
      </c>
      <c r="E54" s="6">
        <v>0</v>
      </c>
      <c r="F54" s="6">
        <v>2</v>
      </c>
      <c r="G54" s="6">
        <v>2</v>
      </c>
      <c r="H54" s="6">
        <v>3</v>
      </c>
      <c r="I54" s="6">
        <v>2</v>
      </c>
      <c r="J54" s="6">
        <v>1</v>
      </c>
      <c r="K54" s="6">
        <v>0</v>
      </c>
      <c r="L54" s="37">
        <v>4</v>
      </c>
      <c r="M54" s="8">
        <v>3.8</v>
      </c>
      <c r="N54" s="8">
        <v>1.2</v>
      </c>
    </row>
    <row r="55" spans="2:14" ht="12" customHeight="1" x14ac:dyDescent="0.15">
      <c r="B55" s="244" t="s">
        <v>38</v>
      </c>
      <c r="C55" s="245"/>
      <c r="D55" s="6">
        <v>273</v>
      </c>
      <c r="E55" s="6">
        <v>12</v>
      </c>
      <c r="F55" s="6">
        <v>66</v>
      </c>
      <c r="G55" s="6">
        <v>99</v>
      </c>
      <c r="H55" s="6">
        <v>59</v>
      </c>
      <c r="I55" s="6">
        <v>28</v>
      </c>
      <c r="J55" s="6">
        <v>7</v>
      </c>
      <c r="K55" s="6">
        <v>2</v>
      </c>
      <c r="L55" s="37">
        <v>3</v>
      </c>
      <c r="M55" s="8">
        <v>3.2</v>
      </c>
      <c r="N55" s="8">
        <v>1.2</v>
      </c>
    </row>
    <row r="56" spans="2:14" ht="12" customHeight="1" x14ac:dyDescent="0.15">
      <c r="B56" s="244" t="s">
        <v>39</v>
      </c>
      <c r="C56" s="245"/>
      <c r="D56" s="6">
        <v>259</v>
      </c>
      <c r="E56" s="6">
        <v>8</v>
      </c>
      <c r="F56" s="6">
        <v>63</v>
      </c>
      <c r="G56" s="6">
        <v>73</v>
      </c>
      <c r="H56" s="6">
        <v>72</v>
      </c>
      <c r="I56" s="6">
        <v>27</v>
      </c>
      <c r="J56" s="6">
        <v>10</v>
      </c>
      <c r="K56" s="6">
        <v>6</v>
      </c>
      <c r="L56" s="37">
        <v>3</v>
      </c>
      <c r="M56" s="8">
        <v>3.4</v>
      </c>
      <c r="N56" s="8">
        <v>1.3</v>
      </c>
    </row>
    <row r="57" spans="2:14" ht="12" customHeight="1" x14ac:dyDescent="0.15">
      <c r="B57" s="244" t="s">
        <v>40</v>
      </c>
      <c r="C57" s="245"/>
      <c r="D57" s="6">
        <v>127</v>
      </c>
      <c r="E57" s="6">
        <v>9</v>
      </c>
      <c r="F57" s="6">
        <v>27</v>
      </c>
      <c r="G57" s="6">
        <v>31</v>
      </c>
      <c r="H57" s="6">
        <v>35</v>
      </c>
      <c r="I57" s="6">
        <v>18</v>
      </c>
      <c r="J57" s="6">
        <v>6</v>
      </c>
      <c r="K57" s="6">
        <v>1</v>
      </c>
      <c r="L57" s="37">
        <v>3</v>
      </c>
      <c r="M57" s="8">
        <v>3.4</v>
      </c>
      <c r="N57" s="8">
        <v>1.3</v>
      </c>
    </row>
    <row r="58" spans="2:14" ht="12" customHeight="1" x14ac:dyDescent="0.15">
      <c r="B58" s="244" t="s">
        <v>41</v>
      </c>
      <c r="C58" s="245"/>
      <c r="D58" s="6">
        <v>38</v>
      </c>
      <c r="E58" s="6">
        <v>2</v>
      </c>
      <c r="F58" s="6">
        <v>10</v>
      </c>
      <c r="G58" s="6">
        <v>7</v>
      </c>
      <c r="H58" s="6">
        <v>11</v>
      </c>
      <c r="I58" s="6">
        <v>6</v>
      </c>
      <c r="J58" s="6">
        <v>1</v>
      </c>
      <c r="K58" s="6">
        <v>1</v>
      </c>
      <c r="L58" s="37">
        <v>3.5</v>
      </c>
      <c r="M58" s="8">
        <v>3.4</v>
      </c>
      <c r="N58" s="8">
        <v>1.4</v>
      </c>
    </row>
    <row r="59" spans="2:14" ht="12" customHeight="1" x14ac:dyDescent="0.15">
      <c r="B59" s="244" t="s">
        <v>42</v>
      </c>
      <c r="C59" s="245"/>
      <c r="D59" s="6">
        <v>119</v>
      </c>
      <c r="E59" s="6">
        <v>5</v>
      </c>
      <c r="F59" s="6">
        <v>34</v>
      </c>
      <c r="G59" s="6">
        <v>35</v>
      </c>
      <c r="H59" s="6">
        <v>30</v>
      </c>
      <c r="I59" s="6">
        <v>13</v>
      </c>
      <c r="J59" s="6">
        <v>2</v>
      </c>
      <c r="K59" s="6">
        <v>0</v>
      </c>
      <c r="L59" s="37">
        <v>3</v>
      </c>
      <c r="M59" s="8">
        <v>3.2</v>
      </c>
      <c r="N59" s="8">
        <v>1.1000000000000001</v>
      </c>
    </row>
    <row r="60" spans="2:14" ht="12" customHeight="1" x14ac:dyDescent="0.15">
      <c r="B60" s="244" t="s">
        <v>43</v>
      </c>
      <c r="C60" s="245"/>
      <c r="D60" s="6">
        <v>122</v>
      </c>
      <c r="E60" s="6">
        <v>4</v>
      </c>
      <c r="F60" s="6">
        <v>34</v>
      </c>
      <c r="G60" s="6">
        <v>31</v>
      </c>
      <c r="H60" s="6">
        <v>33</v>
      </c>
      <c r="I60" s="6">
        <v>13</v>
      </c>
      <c r="J60" s="6">
        <v>4</v>
      </c>
      <c r="K60" s="6">
        <v>3</v>
      </c>
      <c r="L60" s="37">
        <v>3</v>
      </c>
      <c r="M60" s="8">
        <v>3.4</v>
      </c>
      <c r="N60" s="8">
        <v>1.4</v>
      </c>
    </row>
    <row r="61" spans="2:14" ht="12" customHeight="1" x14ac:dyDescent="0.15">
      <c r="B61" s="244" t="s">
        <v>44</v>
      </c>
      <c r="C61" s="245"/>
      <c r="D61" s="6">
        <v>80</v>
      </c>
      <c r="E61" s="6">
        <v>3</v>
      </c>
      <c r="F61" s="6">
        <v>24</v>
      </c>
      <c r="G61" s="6">
        <v>25</v>
      </c>
      <c r="H61" s="6">
        <v>19</v>
      </c>
      <c r="I61" s="6">
        <v>8</v>
      </c>
      <c r="J61" s="6">
        <v>1</v>
      </c>
      <c r="K61" s="6">
        <v>0</v>
      </c>
      <c r="L61" s="37">
        <v>3</v>
      </c>
      <c r="M61" s="8">
        <v>3.1</v>
      </c>
      <c r="N61" s="8">
        <v>1.1000000000000001</v>
      </c>
    </row>
    <row r="62" spans="2:14" ht="12" customHeight="1" x14ac:dyDescent="0.15">
      <c r="B62" s="244" t="s">
        <v>45</v>
      </c>
      <c r="C62" s="245"/>
      <c r="D62" s="6">
        <v>916</v>
      </c>
      <c r="E62" s="6">
        <v>18</v>
      </c>
      <c r="F62" s="6">
        <v>193</v>
      </c>
      <c r="G62" s="6">
        <v>259</v>
      </c>
      <c r="H62" s="6">
        <v>268</v>
      </c>
      <c r="I62" s="6">
        <v>124</v>
      </c>
      <c r="J62" s="6">
        <v>34</v>
      </c>
      <c r="K62" s="6">
        <v>20</v>
      </c>
      <c r="L62" s="37">
        <v>3</v>
      </c>
      <c r="M62" s="8">
        <v>3.5</v>
      </c>
      <c r="N62" s="8">
        <v>1.3</v>
      </c>
    </row>
    <row r="63" spans="2:14" ht="12" customHeight="1" x14ac:dyDescent="0.15">
      <c r="B63" s="244" t="s">
        <v>46</v>
      </c>
      <c r="C63" s="245"/>
      <c r="D63" s="6">
        <v>131</v>
      </c>
      <c r="E63" s="6">
        <v>4</v>
      </c>
      <c r="F63" s="6">
        <v>32</v>
      </c>
      <c r="G63" s="6">
        <v>34</v>
      </c>
      <c r="H63" s="6">
        <v>35</v>
      </c>
      <c r="I63" s="6">
        <v>19</v>
      </c>
      <c r="J63" s="6">
        <v>5</v>
      </c>
      <c r="K63" s="6">
        <v>2</v>
      </c>
      <c r="L63" s="37">
        <v>3</v>
      </c>
      <c r="M63" s="8">
        <v>3.5</v>
      </c>
      <c r="N63" s="8">
        <v>1.4</v>
      </c>
    </row>
    <row r="64" spans="2:14" ht="12" customHeight="1" x14ac:dyDescent="0.15">
      <c r="B64" s="244" t="s">
        <v>47</v>
      </c>
      <c r="C64" s="245"/>
      <c r="D64" s="6">
        <v>124</v>
      </c>
      <c r="E64" s="6">
        <v>4</v>
      </c>
      <c r="F64" s="6">
        <v>25</v>
      </c>
      <c r="G64" s="6">
        <v>31</v>
      </c>
      <c r="H64" s="6">
        <v>36</v>
      </c>
      <c r="I64" s="6">
        <v>19</v>
      </c>
      <c r="J64" s="6">
        <v>4</v>
      </c>
      <c r="K64" s="6">
        <v>5</v>
      </c>
      <c r="L64" s="37">
        <v>4</v>
      </c>
      <c r="M64" s="8">
        <v>3.6</v>
      </c>
      <c r="N64" s="8">
        <v>1.4</v>
      </c>
    </row>
    <row r="65" spans="1:14" ht="12" customHeight="1" x14ac:dyDescent="0.15">
      <c r="B65" s="244" t="s">
        <v>48</v>
      </c>
      <c r="C65" s="245"/>
      <c r="D65" s="6">
        <v>351</v>
      </c>
      <c r="E65" s="6">
        <v>8</v>
      </c>
      <c r="F65" s="6">
        <v>65</v>
      </c>
      <c r="G65" s="6">
        <v>113</v>
      </c>
      <c r="H65" s="6">
        <v>100</v>
      </c>
      <c r="I65" s="6">
        <v>41</v>
      </c>
      <c r="J65" s="6">
        <v>19</v>
      </c>
      <c r="K65" s="6">
        <v>5</v>
      </c>
      <c r="L65" s="37">
        <v>3</v>
      </c>
      <c r="M65" s="8">
        <v>3.5</v>
      </c>
      <c r="N65" s="8">
        <v>1.2</v>
      </c>
    </row>
    <row r="66" spans="1:14" ht="12" customHeight="1" x14ac:dyDescent="0.15">
      <c r="B66" s="244" t="s">
        <v>49</v>
      </c>
      <c r="C66" s="245"/>
      <c r="D66" s="6">
        <v>115</v>
      </c>
      <c r="E66" s="6">
        <v>3</v>
      </c>
      <c r="F66" s="6">
        <v>34</v>
      </c>
      <c r="G66" s="6">
        <v>25</v>
      </c>
      <c r="H66" s="6">
        <v>33</v>
      </c>
      <c r="I66" s="6">
        <v>15</v>
      </c>
      <c r="J66" s="6">
        <v>3</v>
      </c>
      <c r="K66" s="6">
        <v>2</v>
      </c>
      <c r="L66" s="37">
        <v>3</v>
      </c>
      <c r="M66" s="8">
        <v>3.3</v>
      </c>
      <c r="N66" s="8">
        <v>1.3</v>
      </c>
    </row>
    <row r="67" spans="1:14" ht="12" customHeight="1" x14ac:dyDescent="0.15">
      <c r="B67" s="244" t="s">
        <v>50</v>
      </c>
      <c r="C67" s="245"/>
      <c r="D67" s="6">
        <v>142</v>
      </c>
      <c r="E67" s="6">
        <v>3</v>
      </c>
      <c r="F67" s="6">
        <v>25</v>
      </c>
      <c r="G67" s="6">
        <v>42</v>
      </c>
      <c r="H67" s="6">
        <v>36</v>
      </c>
      <c r="I67" s="6">
        <v>28</v>
      </c>
      <c r="J67" s="6">
        <v>6</v>
      </c>
      <c r="K67" s="6">
        <v>2</v>
      </c>
      <c r="L67" s="37">
        <v>4</v>
      </c>
      <c r="M67" s="8">
        <v>3.6</v>
      </c>
      <c r="N67" s="8">
        <v>1.2</v>
      </c>
    </row>
    <row r="68" spans="1:14" ht="12" customHeight="1" x14ac:dyDescent="0.15">
      <c r="B68" s="244" t="s">
        <v>51</v>
      </c>
      <c r="C68" s="245"/>
      <c r="D68" s="10">
        <v>271</v>
      </c>
      <c r="E68" s="10">
        <v>5</v>
      </c>
      <c r="F68" s="10">
        <v>62</v>
      </c>
      <c r="G68" s="10">
        <v>83</v>
      </c>
      <c r="H68" s="10">
        <v>74</v>
      </c>
      <c r="I68" s="10">
        <v>35</v>
      </c>
      <c r="J68" s="10">
        <v>9</v>
      </c>
      <c r="K68" s="10">
        <v>3</v>
      </c>
      <c r="L68" s="37">
        <v>3</v>
      </c>
      <c r="M68" s="11">
        <v>3.4</v>
      </c>
      <c r="N68" s="11">
        <v>1.2</v>
      </c>
    </row>
    <row r="69" spans="1:14" s="5" customFormat="1" ht="12" customHeight="1" x14ac:dyDescent="0.15">
      <c r="A69" s="19"/>
      <c r="B69" s="246" t="s">
        <v>72</v>
      </c>
      <c r="C69" s="247"/>
      <c r="D69" s="7">
        <v>44</v>
      </c>
      <c r="E69" s="7">
        <v>2</v>
      </c>
      <c r="F69" s="7">
        <v>9</v>
      </c>
      <c r="G69" s="7">
        <v>7</v>
      </c>
      <c r="H69" s="7">
        <v>13</v>
      </c>
      <c r="I69" s="7">
        <v>7</v>
      </c>
      <c r="J69" s="7">
        <v>3</v>
      </c>
      <c r="K69" s="7">
        <v>3</v>
      </c>
      <c r="L69" s="42">
        <v>4</v>
      </c>
      <c r="M69" s="9">
        <v>3.8</v>
      </c>
      <c r="N69" s="9">
        <v>1.6</v>
      </c>
    </row>
    <row r="71" spans="1:14" x14ac:dyDescent="0.15">
      <c r="D71" s="171">
        <f>D6</f>
        <v>16026</v>
      </c>
    </row>
    <row r="72" spans="1:14" x14ac:dyDescent="0.15">
      <c r="D72" s="171" t="str">
        <f>IF(D71=SUM(D8:D11,D12:D22,D23:D69)/3,"OK","NG")</f>
        <v>OK</v>
      </c>
    </row>
  </sheetData>
  <mergeCells count="74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L3:L4"/>
    <mergeCell ref="M3:M4"/>
    <mergeCell ref="N3:N4"/>
    <mergeCell ref="B6:C6"/>
    <mergeCell ref="B7:C7"/>
    <mergeCell ref="H3:H5"/>
    <mergeCell ref="B4:C5"/>
    <mergeCell ref="I3:I5"/>
    <mergeCell ref="J3:J5"/>
    <mergeCell ref="K3:K5"/>
    <mergeCell ref="B3:C3"/>
    <mergeCell ref="D3:D5"/>
    <mergeCell ref="E3:E5"/>
    <mergeCell ref="F3:F5"/>
    <mergeCell ref="G3:G5"/>
  </mergeCells>
  <phoneticPr fontId="2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53" t="s">
        <v>131</v>
      </c>
      <c r="B1" s="23" t="s">
        <v>132</v>
      </c>
      <c r="D1" s="23" t="s">
        <v>133</v>
      </c>
      <c r="N1" s="23" t="s">
        <v>322</v>
      </c>
    </row>
    <row r="2" spans="1:23" ht="17.25" customHeight="1" x14ac:dyDescent="0.2">
      <c r="A2" s="53"/>
      <c r="B2" s="1" t="s">
        <v>388</v>
      </c>
      <c r="C2" s="2"/>
      <c r="U2" s="54"/>
    </row>
    <row r="3" spans="1:23" ht="24" customHeight="1" x14ac:dyDescent="0.15">
      <c r="B3" s="269" t="s">
        <v>134</v>
      </c>
      <c r="C3" s="297"/>
      <c r="D3" s="306" t="s">
        <v>90</v>
      </c>
      <c r="E3" s="55"/>
      <c r="F3" s="174">
        <v>100</v>
      </c>
      <c r="G3" s="174">
        <v>200</v>
      </c>
      <c r="H3" s="174">
        <v>300</v>
      </c>
      <c r="I3" s="174">
        <v>400</v>
      </c>
      <c r="J3" s="174">
        <v>500</v>
      </c>
      <c r="K3" s="174">
        <v>600</v>
      </c>
      <c r="L3" s="174">
        <v>700</v>
      </c>
      <c r="M3" s="174">
        <v>800</v>
      </c>
      <c r="N3" s="174">
        <v>900</v>
      </c>
      <c r="O3" s="174">
        <v>1000</v>
      </c>
      <c r="P3" s="174">
        <v>1100</v>
      </c>
      <c r="Q3" s="174">
        <v>1200</v>
      </c>
      <c r="R3" s="174">
        <v>1300</v>
      </c>
      <c r="S3" s="174">
        <v>1400</v>
      </c>
      <c r="T3" s="57" t="s">
        <v>319</v>
      </c>
      <c r="U3" s="309" t="s">
        <v>92</v>
      </c>
      <c r="V3" s="309" t="s">
        <v>93</v>
      </c>
      <c r="W3" s="309" t="s">
        <v>94</v>
      </c>
    </row>
    <row r="4" spans="1:23" s="29" customFormat="1" ht="13.5" customHeight="1" x14ac:dyDescent="0.15">
      <c r="B4" s="275" t="s">
        <v>83</v>
      </c>
      <c r="C4" s="276"/>
      <c r="D4" s="307"/>
      <c r="E4" s="173"/>
      <c r="F4" s="59" t="s">
        <v>95</v>
      </c>
      <c r="G4" s="59" t="s">
        <v>95</v>
      </c>
      <c r="H4" s="59" t="s">
        <v>95</v>
      </c>
      <c r="I4" s="60" t="s">
        <v>95</v>
      </c>
      <c r="J4" s="59" t="s">
        <v>95</v>
      </c>
      <c r="K4" s="59" t="s">
        <v>95</v>
      </c>
      <c r="L4" s="59" t="s">
        <v>95</v>
      </c>
      <c r="M4" s="59" t="s">
        <v>95</v>
      </c>
      <c r="N4" s="61" t="s">
        <v>95</v>
      </c>
      <c r="O4" s="61" t="s">
        <v>95</v>
      </c>
      <c r="P4" s="61" t="s">
        <v>95</v>
      </c>
      <c r="Q4" s="59" t="s">
        <v>95</v>
      </c>
      <c r="R4" s="59" t="s">
        <v>95</v>
      </c>
      <c r="S4" s="61" t="s">
        <v>95</v>
      </c>
      <c r="T4" s="58"/>
      <c r="U4" s="310"/>
      <c r="V4" s="310"/>
      <c r="W4" s="310"/>
    </row>
    <row r="5" spans="1:23" ht="24" x14ac:dyDescent="0.15">
      <c r="B5" s="277"/>
      <c r="C5" s="278"/>
      <c r="D5" s="308"/>
      <c r="E5" s="62" t="s">
        <v>320</v>
      </c>
      <c r="F5" s="175">
        <v>200</v>
      </c>
      <c r="G5" s="175">
        <v>299.89999999999998</v>
      </c>
      <c r="H5" s="175">
        <v>399.9</v>
      </c>
      <c r="I5" s="175">
        <v>499.9</v>
      </c>
      <c r="J5" s="175">
        <v>599.9</v>
      </c>
      <c r="K5" s="175">
        <v>699.9</v>
      </c>
      <c r="L5" s="175">
        <v>799.9</v>
      </c>
      <c r="M5" s="175">
        <v>899.9</v>
      </c>
      <c r="N5" s="175">
        <v>999.9</v>
      </c>
      <c r="O5" s="175">
        <v>1099.9000000000001</v>
      </c>
      <c r="P5" s="175">
        <v>1199.9000000000001</v>
      </c>
      <c r="Q5" s="175">
        <v>1299.9000000000001</v>
      </c>
      <c r="R5" s="175">
        <v>1399.9</v>
      </c>
      <c r="S5" s="175">
        <v>1499.9</v>
      </c>
      <c r="T5" s="7"/>
      <c r="U5" s="63" t="s">
        <v>135</v>
      </c>
      <c r="V5" s="63" t="s">
        <v>135</v>
      </c>
      <c r="W5" s="63" t="s">
        <v>135</v>
      </c>
    </row>
    <row r="6" spans="1:23" ht="12" customHeight="1" x14ac:dyDescent="0.15">
      <c r="B6" s="259" t="s">
        <v>0</v>
      </c>
      <c r="C6" s="260"/>
      <c r="D6" s="6">
        <v>16026</v>
      </c>
      <c r="E6" s="6">
        <v>1</v>
      </c>
      <c r="F6" s="6">
        <v>39</v>
      </c>
      <c r="G6" s="6">
        <v>341</v>
      </c>
      <c r="H6" s="6">
        <v>1271</v>
      </c>
      <c r="I6" s="6">
        <v>3723</v>
      </c>
      <c r="J6" s="6">
        <v>3153</v>
      </c>
      <c r="K6" s="6">
        <v>2409</v>
      </c>
      <c r="L6" s="6">
        <v>1660</v>
      </c>
      <c r="M6" s="6">
        <v>1104</v>
      </c>
      <c r="N6" s="6">
        <v>739</v>
      </c>
      <c r="O6" s="6">
        <v>500</v>
      </c>
      <c r="P6" s="6">
        <v>279</v>
      </c>
      <c r="Q6" s="6">
        <v>224</v>
      </c>
      <c r="R6" s="6">
        <v>110</v>
      </c>
      <c r="S6" s="6">
        <v>100</v>
      </c>
      <c r="T6" s="6">
        <v>373</v>
      </c>
      <c r="U6" s="40">
        <v>5806.3</v>
      </c>
      <c r="V6" s="8">
        <v>6595.1</v>
      </c>
      <c r="W6" s="8">
        <v>3482.6</v>
      </c>
    </row>
    <row r="7" spans="1:23" ht="12" customHeight="1" x14ac:dyDescent="0.15">
      <c r="B7" s="244" t="s">
        <v>1</v>
      </c>
      <c r="C7" s="245"/>
      <c r="D7" s="39">
        <v>9041</v>
      </c>
      <c r="E7" s="39">
        <v>1</v>
      </c>
      <c r="F7" s="39">
        <v>18</v>
      </c>
      <c r="G7" s="39">
        <v>124</v>
      </c>
      <c r="H7" s="39">
        <v>546</v>
      </c>
      <c r="I7" s="39">
        <v>1852</v>
      </c>
      <c r="J7" s="39">
        <v>1748</v>
      </c>
      <c r="K7" s="39">
        <v>1451</v>
      </c>
      <c r="L7" s="39">
        <v>1028</v>
      </c>
      <c r="M7" s="39">
        <v>716</v>
      </c>
      <c r="N7" s="39">
        <v>475</v>
      </c>
      <c r="O7" s="39">
        <v>336</v>
      </c>
      <c r="P7" s="39">
        <v>204</v>
      </c>
      <c r="Q7" s="39">
        <v>154</v>
      </c>
      <c r="R7" s="39">
        <v>78</v>
      </c>
      <c r="S7" s="39">
        <v>73</v>
      </c>
      <c r="T7" s="39">
        <v>237</v>
      </c>
      <c r="U7" s="40">
        <v>6104.8</v>
      </c>
      <c r="V7" s="41">
        <v>6940.1</v>
      </c>
      <c r="W7" s="41">
        <v>3732.9</v>
      </c>
    </row>
    <row r="8" spans="1:23" ht="12" customHeight="1" x14ac:dyDescent="0.15">
      <c r="B8" s="64"/>
      <c r="C8" s="15" t="s">
        <v>65</v>
      </c>
      <c r="D8" s="10">
        <v>4507</v>
      </c>
      <c r="E8" s="10">
        <v>0</v>
      </c>
      <c r="F8" s="10">
        <v>5</v>
      </c>
      <c r="G8" s="10">
        <v>43</v>
      </c>
      <c r="H8" s="10">
        <v>185</v>
      </c>
      <c r="I8" s="10">
        <v>826</v>
      </c>
      <c r="J8" s="10">
        <v>816</v>
      </c>
      <c r="K8" s="10">
        <v>747</v>
      </c>
      <c r="L8" s="10">
        <v>554</v>
      </c>
      <c r="M8" s="10">
        <v>418</v>
      </c>
      <c r="N8" s="10">
        <v>283</v>
      </c>
      <c r="O8" s="10">
        <v>197</v>
      </c>
      <c r="P8" s="10">
        <v>119</v>
      </c>
      <c r="Q8" s="10">
        <v>85</v>
      </c>
      <c r="R8" s="10">
        <v>44</v>
      </c>
      <c r="S8" s="10">
        <v>47</v>
      </c>
      <c r="T8" s="10">
        <v>138</v>
      </c>
      <c r="U8" s="37">
        <v>6421.7</v>
      </c>
      <c r="V8" s="11">
        <v>7292</v>
      </c>
      <c r="W8" s="11">
        <v>3977.9</v>
      </c>
    </row>
    <row r="9" spans="1:23" ht="12" customHeight="1" x14ac:dyDescent="0.15">
      <c r="B9" s="64"/>
      <c r="C9" s="15" t="s">
        <v>66</v>
      </c>
      <c r="D9" s="10">
        <v>2929</v>
      </c>
      <c r="E9" s="10">
        <v>1</v>
      </c>
      <c r="F9" s="10">
        <v>11</v>
      </c>
      <c r="G9" s="10">
        <v>41</v>
      </c>
      <c r="H9" s="10">
        <v>208</v>
      </c>
      <c r="I9" s="10">
        <v>672</v>
      </c>
      <c r="J9" s="10">
        <v>611</v>
      </c>
      <c r="K9" s="10">
        <v>472</v>
      </c>
      <c r="L9" s="10">
        <v>303</v>
      </c>
      <c r="M9" s="10">
        <v>192</v>
      </c>
      <c r="N9" s="10">
        <v>119</v>
      </c>
      <c r="O9" s="10">
        <v>92</v>
      </c>
      <c r="P9" s="10">
        <v>58</v>
      </c>
      <c r="Q9" s="10">
        <v>46</v>
      </c>
      <c r="R9" s="10">
        <v>23</v>
      </c>
      <c r="S9" s="10">
        <v>18</v>
      </c>
      <c r="T9" s="10">
        <v>62</v>
      </c>
      <c r="U9" s="37">
        <v>5846.7</v>
      </c>
      <c r="V9" s="11">
        <v>6587.9</v>
      </c>
      <c r="W9" s="11">
        <v>3134.4</v>
      </c>
    </row>
    <row r="10" spans="1:23" ht="12" customHeight="1" x14ac:dyDescent="0.15">
      <c r="B10" s="64"/>
      <c r="C10" s="15" t="s">
        <v>67</v>
      </c>
      <c r="D10" s="10">
        <v>1605</v>
      </c>
      <c r="E10" s="10">
        <v>0</v>
      </c>
      <c r="F10" s="10">
        <v>2</v>
      </c>
      <c r="G10" s="10">
        <v>40</v>
      </c>
      <c r="H10" s="10">
        <v>153</v>
      </c>
      <c r="I10" s="10">
        <v>354</v>
      </c>
      <c r="J10" s="10">
        <v>321</v>
      </c>
      <c r="K10" s="10">
        <v>232</v>
      </c>
      <c r="L10" s="10">
        <v>171</v>
      </c>
      <c r="M10" s="10">
        <v>106</v>
      </c>
      <c r="N10" s="10">
        <v>73</v>
      </c>
      <c r="O10" s="10">
        <v>47</v>
      </c>
      <c r="P10" s="10">
        <v>27</v>
      </c>
      <c r="Q10" s="10">
        <v>23</v>
      </c>
      <c r="R10" s="10">
        <v>11</v>
      </c>
      <c r="S10" s="10">
        <v>8</v>
      </c>
      <c r="T10" s="10">
        <v>37</v>
      </c>
      <c r="U10" s="37">
        <v>5778.9</v>
      </c>
      <c r="V10" s="11">
        <v>6594.4</v>
      </c>
      <c r="W10" s="11">
        <v>3929.2</v>
      </c>
    </row>
    <row r="11" spans="1:23" ht="12" customHeight="1" x14ac:dyDescent="0.15">
      <c r="B11" s="246" t="s">
        <v>5</v>
      </c>
      <c r="C11" s="247"/>
      <c r="D11" s="7">
        <v>6985</v>
      </c>
      <c r="E11" s="7">
        <v>0</v>
      </c>
      <c r="F11" s="7">
        <v>21</v>
      </c>
      <c r="G11" s="7">
        <v>217</v>
      </c>
      <c r="H11" s="7">
        <v>725</v>
      </c>
      <c r="I11" s="7">
        <v>1871</v>
      </c>
      <c r="J11" s="7">
        <v>1405</v>
      </c>
      <c r="K11" s="7">
        <v>958</v>
      </c>
      <c r="L11" s="7">
        <v>632</v>
      </c>
      <c r="M11" s="7">
        <v>388</v>
      </c>
      <c r="N11" s="7">
        <v>264</v>
      </c>
      <c r="O11" s="7">
        <v>164</v>
      </c>
      <c r="P11" s="7">
        <v>75</v>
      </c>
      <c r="Q11" s="7">
        <v>70</v>
      </c>
      <c r="R11" s="7">
        <v>32</v>
      </c>
      <c r="S11" s="7">
        <v>27</v>
      </c>
      <c r="T11" s="7">
        <v>136</v>
      </c>
      <c r="U11" s="42">
        <v>5400</v>
      </c>
      <c r="V11" s="9">
        <v>6148.5</v>
      </c>
      <c r="W11" s="9">
        <v>3071.9</v>
      </c>
    </row>
    <row r="12" spans="1:23" ht="12" customHeight="1" x14ac:dyDescent="0.15">
      <c r="B12" s="244" t="s">
        <v>74</v>
      </c>
      <c r="C12" s="245"/>
      <c r="D12" s="6">
        <v>543</v>
      </c>
      <c r="E12" s="6">
        <v>0</v>
      </c>
      <c r="F12" s="6">
        <v>0</v>
      </c>
      <c r="G12" s="6">
        <v>10</v>
      </c>
      <c r="H12" s="6">
        <v>47</v>
      </c>
      <c r="I12" s="6">
        <v>128</v>
      </c>
      <c r="J12" s="6">
        <v>101</v>
      </c>
      <c r="K12" s="6">
        <v>74</v>
      </c>
      <c r="L12" s="6">
        <v>56</v>
      </c>
      <c r="M12" s="6">
        <v>45</v>
      </c>
      <c r="N12" s="6">
        <v>21</v>
      </c>
      <c r="O12" s="6">
        <v>25</v>
      </c>
      <c r="P12" s="6">
        <v>6</v>
      </c>
      <c r="Q12" s="6">
        <v>8</v>
      </c>
      <c r="R12" s="6">
        <v>3</v>
      </c>
      <c r="S12" s="6">
        <v>1</v>
      </c>
      <c r="T12" s="6">
        <v>18</v>
      </c>
      <c r="U12" s="37">
        <v>5813.7</v>
      </c>
      <c r="V12" s="8">
        <v>6653.2</v>
      </c>
      <c r="W12" s="8">
        <v>3248.8</v>
      </c>
    </row>
    <row r="13" spans="1:23" ht="12" customHeight="1" x14ac:dyDescent="0.15">
      <c r="B13" s="244" t="s">
        <v>75</v>
      </c>
      <c r="C13" s="245"/>
      <c r="D13" s="6">
        <v>1051</v>
      </c>
      <c r="E13" s="6">
        <v>0</v>
      </c>
      <c r="F13" s="6">
        <v>4</v>
      </c>
      <c r="G13" s="6">
        <v>37</v>
      </c>
      <c r="H13" s="6">
        <v>108</v>
      </c>
      <c r="I13" s="6">
        <v>271</v>
      </c>
      <c r="J13" s="6">
        <v>217</v>
      </c>
      <c r="K13" s="6">
        <v>155</v>
      </c>
      <c r="L13" s="6">
        <v>85</v>
      </c>
      <c r="M13" s="6">
        <v>51</v>
      </c>
      <c r="N13" s="6">
        <v>43</v>
      </c>
      <c r="O13" s="6">
        <v>22</v>
      </c>
      <c r="P13" s="6">
        <v>16</v>
      </c>
      <c r="Q13" s="6">
        <v>12</v>
      </c>
      <c r="R13" s="6">
        <v>3</v>
      </c>
      <c r="S13" s="6">
        <v>5</v>
      </c>
      <c r="T13" s="6">
        <v>22</v>
      </c>
      <c r="U13" s="37">
        <v>5414.4</v>
      </c>
      <c r="V13" s="8">
        <v>6188.7</v>
      </c>
      <c r="W13" s="8">
        <v>3453.7</v>
      </c>
    </row>
    <row r="14" spans="1:23" ht="12" customHeight="1" x14ac:dyDescent="0.15">
      <c r="B14" s="244" t="s">
        <v>76</v>
      </c>
      <c r="C14" s="245"/>
      <c r="D14" s="6">
        <v>1095</v>
      </c>
      <c r="E14" s="6">
        <v>0</v>
      </c>
      <c r="F14" s="6">
        <v>8</v>
      </c>
      <c r="G14" s="6">
        <v>36</v>
      </c>
      <c r="H14" s="6">
        <v>132</v>
      </c>
      <c r="I14" s="6">
        <v>306</v>
      </c>
      <c r="J14" s="6">
        <v>201</v>
      </c>
      <c r="K14" s="6">
        <v>145</v>
      </c>
      <c r="L14" s="6">
        <v>97</v>
      </c>
      <c r="M14" s="6">
        <v>58</v>
      </c>
      <c r="N14" s="6">
        <v>33</v>
      </c>
      <c r="O14" s="6">
        <v>27</v>
      </c>
      <c r="P14" s="6">
        <v>8</v>
      </c>
      <c r="Q14" s="6">
        <v>8</v>
      </c>
      <c r="R14" s="6">
        <v>6</v>
      </c>
      <c r="S14" s="6">
        <v>3</v>
      </c>
      <c r="T14" s="6">
        <v>27</v>
      </c>
      <c r="U14" s="37">
        <v>5263.1</v>
      </c>
      <c r="V14" s="8">
        <v>6060.5</v>
      </c>
      <c r="W14" s="8">
        <v>3129.4</v>
      </c>
    </row>
    <row r="15" spans="1:23" ht="12" customHeight="1" x14ac:dyDescent="0.15">
      <c r="B15" s="244" t="s">
        <v>77</v>
      </c>
      <c r="C15" s="245"/>
      <c r="D15" s="6">
        <v>5855</v>
      </c>
      <c r="E15" s="6">
        <v>0</v>
      </c>
      <c r="F15" s="6">
        <v>8</v>
      </c>
      <c r="G15" s="6">
        <v>86</v>
      </c>
      <c r="H15" s="6">
        <v>343</v>
      </c>
      <c r="I15" s="6">
        <v>1177</v>
      </c>
      <c r="J15" s="6">
        <v>1079</v>
      </c>
      <c r="K15" s="6">
        <v>942</v>
      </c>
      <c r="L15" s="6">
        <v>683</v>
      </c>
      <c r="M15" s="6">
        <v>484</v>
      </c>
      <c r="N15" s="6">
        <v>329</v>
      </c>
      <c r="O15" s="6">
        <v>226</v>
      </c>
      <c r="P15" s="6">
        <v>137</v>
      </c>
      <c r="Q15" s="6">
        <v>100</v>
      </c>
      <c r="R15" s="6">
        <v>49</v>
      </c>
      <c r="S15" s="6">
        <v>53</v>
      </c>
      <c r="T15" s="6">
        <v>159</v>
      </c>
      <c r="U15" s="37">
        <v>6186.9</v>
      </c>
      <c r="V15" s="8">
        <v>7022.5</v>
      </c>
      <c r="W15" s="8">
        <v>3854.1</v>
      </c>
    </row>
    <row r="16" spans="1:23" ht="12" customHeight="1" x14ac:dyDescent="0.15">
      <c r="B16" s="244" t="s">
        <v>78</v>
      </c>
      <c r="C16" s="245"/>
      <c r="D16" s="6">
        <v>1190</v>
      </c>
      <c r="E16" s="6">
        <v>0</v>
      </c>
      <c r="F16" s="6">
        <v>2</v>
      </c>
      <c r="G16" s="6">
        <v>33</v>
      </c>
      <c r="H16" s="6">
        <v>101</v>
      </c>
      <c r="I16" s="6">
        <v>261</v>
      </c>
      <c r="J16" s="6">
        <v>240</v>
      </c>
      <c r="K16" s="6">
        <v>163</v>
      </c>
      <c r="L16" s="6">
        <v>131</v>
      </c>
      <c r="M16" s="6">
        <v>84</v>
      </c>
      <c r="N16" s="6">
        <v>55</v>
      </c>
      <c r="O16" s="6">
        <v>36</v>
      </c>
      <c r="P16" s="6">
        <v>23</v>
      </c>
      <c r="Q16" s="6">
        <v>19</v>
      </c>
      <c r="R16" s="6">
        <v>8</v>
      </c>
      <c r="S16" s="6">
        <v>5</v>
      </c>
      <c r="T16" s="6">
        <v>29</v>
      </c>
      <c r="U16" s="37">
        <v>5806.8</v>
      </c>
      <c r="V16" s="8">
        <v>6675.8</v>
      </c>
      <c r="W16" s="8">
        <v>4055.1</v>
      </c>
    </row>
    <row r="17" spans="2:23" ht="12" customHeight="1" x14ac:dyDescent="0.15">
      <c r="B17" s="244" t="s">
        <v>79</v>
      </c>
      <c r="C17" s="245"/>
      <c r="D17" s="6">
        <v>225</v>
      </c>
      <c r="E17" s="6">
        <v>0</v>
      </c>
      <c r="F17" s="6">
        <v>1</v>
      </c>
      <c r="G17" s="6">
        <v>7</v>
      </c>
      <c r="H17" s="6">
        <v>31</v>
      </c>
      <c r="I17" s="6">
        <v>49</v>
      </c>
      <c r="J17" s="6">
        <v>54</v>
      </c>
      <c r="K17" s="6">
        <v>26</v>
      </c>
      <c r="L17" s="6">
        <v>27</v>
      </c>
      <c r="M17" s="6">
        <v>12</v>
      </c>
      <c r="N17" s="6">
        <v>7</v>
      </c>
      <c r="O17" s="6">
        <v>3</v>
      </c>
      <c r="P17" s="6">
        <v>2</v>
      </c>
      <c r="Q17" s="6">
        <v>2</v>
      </c>
      <c r="R17" s="6">
        <v>0</v>
      </c>
      <c r="S17" s="6">
        <v>0</v>
      </c>
      <c r="T17" s="6">
        <v>4</v>
      </c>
      <c r="U17" s="37">
        <v>5431.6</v>
      </c>
      <c r="V17" s="8">
        <v>6010.2</v>
      </c>
      <c r="W17" s="8">
        <v>2920.9</v>
      </c>
    </row>
    <row r="18" spans="2:23" ht="12" customHeight="1" x14ac:dyDescent="0.15">
      <c r="B18" s="244" t="s">
        <v>80</v>
      </c>
      <c r="C18" s="245"/>
      <c r="D18" s="6">
        <v>2929</v>
      </c>
      <c r="E18" s="6">
        <v>1</v>
      </c>
      <c r="F18" s="6">
        <v>11</v>
      </c>
      <c r="G18" s="6">
        <v>41</v>
      </c>
      <c r="H18" s="6">
        <v>208</v>
      </c>
      <c r="I18" s="6">
        <v>672</v>
      </c>
      <c r="J18" s="6">
        <v>611</v>
      </c>
      <c r="K18" s="6">
        <v>472</v>
      </c>
      <c r="L18" s="6">
        <v>303</v>
      </c>
      <c r="M18" s="6">
        <v>192</v>
      </c>
      <c r="N18" s="6">
        <v>119</v>
      </c>
      <c r="O18" s="6">
        <v>92</v>
      </c>
      <c r="P18" s="6">
        <v>58</v>
      </c>
      <c r="Q18" s="6">
        <v>46</v>
      </c>
      <c r="R18" s="6">
        <v>23</v>
      </c>
      <c r="S18" s="6">
        <v>18</v>
      </c>
      <c r="T18" s="6">
        <v>62</v>
      </c>
      <c r="U18" s="37">
        <v>5846.7</v>
      </c>
      <c r="V18" s="8">
        <v>6587.9</v>
      </c>
      <c r="W18" s="8">
        <v>3134.4</v>
      </c>
    </row>
    <row r="19" spans="2:23" ht="12" customHeight="1" x14ac:dyDescent="0.15">
      <c r="B19" s="244" t="s">
        <v>98</v>
      </c>
      <c r="C19" s="245"/>
      <c r="D19" s="6">
        <v>685</v>
      </c>
      <c r="E19" s="6">
        <v>0</v>
      </c>
      <c r="F19" s="6">
        <v>1</v>
      </c>
      <c r="G19" s="6">
        <v>16</v>
      </c>
      <c r="H19" s="6">
        <v>65</v>
      </c>
      <c r="I19" s="6">
        <v>184</v>
      </c>
      <c r="J19" s="6">
        <v>148</v>
      </c>
      <c r="K19" s="6">
        <v>79</v>
      </c>
      <c r="L19" s="6">
        <v>69</v>
      </c>
      <c r="M19" s="6">
        <v>42</v>
      </c>
      <c r="N19" s="6">
        <v>33</v>
      </c>
      <c r="O19" s="6">
        <v>13</v>
      </c>
      <c r="P19" s="6">
        <v>9</v>
      </c>
      <c r="Q19" s="6">
        <v>6</v>
      </c>
      <c r="R19" s="6">
        <v>7</v>
      </c>
      <c r="S19" s="6">
        <v>5</v>
      </c>
      <c r="T19" s="6">
        <v>8</v>
      </c>
      <c r="U19" s="37">
        <v>5400</v>
      </c>
      <c r="V19" s="8">
        <v>6181.2</v>
      </c>
      <c r="W19" s="8">
        <v>2725.8</v>
      </c>
    </row>
    <row r="20" spans="2:23" ht="12" customHeight="1" x14ac:dyDescent="0.15">
      <c r="B20" s="244" t="s">
        <v>99</v>
      </c>
      <c r="C20" s="245"/>
      <c r="D20" s="6">
        <v>359</v>
      </c>
      <c r="E20" s="6">
        <v>0</v>
      </c>
      <c r="F20" s="6">
        <v>2</v>
      </c>
      <c r="G20" s="6">
        <v>22</v>
      </c>
      <c r="H20" s="6">
        <v>26</v>
      </c>
      <c r="I20" s="6">
        <v>122</v>
      </c>
      <c r="J20" s="6">
        <v>51</v>
      </c>
      <c r="K20" s="6">
        <v>54</v>
      </c>
      <c r="L20" s="6">
        <v>28</v>
      </c>
      <c r="M20" s="6">
        <v>22</v>
      </c>
      <c r="N20" s="6">
        <v>16</v>
      </c>
      <c r="O20" s="6">
        <v>5</v>
      </c>
      <c r="P20" s="6">
        <v>2</v>
      </c>
      <c r="Q20" s="6">
        <v>4</v>
      </c>
      <c r="R20" s="6">
        <v>1</v>
      </c>
      <c r="S20" s="6">
        <v>0</v>
      </c>
      <c r="T20" s="6">
        <v>4</v>
      </c>
      <c r="U20" s="37">
        <v>5142.8999999999996</v>
      </c>
      <c r="V20" s="8">
        <v>5792.8</v>
      </c>
      <c r="W20" s="8">
        <v>2379.1</v>
      </c>
    </row>
    <row r="21" spans="2:23" ht="12" customHeight="1" x14ac:dyDescent="0.15">
      <c r="B21" s="244" t="s">
        <v>86</v>
      </c>
      <c r="C21" s="245"/>
      <c r="D21" s="6">
        <v>1171</v>
      </c>
      <c r="E21" s="6">
        <v>0</v>
      </c>
      <c r="F21" s="6">
        <v>2</v>
      </c>
      <c r="G21" s="6">
        <v>23</v>
      </c>
      <c r="H21" s="6">
        <v>102</v>
      </c>
      <c r="I21" s="6">
        <v>312</v>
      </c>
      <c r="J21" s="6">
        <v>253</v>
      </c>
      <c r="K21" s="6">
        <v>167</v>
      </c>
      <c r="L21" s="6">
        <v>113</v>
      </c>
      <c r="M21" s="6">
        <v>65</v>
      </c>
      <c r="N21" s="6">
        <v>47</v>
      </c>
      <c r="O21" s="6">
        <v>29</v>
      </c>
      <c r="P21" s="6">
        <v>14</v>
      </c>
      <c r="Q21" s="6">
        <v>10</v>
      </c>
      <c r="R21" s="6">
        <v>4</v>
      </c>
      <c r="S21" s="6">
        <v>5</v>
      </c>
      <c r="T21" s="6">
        <v>25</v>
      </c>
      <c r="U21" s="37">
        <v>5484.9</v>
      </c>
      <c r="V21" s="8">
        <v>6237.9</v>
      </c>
      <c r="W21" s="8">
        <v>2843.4</v>
      </c>
    </row>
    <row r="22" spans="2:23" ht="12" customHeight="1" x14ac:dyDescent="0.15">
      <c r="B22" s="246" t="s">
        <v>100</v>
      </c>
      <c r="C22" s="247"/>
      <c r="D22" s="7">
        <v>923</v>
      </c>
      <c r="E22" s="7">
        <v>0</v>
      </c>
      <c r="F22" s="7">
        <v>0</v>
      </c>
      <c r="G22" s="7">
        <v>30</v>
      </c>
      <c r="H22" s="7">
        <v>108</v>
      </c>
      <c r="I22" s="7">
        <v>241</v>
      </c>
      <c r="J22" s="7">
        <v>198</v>
      </c>
      <c r="K22" s="7">
        <v>132</v>
      </c>
      <c r="L22" s="7">
        <v>68</v>
      </c>
      <c r="M22" s="7">
        <v>49</v>
      </c>
      <c r="N22" s="7">
        <v>36</v>
      </c>
      <c r="O22" s="7">
        <v>22</v>
      </c>
      <c r="P22" s="7">
        <v>4</v>
      </c>
      <c r="Q22" s="7">
        <v>9</v>
      </c>
      <c r="R22" s="7">
        <v>6</v>
      </c>
      <c r="S22" s="7">
        <v>5</v>
      </c>
      <c r="T22" s="7">
        <v>15</v>
      </c>
      <c r="U22" s="42">
        <v>5372.1</v>
      </c>
      <c r="V22" s="9">
        <v>6079.5</v>
      </c>
      <c r="W22" s="9">
        <v>3152.2</v>
      </c>
    </row>
    <row r="23" spans="2:23" ht="12" customHeight="1" x14ac:dyDescent="0.15">
      <c r="B23" s="244" t="s">
        <v>6</v>
      </c>
      <c r="C23" s="245"/>
      <c r="D23" s="6">
        <v>543</v>
      </c>
      <c r="E23" s="6">
        <v>0</v>
      </c>
      <c r="F23" s="6">
        <v>0</v>
      </c>
      <c r="G23" s="6">
        <v>10</v>
      </c>
      <c r="H23" s="6">
        <v>47</v>
      </c>
      <c r="I23" s="6">
        <v>128</v>
      </c>
      <c r="J23" s="6">
        <v>101</v>
      </c>
      <c r="K23" s="6">
        <v>74</v>
      </c>
      <c r="L23" s="6">
        <v>56</v>
      </c>
      <c r="M23" s="6">
        <v>45</v>
      </c>
      <c r="N23" s="6">
        <v>21</v>
      </c>
      <c r="O23" s="6">
        <v>25</v>
      </c>
      <c r="P23" s="6">
        <v>6</v>
      </c>
      <c r="Q23" s="6">
        <v>8</v>
      </c>
      <c r="R23" s="6">
        <v>3</v>
      </c>
      <c r="S23" s="6">
        <v>1</v>
      </c>
      <c r="T23" s="6">
        <v>18</v>
      </c>
      <c r="U23" s="37">
        <v>5813.7</v>
      </c>
      <c r="V23" s="8">
        <v>6653.2</v>
      </c>
      <c r="W23" s="8">
        <v>3248.8</v>
      </c>
    </row>
    <row r="24" spans="2:23" ht="12" customHeight="1" x14ac:dyDescent="0.15">
      <c r="B24" s="244" t="s">
        <v>7</v>
      </c>
      <c r="C24" s="245"/>
      <c r="D24" s="6">
        <v>95</v>
      </c>
      <c r="E24" s="6">
        <v>0</v>
      </c>
      <c r="F24" s="6">
        <v>1</v>
      </c>
      <c r="G24" s="6">
        <v>5</v>
      </c>
      <c r="H24" s="6">
        <v>10</v>
      </c>
      <c r="I24" s="6">
        <v>27</v>
      </c>
      <c r="J24" s="6">
        <v>22</v>
      </c>
      <c r="K24" s="6">
        <v>12</v>
      </c>
      <c r="L24" s="6">
        <v>5</v>
      </c>
      <c r="M24" s="6">
        <v>2</v>
      </c>
      <c r="N24" s="6">
        <v>4</v>
      </c>
      <c r="O24" s="6">
        <v>1</v>
      </c>
      <c r="P24" s="6">
        <v>3</v>
      </c>
      <c r="Q24" s="6">
        <v>1</v>
      </c>
      <c r="R24" s="6">
        <v>0</v>
      </c>
      <c r="S24" s="6">
        <v>0</v>
      </c>
      <c r="T24" s="6">
        <v>2</v>
      </c>
      <c r="U24" s="37">
        <v>5217.2</v>
      </c>
      <c r="V24" s="8">
        <v>5849.9</v>
      </c>
      <c r="W24" s="8">
        <v>2831.6</v>
      </c>
    </row>
    <row r="25" spans="2:23" ht="12" customHeight="1" x14ac:dyDescent="0.15">
      <c r="B25" s="244" t="s">
        <v>8</v>
      </c>
      <c r="C25" s="245"/>
      <c r="D25" s="6">
        <v>152</v>
      </c>
      <c r="E25" s="6">
        <v>0</v>
      </c>
      <c r="F25" s="6">
        <v>2</v>
      </c>
      <c r="G25" s="6">
        <v>7</v>
      </c>
      <c r="H25" s="6">
        <v>19</v>
      </c>
      <c r="I25" s="6">
        <v>39</v>
      </c>
      <c r="J25" s="6">
        <v>38</v>
      </c>
      <c r="K25" s="6">
        <v>22</v>
      </c>
      <c r="L25" s="6">
        <v>9</v>
      </c>
      <c r="M25" s="6">
        <v>3</v>
      </c>
      <c r="N25" s="6">
        <v>3</v>
      </c>
      <c r="O25" s="6">
        <v>4</v>
      </c>
      <c r="P25" s="6">
        <v>1</v>
      </c>
      <c r="Q25" s="6">
        <v>1</v>
      </c>
      <c r="R25" s="6">
        <v>0</v>
      </c>
      <c r="S25" s="6">
        <v>2</v>
      </c>
      <c r="T25" s="6">
        <v>2</v>
      </c>
      <c r="U25" s="37">
        <v>5204.7</v>
      </c>
      <c r="V25" s="8">
        <v>5683</v>
      </c>
      <c r="W25" s="8">
        <v>2416.1</v>
      </c>
    </row>
    <row r="26" spans="2:23" ht="12" customHeight="1" x14ac:dyDescent="0.15">
      <c r="B26" s="244" t="s">
        <v>9</v>
      </c>
      <c r="C26" s="245"/>
      <c r="D26" s="6">
        <v>253</v>
      </c>
      <c r="E26" s="6">
        <v>0</v>
      </c>
      <c r="F26" s="6">
        <v>1</v>
      </c>
      <c r="G26" s="6">
        <v>5</v>
      </c>
      <c r="H26" s="6">
        <v>18</v>
      </c>
      <c r="I26" s="6">
        <v>53</v>
      </c>
      <c r="J26" s="6">
        <v>47</v>
      </c>
      <c r="K26" s="6">
        <v>41</v>
      </c>
      <c r="L26" s="6">
        <v>23</v>
      </c>
      <c r="M26" s="6">
        <v>24</v>
      </c>
      <c r="N26" s="6">
        <v>13</v>
      </c>
      <c r="O26" s="6">
        <v>10</v>
      </c>
      <c r="P26" s="6">
        <v>6</v>
      </c>
      <c r="Q26" s="6">
        <v>4</v>
      </c>
      <c r="R26" s="6">
        <v>1</v>
      </c>
      <c r="S26" s="6">
        <v>0</v>
      </c>
      <c r="T26" s="6">
        <v>7</v>
      </c>
      <c r="U26" s="37">
        <v>6039.7</v>
      </c>
      <c r="V26" s="8">
        <v>6781.2</v>
      </c>
      <c r="W26" s="8">
        <v>3284.6</v>
      </c>
    </row>
    <row r="27" spans="2:23" ht="12" customHeight="1" x14ac:dyDescent="0.15">
      <c r="B27" s="244" t="s">
        <v>10</v>
      </c>
      <c r="C27" s="245"/>
      <c r="D27" s="6">
        <v>225</v>
      </c>
      <c r="E27" s="6">
        <v>0</v>
      </c>
      <c r="F27" s="6">
        <v>0</v>
      </c>
      <c r="G27" s="6">
        <v>13</v>
      </c>
      <c r="H27" s="6">
        <v>38</v>
      </c>
      <c r="I27" s="6">
        <v>61</v>
      </c>
      <c r="J27" s="6">
        <v>43</v>
      </c>
      <c r="K27" s="6">
        <v>30</v>
      </c>
      <c r="L27" s="6">
        <v>12</v>
      </c>
      <c r="M27" s="6">
        <v>8</v>
      </c>
      <c r="N27" s="6">
        <v>6</v>
      </c>
      <c r="O27" s="6">
        <v>3</v>
      </c>
      <c r="P27" s="6">
        <v>2</v>
      </c>
      <c r="Q27" s="6">
        <v>3</v>
      </c>
      <c r="R27" s="6">
        <v>1</v>
      </c>
      <c r="S27" s="6">
        <v>1</v>
      </c>
      <c r="T27" s="6">
        <v>4</v>
      </c>
      <c r="U27" s="43">
        <v>5005.1000000000004</v>
      </c>
      <c r="V27" s="51">
        <v>5647.9</v>
      </c>
      <c r="W27" s="51">
        <v>2742</v>
      </c>
    </row>
    <row r="28" spans="2:23" ht="12" customHeight="1" x14ac:dyDescent="0.15">
      <c r="B28" s="244" t="s">
        <v>11</v>
      </c>
      <c r="C28" s="245"/>
      <c r="D28" s="6">
        <v>139</v>
      </c>
      <c r="E28" s="6">
        <v>0</v>
      </c>
      <c r="F28" s="6">
        <v>0</v>
      </c>
      <c r="G28" s="6">
        <v>5</v>
      </c>
      <c r="H28" s="6">
        <v>10</v>
      </c>
      <c r="I28" s="6">
        <v>42</v>
      </c>
      <c r="J28" s="6">
        <v>27</v>
      </c>
      <c r="K28" s="6">
        <v>18</v>
      </c>
      <c r="L28" s="6">
        <v>14</v>
      </c>
      <c r="M28" s="6">
        <v>5</v>
      </c>
      <c r="N28" s="6">
        <v>9</v>
      </c>
      <c r="O28" s="6">
        <v>2</v>
      </c>
      <c r="P28" s="6">
        <v>1</v>
      </c>
      <c r="Q28" s="6">
        <v>2</v>
      </c>
      <c r="R28" s="6">
        <v>1</v>
      </c>
      <c r="S28" s="6">
        <v>1</v>
      </c>
      <c r="T28" s="6">
        <v>2</v>
      </c>
      <c r="U28" s="37">
        <v>5286.9</v>
      </c>
      <c r="V28" s="8">
        <v>6199.9</v>
      </c>
      <c r="W28" s="51">
        <v>3045.7</v>
      </c>
    </row>
    <row r="29" spans="2:23" ht="12" customHeight="1" x14ac:dyDescent="0.15">
      <c r="B29" s="244" t="s">
        <v>12</v>
      </c>
      <c r="C29" s="245"/>
      <c r="D29" s="6">
        <v>187</v>
      </c>
      <c r="E29" s="6">
        <v>0</v>
      </c>
      <c r="F29" s="6">
        <v>0</v>
      </c>
      <c r="G29" s="6">
        <v>2</v>
      </c>
      <c r="H29" s="6">
        <v>13</v>
      </c>
      <c r="I29" s="6">
        <v>49</v>
      </c>
      <c r="J29" s="6">
        <v>40</v>
      </c>
      <c r="K29" s="6">
        <v>32</v>
      </c>
      <c r="L29" s="6">
        <v>22</v>
      </c>
      <c r="M29" s="6">
        <v>9</v>
      </c>
      <c r="N29" s="6">
        <v>8</v>
      </c>
      <c r="O29" s="6">
        <v>2</v>
      </c>
      <c r="P29" s="6">
        <v>3</v>
      </c>
      <c r="Q29" s="6">
        <v>1</v>
      </c>
      <c r="R29" s="6">
        <v>0</v>
      </c>
      <c r="S29" s="6">
        <v>1</v>
      </c>
      <c r="T29" s="6">
        <v>5</v>
      </c>
      <c r="U29" s="37">
        <v>5665.8</v>
      </c>
      <c r="V29" s="8">
        <v>6612.8</v>
      </c>
      <c r="W29" s="8">
        <v>5138.8999999999996</v>
      </c>
    </row>
    <row r="30" spans="2:23" ht="12" customHeight="1" x14ac:dyDescent="0.15">
      <c r="B30" s="244" t="s">
        <v>13</v>
      </c>
      <c r="C30" s="245"/>
      <c r="D30" s="6">
        <v>648</v>
      </c>
      <c r="E30" s="6">
        <v>0</v>
      </c>
      <c r="F30" s="6">
        <v>3</v>
      </c>
      <c r="G30" s="6">
        <v>32</v>
      </c>
      <c r="H30" s="6">
        <v>73</v>
      </c>
      <c r="I30" s="6">
        <v>170</v>
      </c>
      <c r="J30" s="6">
        <v>118</v>
      </c>
      <c r="K30" s="6">
        <v>87</v>
      </c>
      <c r="L30" s="6">
        <v>69</v>
      </c>
      <c r="M30" s="6">
        <v>32</v>
      </c>
      <c r="N30" s="6">
        <v>18</v>
      </c>
      <c r="O30" s="6">
        <v>12</v>
      </c>
      <c r="P30" s="6">
        <v>12</v>
      </c>
      <c r="Q30" s="6">
        <v>7</v>
      </c>
      <c r="R30" s="6">
        <v>1</v>
      </c>
      <c r="S30" s="6">
        <v>2</v>
      </c>
      <c r="T30" s="6">
        <v>12</v>
      </c>
      <c r="U30" s="37">
        <v>5326.7</v>
      </c>
      <c r="V30" s="8">
        <v>6105</v>
      </c>
      <c r="W30" s="8">
        <v>3401</v>
      </c>
    </row>
    <row r="31" spans="2:23" ht="12" customHeight="1" x14ac:dyDescent="0.15">
      <c r="B31" s="244" t="s">
        <v>14</v>
      </c>
      <c r="C31" s="245"/>
      <c r="D31" s="6">
        <v>335</v>
      </c>
      <c r="E31" s="6">
        <v>0</v>
      </c>
      <c r="F31" s="6">
        <v>3</v>
      </c>
      <c r="G31" s="6">
        <v>13</v>
      </c>
      <c r="H31" s="6">
        <v>43</v>
      </c>
      <c r="I31" s="6">
        <v>94</v>
      </c>
      <c r="J31" s="6">
        <v>60</v>
      </c>
      <c r="K31" s="6">
        <v>50</v>
      </c>
      <c r="L31" s="6">
        <v>23</v>
      </c>
      <c r="M31" s="6">
        <v>17</v>
      </c>
      <c r="N31" s="6">
        <v>13</v>
      </c>
      <c r="O31" s="6">
        <v>10</v>
      </c>
      <c r="P31" s="6">
        <v>1</v>
      </c>
      <c r="Q31" s="6">
        <v>1</v>
      </c>
      <c r="R31" s="6">
        <v>2</v>
      </c>
      <c r="S31" s="6">
        <v>0</v>
      </c>
      <c r="T31" s="6">
        <v>5</v>
      </c>
      <c r="U31" s="37">
        <v>5181.8999999999996</v>
      </c>
      <c r="V31" s="8">
        <v>5837.9</v>
      </c>
      <c r="W31" s="8">
        <v>2647.9</v>
      </c>
    </row>
    <row r="32" spans="2:23" ht="12" customHeight="1" x14ac:dyDescent="0.15">
      <c r="B32" s="244" t="s">
        <v>15</v>
      </c>
      <c r="C32" s="245"/>
      <c r="D32" s="6">
        <v>395</v>
      </c>
      <c r="E32" s="6">
        <v>0</v>
      </c>
      <c r="F32" s="6">
        <v>1</v>
      </c>
      <c r="G32" s="6">
        <v>11</v>
      </c>
      <c r="H32" s="6">
        <v>51</v>
      </c>
      <c r="I32" s="6">
        <v>121</v>
      </c>
      <c r="J32" s="6">
        <v>83</v>
      </c>
      <c r="K32" s="6">
        <v>45</v>
      </c>
      <c r="L32" s="6">
        <v>36</v>
      </c>
      <c r="M32" s="6">
        <v>16</v>
      </c>
      <c r="N32" s="6">
        <v>8</v>
      </c>
      <c r="O32" s="6">
        <v>6</v>
      </c>
      <c r="P32" s="6">
        <v>3</v>
      </c>
      <c r="Q32" s="6">
        <v>3</v>
      </c>
      <c r="R32" s="6">
        <v>3</v>
      </c>
      <c r="S32" s="6">
        <v>2</v>
      </c>
      <c r="T32" s="6">
        <v>6</v>
      </c>
      <c r="U32" s="37">
        <v>5112</v>
      </c>
      <c r="V32" s="8">
        <v>5775</v>
      </c>
      <c r="W32" s="8">
        <v>2525.3000000000002</v>
      </c>
    </row>
    <row r="33" spans="2:23" ht="12" customHeight="1" x14ac:dyDescent="0.15">
      <c r="B33" s="244" t="s">
        <v>16</v>
      </c>
      <c r="C33" s="245"/>
      <c r="D33" s="6">
        <v>1155</v>
      </c>
      <c r="E33" s="6">
        <v>0</v>
      </c>
      <c r="F33" s="6">
        <v>1</v>
      </c>
      <c r="G33" s="6">
        <v>16</v>
      </c>
      <c r="H33" s="6">
        <v>60</v>
      </c>
      <c r="I33" s="6">
        <v>257</v>
      </c>
      <c r="J33" s="6">
        <v>227</v>
      </c>
      <c r="K33" s="6">
        <v>189</v>
      </c>
      <c r="L33" s="6">
        <v>140</v>
      </c>
      <c r="M33" s="6">
        <v>89</v>
      </c>
      <c r="N33" s="6">
        <v>61</v>
      </c>
      <c r="O33" s="6">
        <v>37</v>
      </c>
      <c r="P33" s="6">
        <v>30</v>
      </c>
      <c r="Q33" s="6">
        <v>17</v>
      </c>
      <c r="R33" s="6">
        <v>12</v>
      </c>
      <c r="S33" s="6">
        <v>5</v>
      </c>
      <c r="T33" s="6">
        <v>14</v>
      </c>
      <c r="U33" s="37">
        <v>6023.2</v>
      </c>
      <c r="V33" s="8">
        <v>6652.8</v>
      </c>
      <c r="W33" s="8">
        <v>2773.8</v>
      </c>
    </row>
    <row r="34" spans="2:23" ht="12" customHeight="1" x14ac:dyDescent="0.15">
      <c r="B34" s="244" t="s">
        <v>17</v>
      </c>
      <c r="C34" s="245"/>
      <c r="D34" s="6">
        <v>1125</v>
      </c>
      <c r="E34" s="6">
        <v>0</v>
      </c>
      <c r="F34" s="6">
        <v>2</v>
      </c>
      <c r="G34" s="6">
        <v>18</v>
      </c>
      <c r="H34" s="6">
        <v>79</v>
      </c>
      <c r="I34" s="6">
        <v>249</v>
      </c>
      <c r="J34" s="6">
        <v>208</v>
      </c>
      <c r="K34" s="6">
        <v>188</v>
      </c>
      <c r="L34" s="6">
        <v>126</v>
      </c>
      <c r="M34" s="6">
        <v>91</v>
      </c>
      <c r="N34" s="6">
        <v>49</v>
      </c>
      <c r="O34" s="6">
        <v>26</v>
      </c>
      <c r="P34" s="6">
        <v>27</v>
      </c>
      <c r="Q34" s="6">
        <v>13</v>
      </c>
      <c r="R34" s="6">
        <v>5</v>
      </c>
      <c r="S34" s="6">
        <v>9</v>
      </c>
      <c r="T34" s="6">
        <v>35</v>
      </c>
      <c r="U34" s="37">
        <v>6000</v>
      </c>
      <c r="V34" s="8">
        <v>6849.1</v>
      </c>
      <c r="W34" s="8">
        <v>4404.2</v>
      </c>
    </row>
    <row r="35" spans="2:23" ht="12" customHeight="1" x14ac:dyDescent="0.15">
      <c r="B35" s="244" t="s">
        <v>18</v>
      </c>
      <c r="C35" s="245"/>
      <c r="D35" s="6">
        <v>1073</v>
      </c>
      <c r="E35" s="6">
        <v>0</v>
      </c>
      <c r="F35" s="6">
        <v>1</v>
      </c>
      <c r="G35" s="6">
        <v>4</v>
      </c>
      <c r="H35" s="6">
        <v>16</v>
      </c>
      <c r="I35" s="6">
        <v>111</v>
      </c>
      <c r="J35" s="6">
        <v>155</v>
      </c>
      <c r="K35" s="6">
        <v>163</v>
      </c>
      <c r="L35" s="6">
        <v>140</v>
      </c>
      <c r="M35" s="6">
        <v>131</v>
      </c>
      <c r="N35" s="6">
        <v>102</v>
      </c>
      <c r="O35" s="6">
        <v>83</v>
      </c>
      <c r="P35" s="6">
        <v>41</v>
      </c>
      <c r="Q35" s="6">
        <v>37</v>
      </c>
      <c r="R35" s="6">
        <v>21</v>
      </c>
      <c r="S35" s="6">
        <v>18</v>
      </c>
      <c r="T35" s="6">
        <v>50</v>
      </c>
      <c r="U35" s="37">
        <v>7628</v>
      </c>
      <c r="V35" s="8">
        <v>8379.2999999999993</v>
      </c>
      <c r="W35" s="8">
        <v>4479.2</v>
      </c>
    </row>
    <row r="36" spans="2:23" ht="12" customHeight="1" x14ac:dyDescent="0.15">
      <c r="B36" s="244" t="s">
        <v>19</v>
      </c>
      <c r="C36" s="245"/>
      <c r="D36" s="6">
        <v>1154</v>
      </c>
      <c r="E36" s="6">
        <v>0</v>
      </c>
      <c r="F36" s="6">
        <v>1</v>
      </c>
      <c r="G36" s="6">
        <v>5</v>
      </c>
      <c r="H36" s="6">
        <v>30</v>
      </c>
      <c r="I36" s="6">
        <v>209</v>
      </c>
      <c r="J36" s="6">
        <v>226</v>
      </c>
      <c r="K36" s="6">
        <v>207</v>
      </c>
      <c r="L36" s="6">
        <v>148</v>
      </c>
      <c r="M36" s="6">
        <v>107</v>
      </c>
      <c r="N36" s="6">
        <v>71</v>
      </c>
      <c r="O36" s="6">
        <v>51</v>
      </c>
      <c r="P36" s="6">
        <v>21</v>
      </c>
      <c r="Q36" s="6">
        <v>18</v>
      </c>
      <c r="R36" s="6">
        <v>6</v>
      </c>
      <c r="S36" s="6">
        <v>15</v>
      </c>
      <c r="T36" s="6">
        <v>39</v>
      </c>
      <c r="U36" s="37">
        <v>6481.3</v>
      </c>
      <c r="V36" s="8">
        <v>7352.6</v>
      </c>
      <c r="W36" s="8">
        <v>3851.3</v>
      </c>
    </row>
    <row r="37" spans="2:23" ht="12" customHeight="1" x14ac:dyDescent="0.15">
      <c r="B37" s="244" t="s">
        <v>20</v>
      </c>
      <c r="C37" s="245"/>
      <c r="D37" s="6">
        <v>172</v>
      </c>
      <c r="E37" s="6">
        <v>0</v>
      </c>
      <c r="F37" s="6">
        <v>1</v>
      </c>
      <c r="G37" s="6">
        <v>4</v>
      </c>
      <c r="H37" s="6">
        <v>18</v>
      </c>
      <c r="I37" s="6">
        <v>45</v>
      </c>
      <c r="J37" s="6">
        <v>33</v>
      </c>
      <c r="K37" s="6">
        <v>27</v>
      </c>
      <c r="L37" s="6">
        <v>19</v>
      </c>
      <c r="M37" s="6">
        <v>10</v>
      </c>
      <c r="N37" s="6">
        <v>8</v>
      </c>
      <c r="O37" s="6">
        <v>2</v>
      </c>
      <c r="P37" s="6">
        <v>2</v>
      </c>
      <c r="Q37" s="6">
        <v>1</v>
      </c>
      <c r="R37" s="6">
        <v>1</v>
      </c>
      <c r="S37" s="6">
        <v>1</v>
      </c>
      <c r="T37" s="6">
        <v>0</v>
      </c>
      <c r="U37" s="37">
        <v>5488.1</v>
      </c>
      <c r="V37" s="8">
        <v>5922.2</v>
      </c>
      <c r="W37" s="51">
        <v>2131.9</v>
      </c>
    </row>
    <row r="38" spans="2:23" ht="12" customHeight="1" x14ac:dyDescent="0.15">
      <c r="B38" s="244" t="s">
        <v>21</v>
      </c>
      <c r="C38" s="245"/>
      <c r="D38" s="6">
        <v>84</v>
      </c>
      <c r="E38" s="6">
        <v>0</v>
      </c>
      <c r="F38" s="6">
        <v>1</v>
      </c>
      <c r="G38" s="6">
        <v>2</v>
      </c>
      <c r="H38" s="6">
        <v>12</v>
      </c>
      <c r="I38" s="6">
        <v>19</v>
      </c>
      <c r="J38" s="6">
        <v>18</v>
      </c>
      <c r="K38" s="6">
        <v>10</v>
      </c>
      <c r="L38" s="6">
        <v>10</v>
      </c>
      <c r="M38" s="6">
        <v>4</v>
      </c>
      <c r="N38" s="6">
        <v>4</v>
      </c>
      <c r="O38" s="6">
        <v>1</v>
      </c>
      <c r="P38" s="6">
        <v>1</v>
      </c>
      <c r="Q38" s="6">
        <v>1</v>
      </c>
      <c r="R38" s="6">
        <v>0</v>
      </c>
      <c r="S38" s="6">
        <v>0</v>
      </c>
      <c r="T38" s="6">
        <v>1</v>
      </c>
      <c r="U38" s="37">
        <v>5607.7</v>
      </c>
      <c r="V38" s="8">
        <v>5957.7</v>
      </c>
      <c r="W38" s="8">
        <v>2445.4</v>
      </c>
    </row>
    <row r="39" spans="2:23" ht="12" customHeight="1" x14ac:dyDescent="0.15">
      <c r="B39" s="244" t="s">
        <v>22</v>
      </c>
      <c r="C39" s="245"/>
      <c r="D39" s="6">
        <v>89</v>
      </c>
      <c r="E39" s="6">
        <v>0</v>
      </c>
      <c r="F39" s="6">
        <v>0</v>
      </c>
      <c r="G39" s="6">
        <v>4</v>
      </c>
      <c r="H39" s="6">
        <v>13</v>
      </c>
      <c r="I39" s="6">
        <v>16</v>
      </c>
      <c r="J39" s="6">
        <v>25</v>
      </c>
      <c r="K39" s="6">
        <v>9</v>
      </c>
      <c r="L39" s="6">
        <v>13</v>
      </c>
      <c r="M39" s="6">
        <v>4</v>
      </c>
      <c r="N39" s="6">
        <v>0</v>
      </c>
      <c r="O39" s="6">
        <v>1</v>
      </c>
      <c r="P39" s="6">
        <v>1</v>
      </c>
      <c r="Q39" s="6">
        <v>0</v>
      </c>
      <c r="R39" s="6">
        <v>0</v>
      </c>
      <c r="S39" s="6">
        <v>0</v>
      </c>
      <c r="T39" s="6">
        <v>3</v>
      </c>
      <c r="U39" s="37">
        <v>5337.4</v>
      </c>
      <c r="V39" s="8">
        <v>6119.9</v>
      </c>
      <c r="W39" s="8">
        <v>3658.7</v>
      </c>
    </row>
    <row r="40" spans="2:23" ht="12" customHeight="1" x14ac:dyDescent="0.15">
      <c r="B40" s="244" t="s">
        <v>23</v>
      </c>
      <c r="C40" s="245"/>
      <c r="D40" s="6">
        <v>52</v>
      </c>
      <c r="E40" s="6">
        <v>0</v>
      </c>
      <c r="F40" s="6">
        <v>0</v>
      </c>
      <c r="G40" s="6">
        <v>1</v>
      </c>
      <c r="H40" s="6">
        <v>6</v>
      </c>
      <c r="I40" s="6">
        <v>14</v>
      </c>
      <c r="J40" s="6">
        <v>11</v>
      </c>
      <c r="K40" s="6">
        <v>7</v>
      </c>
      <c r="L40" s="6">
        <v>4</v>
      </c>
      <c r="M40" s="6">
        <v>4</v>
      </c>
      <c r="N40" s="6">
        <v>3</v>
      </c>
      <c r="O40" s="6">
        <v>1</v>
      </c>
      <c r="P40" s="6">
        <v>0</v>
      </c>
      <c r="Q40" s="6">
        <v>1</v>
      </c>
      <c r="R40" s="6">
        <v>0</v>
      </c>
      <c r="S40" s="6">
        <v>0</v>
      </c>
      <c r="T40" s="6">
        <v>0</v>
      </c>
      <c r="U40" s="45">
        <v>5456</v>
      </c>
      <c r="V40" s="52">
        <v>5907.1</v>
      </c>
      <c r="W40" s="52">
        <v>2075.5</v>
      </c>
    </row>
    <row r="41" spans="2:23" ht="12" customHeight="1" x14ac:dyDescent="0.15">
      <c r="B41" s="244" t="s">
        <v>24</v>
      </c>
      <c r="C41" s="245"/>
      <c r="D41" s="6">
        <v>285</v>
      </c>
      <c r="E41" s="6">
        <v>0</v>
      </c>
      <c r="F41" s="6">
        <v>0</v>
      </c>
      <c r="G41" s="6">
        <v>4</v>
      </c>
      <c r="H41" s="6">
        <v>33</v>
      </c>
      <c r="I41" s="6">
        <v>88</v>
      </c>
      <c r="J41" s="6">
        <v>64</v>
      </c>
      <c r="K41" s="6">
        <v>39</v>
      </c>
      <c r="L41" s="6">
        <v>20</v>
      </c>
      <c r="M41" s="6">
        <v>12</v>
      </c>
      <c r="N41" s="6">
        <v>10</v>
      </c>
      <c r="O41" s="6">
        <v>6</v>
      </c>
      <c r="P41" s="6">
        <v>2</v>
      </c>
      <c r="Q41" s="6">
        <v>4</v>
      </c>
      <c r="R41" s="6">
        <v>1</v>
      </c>
      <c r="S41" s="6">
        <v>1</v>
      </c>
      <c r="T41" s="6">
        <v>1</v>
      </c>
      <c r="U41" s="37">
        <v>5266.2</v>
      </c>
      <c r="V41" s="8">
        <v>5810.4</v>
      </c>
      <c r="W41" s="8">
        <v>2295.6</v>
      </c>
    </row>
    <row r="42" spans="2:23" ht="12" customHeight="1" x14ac:dyDescent="0.15">
      <c r="B42" s="244" t="s">
        <v>25</v>
      </c>
      <c r="C42" s="245"/>
      <c r="D42" s="6">
        <v>193</v>
      </c>
      <c r="E42" s="6">
        <v>0</v>
      </c>
      <c r="F42" s="6">
        <v>3</v>
      </c>
      <c r="G42" s="6">
        <v>8</v>
      </c>
      <c r="H42" s="6">
        <v>20</v>
      </c>
      <c r="I42" s="6">
        <v>46</v>
      </c>
      <c r="J42" s="6">
        <v>25</v>
      </c>
      <c r="K42" s="6">
        <v>23</v>
      </c>
      <c r="L42" s="6">
        <v>19</v>
      </c>
      <c r="M42" s="6">
        <v>15</v>
      </c>
      <c r="N42" s="6">
        <v>4</v>
      </c>
      <c r="O42" s="6">
        <v>9</v>
      </c>
      <c r="P42" s="6">
        <v>2</v>
      </c>
      <c r="Q42" s="6">
        <v>3</v>
      </c>
      <c r="R42" s="6">
        <v>0</v>
      </c>
      <c r="S42" s="6">
        <v>0</v>
      </c>
      <c r="T42" s="6">
        <v>16</v>
      </c>
      <c r="U42" s="37">
        <v>5849.7</v>
      </c>
      <c r="V42" s="8">
        <v>7154.4</v>
      </c>
      <c r="W42" s="8">
        <v>4982.2</v>
      </c>
    </row>
    <row r="43" spans="2:23" ht="12" customHeight="1" x14ac:dyDescent="0.15">
      <c r="B43" s="244" t="s">
        <v>26</v>
      </c>
      <c r="C43" s="245"/>
      <c r="D43" s="6">
        <v>341</v>
      </c>
      <c r="E43" s="6">
        <v>0</v>
      </c>
      <c r="F43" s="6">
        <v>1</v>
      </c>
      <c r="G43" s="6">
        <v>15</v>
      </c>
      <c r="H43" s="6">
        <v>51</v>
      </c>
      <c r="I43" s="6">
        <v>92</v>
      </c>
      <c r="J43" s="6">
        <v>72</v>
      </c>
      <c r="K43" s="6">
        <v>39</v>
      </c>
      <c r="L43" s="6">
        <v>25</v>
      </c>
      <c r="M43" s="6">
        <v>17</v>
      </c>
      <c r="N43" s="6">
        <v>9</v>
      </c>
      <c r="O43" s="6">
        <v>6</v>
      </c>
      <c r="P43" s="6">
        <v>6</v>
      </c>
      <c r="Q43" s="6">
        <v>2</v>
      </c>
      <c r="R43" s="6">
        <v>0</v>
      </c>
      <c r="S43" s="6">
        <v>1</v>
      </c>
      <c r="T43" s="6">
        <v>5</v>
      </c>
      <c r="U43" s="37">
        <v>5135.7</v>
      </c>
      <c r="V43" s="8">
        <v>5839.1</v>
      </c>
      <c r="W43" s="8">
        <v>3216.3</v>
      </c>
    </row>
    <row r="44" spans="2:23" ht="12" customHeight="1" x14ac:dyDescent="0.15">
      <c r="B44" s="244" t="s">
        <v>27</v>
      </c>
      <c r="C44" s="245"/>
      <c r="D44" s="6">
        <v>415</v>
      </c>
      <c r="E44" s="6">
        <v>0</v>
      </c>
      <c r="F44" s="6">
        <v>0</v>
      </c>
      <c r="G44" s="6">
        <v>7</v>
      </c>
      <c r="H44" s="6">
        <v>52</v>
      </c>
      <c r="I44" s="6">
        <v>93</v>
      </c>
      <c r="J44" s="6">
        <v>81</v>
      </c>
      <c r="K44" s="6">
        <v>69</v>
      </c>
      <c r="L44" s="6">
        <v>40</v>
      </c>
      <c r="M44" s="6">
        <v>22</v>
      </c>
      <c r="N44" s="6">
        <v>18</v>
      </c>
      <c r="O44" s="6">
        <v>11</v>
      </c>
      <c r="P44" s="6">
        <v>4</v>
      </c>
      <c r="Q44" s="6">
        <v>4</v>
      </c>
      <c r="R44" s="6">
        <v>3</v>
      </c>
      <c r="S44" s="6">
        <v>3</v>
      </c>
      <c r="T44" s="6">
        <v>8</v>
      </c>
      <c r="U44" s="37">
        <v>5705</v>
      </c>
      <c r="V44" s="8">
        <v>6360.8</v>
      </c>
      <c r="W44" s="8">
        <v>3533.1</v>
      </c>
    </row>
    <row r="45" spans="2:23" ht="12" customHeight="1" x14ac:dyDescent="0.15">
      <c r="B45" s="244" t="s">
        <v>28</v>
      </c>
      <c r="C45" s="245"/>
      <c r="D45" s="6">
        <v>636</v>
      </c>
      <c r="E45" s="6">
        <v>0</v>
      </c>
      <c r="F45" s="6">
        <v>0</v>
      </c>
      <c r="G45" s="6">
        <v>6</v>
      </c>
      <c r="H45" s="6">
        <v>30</v>
      </c>
      <c r="I45" s="6">
        <v>132</v>
      </c>
      <c r="J45" s="6">
        <v>127</v>
      </c>
      <c r="K45" s="6">
        <v>92</v>
      </c>
      <c r="L45" s="6">
        <v>79</v>
      </c>
      <c r="M45" s="6">
        <v>56</v>
      </c>
      <c r="N45" s="6">
        <v>35</v>
      </c>
      <c r="O45" s="6">
        <v>27</v>
      </c>
      <c r="P45" s="6">
        <v>14</v>
      </c>
      <c r="Q45" s="6">
        <v>15</v>
      </c>
      <c r="R45" s="6">
        <v>6</v>
      </c>
      <c r="S45" s="6">
        <v>4</v>
      </c>
      <c r="T45" s="6">
        <v>13</v>
      </c>
      <c r="U45" s="37">
        <v>6212.3</v>
      </c>
      <c r="V45" s="8">
        <v>7098.7</v>
      </c>
      <c r="W45" s="8">
        <v>4448.8</v>
      </c>
    </row>
    <row r="46" spans="2:23" ht="12" customHeight="1" x14ac:dyDescent="0.15">
      <c r="B46" s="244" t="s">
        <v>29</v>
      </c>
      <c r="C46" s="245"/>
      <c r="D46" s="6">
        <v>213</v>
      </c>
      <c r="E46" s="6">
        <v>0</v>
      </c>
      <c r="F46" s="6">
        <v>1</v>
      </c>
      <c r="G46" s="6">
        <v>12</v>
      </c>
      <c r="H46" s="6">
        <v>20</v>
      </c>
      <c r="I46" s="6">
        <v>37</v>
      </c>
      <c r="J46" s="6">
        <v>41</v>
      </c>
      <c r="K46" s="6">
        <v>32</v>
      </c>
      <c r="L46" s="6">
        <v>27</v>
      </c>
      <c r="M46" s="6">
        <v>11</v>
      </c>
      <c r="N46" s="6">
        <v>11</v>
      </c>
      <c r="O46" s="6">
        <v>3</v>
      </c>
      <c r="P46" s="6">
        <v>3</v>
      </c>
      <c r="Q46" s="6">
        <v>2</v>
      </c>
      <c r="R46" s="6">
        <v>2</v>
      </c>
      <c r="S46" s="6">
        <v>0</v>
      </c>
      <c r="T46" s="6">
        <v>11</v>
      </c>
      <c r="U46" s="37">
        <v>5778.9</v>
      </c>
      <c r="V46" s="8">
        <v>6752.4</v>
      </c>
      <c r="W46" s="8">
        <v>3814.2</v>
      </c>
    </row>
    <row r="47" spans="2:23" ht="12" customHeight="1" x14ac:dyDescent="0.15">
      <c r="B47" s="244" t="s">
        <v>30</v>
      </c>
      <c r="C47" s="245"/>
      <c r="D47" s="6">
        <v>260</v>
      </c>
      <c r="E47" s="6">
        <v>0</v>
      </c>
      <c r="F47" s="6">
        <v>2</v>
      </c>
      <c r="G47" s="6">
        <v>6</v>
      </c>
      <c r="H47" s="6">
        <v>28</v>
      </c>
      <c r="I47" s="6">
        <v>69</v>
      </c>
      <c r="J47" s="6">
        <v>47</v>
      </c>
      <c r="K47" s="6">
        <v>38</v>
      </c>
      <c r="L47" s="6">
        <v>19</v>
      </c>
      <c r="M47" s="6">
        <v>18</v>
      </c>
      <c r="N47" s="6">
        <v>8</v>
      </c>
      <c r="O47" s="6">
        <v>12</v>
      </c>
      <c r="P47" s="6">
        <v>4</v>
      </c>
      <c r="Q47" s="6">
        <v>5</v>
      </c>
      <c r="R47" s="6">
        <v>1</v>
      </c>
      <c r="S47" s="6">
        <v>1</v>
      </c>
      <c r="T47" s="6">
        <v>2</v>
      </c>
      <c r="U47" s="37">
        <v>5429.6</v>
      </c>
      <c r="V47" s="8">
        <v>6137.8</v>
      </c>
      <c r="W47" s="8">
        <v>2767.2</v>
      </c>
    </row>
    <row r="48" spans="2:23" ht="12" customHeight="1" x14ac:dyDescent="0.15">
      <c r="B48" s="244" t="s">
        <v>31</v>
      </c>
      <c r="C48" s="245"/>
      <c r="D48" s="6">
        <v>316</v>
      </c>
      <c r="E48" s="6">
        <v>0</v>
      </c>
      <c r="F48" s="6">
        <v>0</v>
      </c>
      <c r="G48" s="6">
        <v>1</v>
      </c>
      <c r="H48" s="6">
        <v>16</v>
      </c>
      <c r="I48" s="6">
        <v>75</v>
      </c>
      <c r="J48" s="6">
        <v>80</v>
      </c>
      <c r="K48" s="6">
        <v>46</v>
      </c>
      <c r="L48" s="6">
        <v>33</v>
      </c>
      <c r="M48" s="6">
        <v>25</v>
      </c>
      <c r="N48" s="6">
        <v>10</v>
      </c>
      <c r="O48" s="6">
        <v>10</v>
      </c>
      <c r="P48" s="6">
        <v>4</v>
      </c>
      <c r="Q48" s="6">
        <v>7</v>
      </c>
      <c r="R48" s="6">
        <v>1</v>
      </c>
      <c r="S48" s="6">
        <v>1</v>
      </c>
      <c r="T48" s="6">
        <v>7</v>
      </c>
      <c r="U48" s="37">
        <v>5820.1</v>
      </c>
      <c r="V48" s="8">
        <v>6643.4</v>
      </c>
      <c r="W48" s="8">
        <v>3251</v>
      </c>
    </row>
    <row r="49" spans="2:23" ht="12" customHeight="1" x14ac:dyDescent="0.15">
      <c r="B49" s="244" t="s">
        <v>32</v>
      </c>
      <c r="C49" s="245"/>
      <c r="D49" s="6">
        <v>1268</v>
      </c>
      <c r="E49" s="6">
        <v>1</v>
      </c>
      <c r="F49" s="6">
        <v>7</v>
      </c>
      <c r="G49" s="6">
        <v>15</v>
      </c>
      <c r="H49" s="6">
        <v>72</v>
      </c>
      <c r="I49" s="6">
        <v>273</v>
      </c>
      <c r="J49" s="6">
        <v>251</v>
      </c>
      <c r="K49" s="6">
        <v>220</v>
      </c>
      <c r="L49" s="6">
        <v>140</v>
      </c>
      <c r="M49" s="6">
        <v>88</v>
      </c>
      <c r="N49" s="6">
        <v>59</v>
      </c>
      <c r="O49" s="6">
        <v>39</v>
      </c>
      <c r="P49" s="6">
        <v>39</v>
      </c>
      <c r="Q49" s="6">
        <v>15</v>
      </c>
      <c r="R49" s="6">
        <v>10</v>
      </c>
      <c r="S49" s="6">
        <v>7</v>
      </c>
      <c r="T49" s="6">
        <v>32</v>
      </c>
      <c r="U49" s="37">
        <v>6001.8</v>
      </c>
      <c r="V49" s="8">
        <v>6761.4</v>
      </c>
      <c r="W49" s="8">
        <v>3137.4</v>
      </c>
    </row>
    <row r="50" spans="2:23" ht="12" customHeight="1" x14ac:dyDescent="0.15">
      <c r="B50" s="244" t="s">
        <v>33</v>
      </c>
      <c r="C50" s="245"/>
      <c r="D50" s="6">
        <v>678</v>
      </c>
      <c r="E50" s="6">
        <v>0</v>
      </c>
      <c r="F50" s="6">
        <v>2</v>
      </c>
      <c r="G50" s="6">
        <v>8</v>
      </c>
      <c r="H50" s="6">
        <v>46</v>
      </c>
      <c r="I50" s="6">
        <v>151</v>
      </c>
      <c r="J50" s="6">
        <v>133</v>
      </c>
      <c r="K50" s="6">
        <v>110</v>
      </c>
      <c r="L50" s="6">
        <v>75</v>
      </c>
      <c r="M50" s="6">
        <v>41</v>
      </c>
      <c r="N50" s="6">
        <v>32</v>
      </c>
      <c r="O50" s="6">
        <v>27</v>
      </c>
      <c r="P50" s="6">
        <v>9</v>
      </c>
      <c r="Q50" s="6">
        <v>15</v>
      </c>
      <c r="R50" s="6">
        <v>5</v>
      </c>
      <c r="S50" s="6">
        <v>6</v>
      </c>
      <c r="T50" s="6">
        <v>18</v>
      </c>
      <c r="U50" s="37">
        <v>5962.2</v>
      </c>
      <c r="V50" s="8">
        <v>6796</v>
      </c>
      <c r="W50" s="8">
        <v>3415.5</v>
      </c>
    </row>
    <row r="51" spans="2:23" ht="12" customHeight="1" x14ac:dyDescent="0.15">
      <c r="B51" s="244" t="s">
        <v>34</v>
      </c>
      <c r="C51" s="245"/>
      <c r="D51" s="6">
        <v>232</v>
      </c>
      <c r="E51" s="6">
        <v>0</v>
      </c>
      <c r="F51" s="6">
        <v>0</v>
      </c>
      <c r="G51" s="6">
        <v>2</v>
      </c>
      <c r="H51" s="6">
        <v>18</v>
      </c>
      <c r="I51" s="6">
        <v>50</v>
      </c>
      <c r="J51" s="6">
        <v>66</v>
      </c>
      <c r="K51" s="6">
        <v>38</v>
      </c>
      <c r="L51" s="6">
        <v>20</v>
      </c>
      <c r="M51" s="6">
        <v>15</v>
      </c>
      <c r="N51" s="6">
        <v>9</v>
      </c>
      <c r="O51" s="6">
        <v>3</v>
      </c>
      <c r="P51" s="6">
        <v>0</v>
      </c>
      <c r="Q51" s="6">
        <v>3</v>
      </c>
      <c r="R51" s="6">
        <v>3</v>
      </c>
      <c r="S51" s="6">
        <v>2</v>
      </c>
      <c r="T51" s="6">
        <v>3</v>
      </c>
      <c r="U51" s="37">
        <v>5670.8</v>
      </c>
      <c r="V51" s="8">
        <v>6331.4</v>
      </c>
      <c r="W51" s="8">
        <v>2842.8</v>
      </c>
    </row>
    <row r="52" spans="2:23" ht="12" customHeight="1" x14ac:dyDescent="0.15">
      <c r="B52" s="244" t="s">
        <v>35</v>
      </c>
      <c r="C52" s="245"/>
      <c r="D52" s="6">
        <v>175</v>
      </c>
      <c r="E52" s="6">
        <v>0</v>
      </c>
      <c r="F52" s="6">
        <v>0</v>
      </c>
      <c r="G52" s="6">
        <v>9</v>
      </c>
      <c r="H52" s="6">
        <v>28</v>
      </c>
      <c r="I52" s="6">
        <v>54</v>
      </c>
      <c r="J52" s="6">
        <v>34</v>
      </c>
      <c r="K52" s="6">
        <v>20</v>
      </c>
      <c r="L52" s="6">
        <v>16</v>
      </c>
      <c r="M52" s="6">
        <v>5</v>
      </c>
      <c r="N52" s="6">
        <v>1</v>
      </c>
      <c r="O52" s="6">
        <v>1</v>
      </c>
      <c r="P52" s="6">
        <v>2</v>
      </c>
      <c r="Q52" s="6">
        <v>1</v>
      </c>
      <c r="R52" s="6">
        <v>3</v>
      </c>
      <c r="S52" s="6">
        <v>1</v>
      </c>
      <c r="T52" s="6">
        <v>0</v>
      </c>
      <c r="U52" s="37">
        <v>4872.6000000000004</v>
      </c>
      <c r="V52" s="8">
        <v>5433.4</v>
      </c>
      <c r="W52" s="8">
        <v>2149.8000000000002</v>
      </c>
    </row>
    <row r="53" spans="2:23" ht="12" customHeight="1" x14ac:dyDescent="0.15">
      <c r="B53" s="244" t="s">
        <v>36</v>
      </c>
      <c r="C53" s="245"/>
      <c r="D53" s="6">
        <v>16</v>
      </c>
      <c r="E53" s="6">
        <v>0</v>
      </c>
      <c r="F53" s="6">
        <v>0</v>
      </c>
      <c r="G53" s="6">
        <v>1</v>
      </c>
      <c r="H53" s="6">
        <v>2</v>
      </c>
      <c r="I53" s="6">
        <v>3</v>
      </c>
      <c r="J53" s="6">
        <v>5</v>
      </c>
      <c r="K53" s="6">
        <v>1</v>
      </c>
      <c r="L53" s="6">
        <v>0</v>
      </c>
      <c r="M53" s="6">
        <v>0</v>
      </c>
      <c r="N53" s="6">
        <v>3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1</v>
      </c>
      <c r="U53" s="37">
        <v>5469.2</v>
      </c>
      <c r="V53" s="8">
        <v>6467</v>
      </c>
      <c r="W53" s="8">
        <v>3301.7</v>
      </c>
    </row>
    <row r="54" spans="2:23" ht="12" customHeight="1" x14ac:dyDescent="0.15">
      <c r="B54" s="244" t="s">
        <v>37</v>
      </c>
      <c r="C54" s="245"/>
      <c r="D54" s="6">
        <v>10</v>
      </c>
      <c r="E54" s="6">
        <v>0</v>
      </c>
      <c r="F54" s="6">
        <v>0</v>
      </c>
      <c r="G54" s="6">
        <v>0</v>
      </c>
      <c r="H54" s="6">
        <v>0</v>
      </c>
      <c r="I54" s="6">
        <v>2</v>
      </c>
      <c r="J54" s="6">
        <v>3</v>
      </c>
      <c r="K54" s="6">
        <v>2</v>
      </c>
      <c r="L54" s="6">
        <v>2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1</v>
      </c>
      <c r="U54" s="37">
        <v>5725.4</v>
      </c>
      <c r="V54" s="8">
        <v>7575.6</v>
      </c>
      <c r="W54" s="8">
        <v>5576.1</v>
      </c>
    </row>
    <row r="55" spans="2:23" ht="12" customHeight="1" x14ac:dyDescent="0.15">
      <c r="B55" s="244" t="s">
        <v>38</v>
      </c>
      <c r="C55" s="245"/>
      <c r="D55" s="6">
        <v>273</v>
      </c>
      <c r="E55" s="6">
        <v>0</v>
      </c>
      <c r="F55" s="6">
        <v>0</v>
      </c>
      <c r="G55" s="6">
        <v>8</v>
      </c>
      <c r="H55" s="6">
        <v>21</v>
      </c>
      <c r="I55" s="6">
        <v>76</v>
      </c>
      <c r="J55" s="6">
        <v>56</v>
      </c>
      <c r="K55" s="6">
        <v>35</v>
      </c>
      <c r="L55" s="6">
        <v>30</v>
      </c>
      <c r="M55" s="6">
        <v>19</v>
      </c>
      <c r="N55" s="6">
        <v>11</v>
      </c>
      <c r="O55" s="6">
        <v>7</v>
      </c>
      <c r="P55" s="6">
        <v>3</v>
      </c>
      <c r="Q55" s="6">
        <v>1</v>
      </c>
      <c r="R55" s="6">
        <v>3</v>
      </c>
      <c r="S55" s="6">
        <v>3</v>
      </c>
      <c r="T55" s="6">
        <v>0</v>
      </c>
      <c r="U55" s="37">
        <v>5476.1</v>
      </c>
      <c r="V55" s="8">
        <v>6086.7</v>
      </c>
      <c r="W55" s="8">
        <v>2260.8000000000002</v>
      </c>
    </row>
    <row r="56" spans="2:23" ht="12" customHeight="1" x14ac:dyDescent="0.15">
      <c r="B56" s="244" t="s">
        <v>39</v>
      </c>
      <c r="C56" s="245"/>
      <c r="D56" s="6">
        <v>259</v>
      </c>
      <c r="E56" s="6">
        <v>0</v>
      </c>
      <c r="F56" s="6">
        <v>0</v>
      </c>
      <c r="G56" s="6">
        <v>3</v>
      </c>
      <c r="H56" s="6">
        <v>26</v>
      </c>
      <c r="I56" s="6">
        <v>71</v>
      </c>
      <c r="J56" s="6">
        <v>54</v>
      </c>
      <c r="K56" s="6">
        <v>28</v>
      </c>
      <c r="L56" s="6">
        <v>30</v>
      </c>
      <c r="M56" s="6">
        <v>13</v>
      </c>
      <c r="N56" s="6">
        <v>14</v>
      </c>
      <c r="O56" s="6">
        <v>5</v>
      </c>
      <c r="P56" s="6">
        <v>2</v>
      </c>
      <c r="Q56" s="6">
        <v>4</v>
      </c>
      <c r="R56" s="6">
        <v>3</v>
      </c>
      <c r="S56" s="6">
        <v>2</v>
      </c>
      <c r="T56" s="6">
        <v>4</v>
      </c>
      <c r="U56" s="37">
        <v>5436.6</v>
      </c>
      <c r="V56" s="8">
        <v>6324.8</v>
      </c>
      <c r="W56" s="8">
        <v>2988.9</v>
      </c>
    </row>
    <row r="57" spans="2:23" ht="12" customHeight="1" x14ac:dyDescent="0.15">
      <c r="B57" s="244" t="s">
        <v>40</v>
      </c>
      <c r="C57" s="245"/>
      <c r="D57" s="6">
        <v>127</v>
      </c>
      <c r="E57" s="6">
        <v>0</v>
      </c>
      <c r="F57" s="6">
        <v>1</v>
      </c>
      <c r="G57" s="6">
        <v>4</v>
      </c>
      <c r="H57" s="6">
        <v>16</v>
      </c>
      <c r="I57" s="6">
        <v>32</v>
      </c>
      <c r="J57" s="6">
        <v>30</v>
      </c>
      <c r="K57" s="6">
        <v>13</v>
      </c>
      <c r="L57" s="6">
        <v>7</v>
      </c>
      <c r="M57" s="6">
        <v>10</v>
      </c>
      <c r="N57" s="6">
        <v>5</v>
      </c>
      <c r="O57" s="6">
        <v>1</v>
      </c>
      <c r="P57" s="6">
        <v>4</v>
      </c>
      <c r="Q57" s="6">
        <v>1</v>
      </c>
      <c r="R57" s="6">
        <v>1</v>
      </c>
      <c r="S57" s="6">
        <v>0</v>
      </c>
      <c r="T57" s="6">
        <v>2</v>
      </c>
      <c r="U57" s="37">
        <v>5260</v>
      </c>
      <c r="V57" s="8">
        <v>5945.7</v>
      </c>
      <c r="W57" s="8">
        <v>2601.3000000000002</v>
      </c>
    </row>
    <row r="58" spans="2:23" ht="12" customHeight="1" x14ac:dyDescent="0.15">
      <c r="B58" s="244" t="s">
        <v>41</v>
      </c>
      <c r="C58" s="245"/>
      <c r="D58" s="6">
        <v>38</v>
      </c>
      <c r="E58" s="6">
        <v>0</v>
      </c>
      <c r="F58" s="6">
        <v>0</v>
      </c>
      <c r="G58" s="6">
        <v>4</v>
      </c>
      <c r="H58" s="6">
        <v>4</v>
      </c>
      <c r="I58" s="6">
        <v>14</v>
      </c>
      <c r="J58" s="6">
        <v>4</v>
      </c>
      <c r="K58" s="6">
        <v>3</v>
      </c>
      <c r="L58" s="6">
        <v>4</v>
      </c>
      <c r="M58" s="6">
        <v>0</v>
      </c>
      <c r="N58" s="6">
        <v>2</v>
      </c>
      <c r="O58" s="6">
        <v>2</v>
      </c>
      <c r="P58" s="6">
        <v>0</v>
      </c>
      <c r="Q58" s="6">
        <v>0</v>
      </c>
      <c r="R58" s="6">
        <v>0</v>
      </c>
      <c r="S58" s="6">
        <v>0</v>
      </c>
      <c r="T58" s="6">
        <v>1</v>
      </c>
      <c r="U58" s="37">
        <v>4646.5</v>
      </c>
      <c r="V58" s="8">
        <v>5598.9</v>
      </c>
      <c r="W58" s="8">
        <v>2795.2</v>
      </c>
    </row>
    <row r="59" spans="2:23" ht="12" customHeight="1" x14ac:dyDescent="0.15">
      <c r="B59" s="244" t="s">
        <v>42</v>
      </c>
      <c r="C59" s="245"/>
      <c r="D59" s="6">
        <v>119</v>
      </c>
      <c r="E59" s="6">
        <v>0</v>
      </c>
      <c r="F59" s="6">
        <v>2</v>
      </c>
      <c r="G59" s="6">
        <v>8</v>
      </c>
      <c r="H59" s="6">
        <v>16</v>
      </c>
      <c r="I59" s="6">
        <v>32</v>
      </c>
      <c r="J59" s="6">
        <v>24</v>
      </c>
      <c r="K59" s="6">
        <v>16</v>
      </c>
      <c r="L59" s="6">
        <v>3</v>
      </c>
      <c r="M59" s="6">
        <v>7</v>
      </c>
      <c r="N59" s="6">
        <v>4</v>
      </c>
      <c r="O59" s="6">
        <v>1</v>
      </c>
      <c r="P59" s="6">
        <v>2</v>
      </c>
      <c r="Q59" s="6">
        <v>3</v>
      </c>
      <c r="R59" s="6">
        <v>0</v>
      </c>
      <c r="S59" s="6">
        <v>0</v>
      </c>
      <c r="T59" s="6">
        <v>1</v>
      </c>
      <c r="U59" s="37">
        <v>5027.8</v>
      </c>
      <c r="V59" s="8">
        <v>5604</v>
      </c>
      <c r="W59" s="8">
        <v>2515.5</v>
      </c>
    </row>
    <row r="60" spans="2:23" ht="12" customHeight="1" x14ac:dyDescent="0.15">
      <c r="B60" s="244" t="s">
        <v>43</v>
      </c>
      <c r="C60" s="245"/>
      <c r="D60" s="6">
        <v>122</v>
      </c>
      <c r="E60" s="6">
        <v>0</v>
      </c>
      <c r="F60" s="6">
        <v>0</v>
      </c>
      <c r="G60" s="6">
        <v>4</v>
      </c>
      <c r="H60" s="6">
        <v>4</v>
      </c>
      <c r="I60" s="6">
        <v>56</v>
      </c>
      <c r="J60" s="6">
        <v>18</v>
      </c>
      <c r="K60" s="6">
        <v>16</v>
      </c>
      <c r="L60" s="6">
        <v>10</v>
      </c>
      <c r="M60" s="6">
        <v>10</v>
      </c>
      <c r="N60" s="6">
        <v>1</v>
      </c>
      <c r="O60" s="6">
        <v>1</v>
      </c>
      <c r="P60" s="6">
        <v>0</v>
      </c>
      <c r="Q60" s="6">
        <v>1</v>
      </c>
      <c r="R60" s="6">
        <v>0</v>
      </c>
      <c r="S60" s="6">
        <v>0</v>
      </c>
      <c r="T60" s="6">
        <v>1</v>
      </c>
      <c r="U60" s="37">
        <v>4957.6000000000004</v>
      </c>
      <c r="V60" s="8">
        <v>5640.7</v>
      </c>
      <c r="W60" s="8">
        <v>1929</v>
      </c>
    </row>
    <row r="61" spans="2:23" ht="12" customHeight="1" x14ac:dyDescent="0.15">
      <c r="B61" s="244" t="s">
        <v>44</v>
      </c>
      <c r="C61" s="245"/>
      <c r="D61" s="6">
        <v>80</v>
      </c>
      <c r="E61" s="6">
        <v>0</v>
      </c>
      <c r="F61" s="6">
        <v>0</v>
      </c>
      <c r="G61" s="6">
        <v>6</v>
      </c>
      <c r="H61" s="6">
        <v>2</v>
      </c>
      <c r="I61" s="6">
        <v>20</v>
      </c>
      <c r="J61" s="6">
        <v>5</v>
      </c>
      <c r="K61" s="6">
        <v>19</v>
      </c>
      <c r="L61" s="6">
        <v>11</v>
      </c>
      <c r="M61" s="6">
        <v>5</v>
      </c>
      <c r="N61" s="6">
        <v>9</v>
      </c>
      <c r="O61" s="6">
        <v>1</v>
      </c>
      <c r="P61" s="6">
        <v>0</v>
      </c>
      <c r="Q61" s="6">
        <v>0</v>
      </c>
      <c r="R61" s="6">
        <v>1</v>
      </c>
      <c r="S61" s="6">
        <v>0</v>
      </c>
      <c r="T61" s="6">
        <v>1</v>
      </c>
      <c r="U61" s="37">
        <v>6295.2</v>
      </c>
      <c r="V61" s="8">
        <v>6397.8</v>
      </c>
      <c r="W61" s="8">
        <v>2476</v>
      </c>
    </row>
    <row r="62" spans="2:23" ht="12" customHeight="1" x14ac:dyDescent="0.15">
      <c r="B62" s="244" t="s">
        <v>45</v>
      </c>
      <c r="C62" s="245"/>
      <c r="D62" s="6">
        <v>916</v>
      </c>
      <c r="E62" s="6">
        <v>0</v>
      </c>
      <c r="F62" s="6">
        <v>2</v>
      </c>
      <c r="G62" s="6">
        <v>15</v>
      </c>
      <c r="H62" s="6">
        <v>70</v>
      </c>
      <c r="I62" s="6">
        <v>245</v>
      </c>
      <c r="J62" s="6">
        <v>203</v>
      </c>
      <c r="K62" s="6">
        <v>133</v>
      </c>
      <c r="L62" s="6">
        <v>90</v>
      </c>
      <c r="M62" s="6">
        <v>57</v>
      </c>
      <c r="N62" s="6">
        <v>36</v>
      </c>
      <c r="O62" s="6">
        <v>22</v>
      </c>
      <c r="P62" s="6">
        <v>10</v>
      </c>
      <c r="Q62" s="6">
        <v>8</v>
      </c>
      <c r="R62" s="6">
        <v>1</v>
      </c>
      <c r="S62" s="6">
        <v>4</v>
      </c>
      <c r="T62" s="6">
        <v>20</v>
      </c>
      <c r="U62" s="37">
        <v>5531.7</v>
      </c>
      <c r="V62" s="8">
        <v>6274.1</v>
      </c>
      <c r="W62" s="8">
        <v>2834.6</v>
      </c>
    </row>
    <row r="63" spans="2:23" ht="12" customHeight="1" x14ac:dyDescent="0.15">
      <c r="B63" s="244" t="s">
        <v>46</v>
      </c>
      <c r="C63" s="245"/>
      <c r="D63" s="6">
        <v>131</v>
      </c>
      <c r="E63" s="6">
        <v>0</v>
      </c>
      <c r="F63" s="6">
        <v>0</v>
      </c>
      <c r="G63" s="6">
        <v>5</v>
      </c>
      <c r="H63" s="6">
        <v>15</v>
      </c>
      <c r="I63" s="6">
        <v>32</v>
      </c>
      <c r="J63" s="6">
        <v>28</v>
      </c>
      <c r="K63" s="6">
        <v>20</v>
      </c>
      <c r="L63" s="6">
        <v>13</v>
      </c>
      <c r="M63" s="6">
        <v>3</v>
      </c>
      <c r="N63" s="6">
        <v>2</v>
      </c>
      <c r="O63" s="6">
        <v>3</v>
      </c>
      <c r="P63" s="6">
        <v>3</v>
      </c>
      <c r="Q63" s="6">
        <v>1</v>
      </c>
      <c r="R63" s="6">
        <v>3</v>
      </c>
      <c r="S63" s="6">
        <v>0</v>
      </c>
      <c r="T63" s="6">
        <v>3</v>
      </c>
      <c r="U63" s="37">
        <v>5453.4</v>
      </c>
      <c r="V63" s="8">
        <v>6161.3</v>
      </c>
      <c r="W63" s="8">
        <v>3030.5</v>
      </c>
    </row>
    <row r="64" spans="2:23" ht="12" customHeight="1" x14ac:dyDescent="0.15">
      <c r="B64" s="244" t="s">
        <v>47</v>
      </c>
      <c r="C64" s="245"/>
      <c r="D64" s="6">
        <v>124</v>
      </c>
      <c r="E64" s="6">
        <v>0</v>
      </c>
      <c r="F64" s="6">
        <v>0</v>
      </c>
      <c r="G64" s="6">
        <v>3</v>
      </c>
      <c r="H64" s="6">
        <v>17</v>
      </c>
      <c r="I64" s="6">
        <v>35</v>
      </c>
      <c r="J64" s="6">
        <v>22</v>
      </c>
      <c r="K64" s="6">
        <v>14</v>
      </c>
      <c r="L64" s="6">
        <v>10</v>
      </c>
      <c r="M64" s="6">
        <v>5</v>
      </c>
      <c r="N64" s="6">
        <v>9</v>
      </c>
      <c r="O64" s="6">
        <v>4</v>
      </c>
      <c r="P64" s="6">
        <v>1</v>
      </c>
      <c r="Q64" s="6">
        <v>1</v>
      </c>
      <c r="R64" s="6">
        <v>0</v>
      </c>
      <c r="S64" s="6">
        <v>1</v>
      </c>
      <c r="T64" s="6">
        <v>2</v>
      </c>
      <c r="U64" s="37">
        <v>5141</v>
      </c>
      <c r="V64" s="8">
        <v>6051.9</v>
      </c>
      <c r="W64" s="8">
        <v>2691.6</v>
      </c>
    </row>
    <row r="65" spans="2:23" ht="12" customHeight="1" x14ac:dyDescent="0.15">
      <c r="B65" s="244" t="s">
        <v>48</v>
      </c>
      <c r="C65" s="245"/>
      <c r="D65" s="6">
        <v>351</v>
      </c>
      <c r="E65" s="6">
        <v>0</v>
      </c>
      <c r="F65" s="6">
        <v>0</v>
      </c>
      <c r="G65" s="6">
        <v>12</v>
      </c>
      <c r="H65" s="6">
        <v>37</v>
      </c>
      <c r="I65" s="6">
        <v>92</v>
      </c>
      <c r="J65" s="6">
        <v>89</v>
      </c>
      <c r="K65" s="6">
        <v>64</v>
      </c>
      <c r="L65" s="6">
        <v>18</v>
      </c>
      <c r="M65" s="6">
        <v>13</v>
      </c>
      <c r="N65" s="6">
        <v>7</v>
      </c>
      <c r="O65" s="6">
        <v>6</v>
      </c>
      <c r="P65" s="6">
        <v>1</v>
      </c>
      <c r="Q65" s="6">
        <v>5</v>
      </c>
      <c r="R65" s="6">
        <v>2</v>
      </c>
      <c r="S65" s="6">
        <v>2</v>
      </c>
      <c r="T65" s="6">
        <v>3</v>
      </c>
      <c r="U65" s="37">
        <v>5323.1</v>
      </c>
      <c r="V65" s="8">
        <v>5787.9</v>
      </c>
      <c r="W65" s="8">
        <v>2327.5</v>
      </c>
    </row>
    <row r="66" spans="2:23" ht="12" customHeight="1" x14ac:dyDescent="0.15">
      <c r="B66" s="244" t="s">
        <v>49</v>
      </c>
      <c r="C66" s="245"/>
      <c r="D66" s="6">
        <v>115</v>
      </c>
      <c r="E66" s="6">
        <v>0</v>
      </c>
      <c r="F66" s="6">
        <v>0</v>
      </c>
      <c r="G66" s="6">
        <v>4</v>
      </c>
      <c r="H66" s="6">
        <v>10</v>
      </c>
      <c r="I66" s="6">
        <v>30</v>
      </c>
      <c r="J66" s="6">
        <v>21</v>
      </c>
      <c r="K66" s="6">
        <v>18</v>
      </c>
      <c r="L66" s="6">
        <v>13</v>
      </c>
      <c r="M66" s="6">
        <v>8</v>
      </c>
      <c r="N66" s="6">
        <v>3</v>
      </c>
      <c r="O66" s="6">
        <v>3</v>
      </c>
      <c r="P66" s="6">
        <v>1</v>
      </c>
      <c r="Q66" s="6">
        <v>1</v>
      </c>
      <c r="R66" s="6">
        <v>1</v>
      </c>
      <c r="S66" s="6">
        <v>0</v>
      </c>
      <c r="T66" s="6">
        <v>2</v>
      </c>
      <c r="U66" s="37">
        <v>5471.5</v>
      </c>
      <c r="V66" s="8">
        <v>6121.5</v>
      </c>
      <c r="W66" s="8">
        <v>2462.5</v>
      </c>
    </row>
    <row r="67" spans="2:23" ht="12" customHeight="1" x14ac:dyDescent="0.15">
      <c r="B67" s="244" t="s">
        <v>50</v>
      </c>
      <c r="C67" s="245"/>
      <c r="D67" s="6">
        <v>142</v>
      </c>
      <c r="E67" s="6">
        <v>0</v>
      </c>
      <c r="F67" s="6">
        <v>0</v>
      </c>
      <c r="G67" s="6">
        <v>4</v>
      </c>
      <c r="H67" s="6">
        <v>25</v>
      </c>
      <c r="I67" s="6">
        <v>35</v>
      </c>
      <c r="J67" s="6">
        <v>29</v>
      </c>
      <c r="K67" s="6">
        <v>17</v>
      </c>
      <c r="L67" s="6">
        <v>7</v>
      </c>
      <c r="M67" s="6">
        <v>7</v>
      </c>
      <c r="N67" s="6">
        <v>7</v>
      </c>
      <c r="O67" s="6">
        <v>4</v>
      </c>
      <c r="P67" s="6">
        <v>1</v>
      </c>
      <c r="Q67" s="6">
        <v>2</v>
      </c>
      <c r="R67" s="6">
        <v>1</v>
      </c>
      <c r="S67" s="6">
        <v>0</v>
      </c>
      <c r="T67" s="6">
        <v>3</v>
      </c>
      <c r="U67" s="37">
        <v>5133.2</v>
      </c>
      <c r="V67" s="8">
        <v>6083.4</v>
      </c>
      <c r="W67" s="8">
        <v>3480.7</v>
      </c>
    </row>
    <row r="68" spans="2:23" ht="12" customHeight="1" x14ac:dyDescent="0.15">
      <c r="B68" s="244" t="s">
        <v>51</v>
      </c>
      <c r="C68" s="245"/>
      <c r="D68" s="10">
        <v>271</v>
      </c>
      <c r="E68" s="10">
        <v>0</v>
      </c>
      <c r="F68" s="10">
        <v>0</v>
      </c>
      <c r="G68" s="10">
        <v>9</v>
      </c>
      <c r="H68" s="10">
        <v>33</v>
      </c>
      <c r="I68" s="10">
        <v>78</v>
      </c>
      <c r="J68" s="10">
        <v>54</v>
      </c>
      <c r="K68" s="10">
        <v>29</v>
      </c>
      <c r="L68" s="10">
        <v>24</v>
      </c>
      <c r="M68" s="10">
        <v>16</v>
      </c>
      <c r="N68" s="10">
        <v>14</v>
      </c>
      <c r="O68" s="10">
        <v>6</v>
      </c>
      <c r="P68" s="10">
        <v>1</v>
      </c>
      <c r="Q68" s="10">
        <v>0</v>
      </c>
      <c r="R68" s="10">
        <v>2</v>
      </c>
      <c r="S68" s="10">
        <v>3</v>
      </c>
      <c r="T68" s="10">
        <v>2</v>
      </c>
      <c r="U68" s="37">
        <v>5258.6</v>
      </c>
      <c r="V68" s="11">
        <v>5942.9</v>
      </c>
      <c r="W68" s="11">
        <v>2754.8</v>
      </c>
    </row>
    <row r="69" spans="2:23" s="5" customFormat="1" ht="12" customHeight="1" x14ac:dyDescent="0.15">
      <c r="B69" s="246" t="s">
        <v>72</v>
      </c>
      <c r="C69" s="247"/>
      <c r="D69" s="7">
        <v>44</v>
      </c>
      <c r="E69" s="7">
        <v>0</v>
      </c>
      <c r="F69" s="7">
        <v>0</v>
      </c>
      <c r="G69" s="7">
        <v>1</v>
      </c>
      <c r="H69" s="7">
        <v>3</v>
      </c>
      <c r="I69" s="7">
        <v>6</v>
      </c>
      <c r="J69" s="7">
        <v>5</v>
      </c>
      <c r="K69" s="7">
        <v>4</v>
      </c>
      <c r="L69" s="7">
        <v>6</v>
      </c>
      <c r="M69" s="7">
        <v>5</v>
      </c>
      <c r="N69" s="7">
        <v>5</v>
      </c>
      <c r="O69" s="7">
        <v>3</v>
      </c>
      <c r="P69" s="7">
        <v>0</v>
      </c>
      <c r="Q69" s="7">
        <v>1</v>
      </c>
      <c r="R69" s="7">
        <v>0</v>
      </c>
      <c r="S69" s="7">
        <v>0</v>
      </c>
      <c r="T69" s="7">
        <v>5</v>
      </c>
      <c r="U69" s="42">
        <v>7581.8</v>
      </c>
      <c r="V69" s="9">
        <v>9124.6</v>
      </c>
      <c r="W69" s="9">
        <v>7311.5</v>
      </c>
    </row>
    <row r="71" spans="2:23" x14ac:dyDescent="0.15">
      <c r="D71" s="171">
        <f>D6</f>
        <v>16026</v>
      </c>
    </row>
    <row r="72" spans="2:23" x14ac:dyDescent="0.15">
      <c r="D72" s="171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U3:U4"/>
    <mergeCell ref="V3:V4"/>
    <mergeCell ref="W3:W4"/>
    <mergeCell ref="B4:C5"/>
  </mergeCells>
  <phoneticPr fontId="2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2" width="8" style="6" bestFit="1" customWidth="1"/>
    <col min="23" max="23" width="9.28515625" style="6" bestFit="1" customWidth="1"/>
  </cols>
  <sheetData>
    <row r="1" spans="2:23" ht="17.25" customHeight="1" x14ac:dyDescent="0.2">
      <c r="B1" s="23" t="s">
        <v>136</v>
      </c>
      <c r="D1" s="23" t="s">
        <v>137</v>
      </c>
      <c r="N1" s="23" t="s">
        <v>137</v>
      </c>
    </row>
    <row r="2" spans="2:23" ht="17.25" x14ac:dyDescent="0.2">
      <c r="B2" s="1" t="s">
        <v>388</v>
      </c>
      <c r="C2" s="2"/>
    </row>
    <row r="3" spans="2:23" ht="24" customHeight="1" x14ac:dyDescent="0.15">
      <c r="B3" s="269" t="s">
        <v>138</v>
      </c>
      <c r="C3" s="297"/>
      <c r="D3" s="306" t="s">
        <v>90</v>
      </c>
      <c r="E3" s="55"/>
      <c r="F3" s="174">
        <v>100</v>
      </c>
      <c r="G3" s="174">
        <v>200</v>
      </c>
      <c r="H3" s="174">
        <v>300</v>
      </c>
      <c r="I3" s="174">
        <v>400</v>
      </c>
      <c r="J3" s="174">
        <v>500</v>
      </c>
      <c r="K3" s="174">
        <v>600</v>
      </c>
      <c r="L3" s="174">
        <v>700</v>
      </c>
      <c r="M3" s="174">
        <v>800</v>
      </c>
      <c r="N3" s="174">
        <v>900</v>
      </c>
      <c r="O3" s="174">
        <v>1000</v>
      </c>
      <c r="P3" s="174">
        <v>1100</v>
      </c>
      <c r="Q3" s="174">
        <v>1200</v>
      </c>
      <c r="R3" s="174">
        <v>1300</v>
      </c>
      <c r="S3" s="174">
        <v>1400</v>
      </c>
      <c r="T3" s="57" t="s">
        <v>319</v>
      </c>
      <c r="U3" s="306" t="s">
        <v>92</v>
      </c>
      <c r="V3" s="306" t="s">
        <v>93</v>
      </c>
      <c r="W3" s="306" t="s">
        <v>94</v>
      </c>
    </row>
    <row r="4" spans="2:23" s="29" customFormat="1" ht="13.5" customHeight="1" x14ac:dyDescent="0.15">
      <c r="B4" s="275" t="s">
        <v>83</v>
      </c>
      <c r="C4" s="276"/>
      <c r="D4" s="307"/>
      <c r="E4" s="173"/>
      <c r="F4" s="59" t="s">
        <v>95</v>
      </c>
      <c r="G4" s="59" t="s">
        <v>95</v>
      </c>
      <c r="H4" s="59" t="s">
        <v>95</v>
      </c>
      <c r="I4" s="60" t="s">
        <v>95</v>
      </c>
      <c r="J4" s="59" t="s">
        <v>95</v>
      </c>
      <c r="K4" s="59" t="s">
        <v>95</v>
      </c>
      <c r="L4" s="59" t="s">
        <v>95</v>
      </c>
      <c r="M4" s="59" t="s">
        <v>95</v>
      </c>
      <c r="N4" s="61" t="s">
        <v>95</v>
      </c>
      <c r="O4" s="61" t="s">
        <v>95</v>
      </c>
      <c r="P4" s="61" t="s">
        <v>95</v>
      </c>
      <c r="Q4" s="59" t="s">
        <v>95</v>
      </c>
      <c r="R4" s="59" t="s">
        <v>95</v>
      </c>
      <c r="S4" s="61" t="s">
        <v>95</v>
      </c>
      <c r="T4" s="58"/>
      <c r="U4" s="307"/>
      <c r="V4" s="307"/>
      <c r="W4" s="307"/>
    </row>
    <row r="5" spans="2:23" ht="24" x14ac:dyDescent="0.15">
      <c r="B5" s="277"/>
      <c r="C5" s="278"/>
      <c r="D5" s="308"/>
      <c r="E5" s="62" t="s">
        <v>320</v>
      </c>
      <c r="F5" s="175">
        <v>200</v>
      </c>
      <c r="G5" s="175">
        <v>299.89999999999998</v>
      </c>
      <c r="H5" s="175">
        <v>399.9</v>
      </c>
      <c r="I5" s="175">
        <v>499.9</v>
      </c>
      <c r="J5" s="175">
        <v>599.9</v>
      </c>
      <c r="K5" s="175">
        <v>699.9</v>
      </c>
      <c r="L5" s="175">
        <v>799.9</v>
      </c>
      <c r="M5" s="175">
        <v>899.9</v>
      </c>
      <c r="N5" s="175">
        <v>999.9</v>
      </c>
      <c r="O5" s="175">
        <v>1099.9000000000001</v>
      </c>
      <c r="P5" s="175">
        <v>1199.9000000000001</v>
      </c>
      <c r="Q5" s="175">
        <v>1299.9000000000001</v>
      </c>
      <c r="R5" s="175">
        <v>1399.9</v>
      </c>
      <c r="S5" s="175">
        <v>1499.9</v>
      </c>
      <c r="T5" s="7"/>
      <c r="U5" s="65" t="s">
        <v>135</v>
      </c>
      <c r="V5" s="65" t="s">
        <v>135</v>
      </c>
      <c r="W5" s="65" t="s">
        <v>135</v>
      </c>
    </row>
    <row r="6" spans="2:23" ht="12" customHeight="1" x14ac:dyDescent="0.15">
      <c r="B6" s="259" t="s">
        <v>0</v>
      </c>
      <c r="C6" s="260"/>
      <c r="D6" s="6">
        <v>16026</v>
      </c>
      <c r="E6" s="6">
        <v>123</v>
      </c>
      <c r="F6" s="6">
        <v>420</v>
      </c>
      <c r="G6" s="6">
        <v>1434</v>
      </c>
      <c r="H6" s="6">
        <v>3145</v>
      </c>
      <c r="I6" s="6">
        <v>4105</v>
      </c>
      <c r="J6" s="6">
        <v>2502</v>
      </c>
      <c r="K6" s="6">
        <v>1514</v>
      </c>
      <c r="L6" s="6">
        <v>958</v>
      </c>
      <c r="M6" s="6">
        <v>527</v>
      </c>
      <c r="N6" s="6">
        <v>369</v>
      </c>
      <c r="O6" s="6">
        <v>240</v>
      </c>
      <c r="P6" s="6">
        <v>130</v>
      </c>
      <c r="Q6" s="6">
        <v>137</v>
      </c>
      <c r="R6" s="6">
        <v>67</v>
      </c>
      <c r="S6" s="6">
        <v>61</v>
      </c>
      <c r="T6" s="6">
        <v>294</v>
      </c>
      <c r="U6" s="37">
        <v>4656.8</v>
      </c>
      <c r="V6" s="8">
        <v>5367.5</v>
      </c>
      <c r="W6" s="8">
        <v>3394.8</v>
      </c>
    </row>
    <row r="7" spans="2:23" ht="12" customHeight="1" x14ac:dyDescent="0.15">
      <c r="B7" s="244" t="s">
        <v>1</v>
      </c>
      <c r="C7" s="245"/>
      <c r="D7" s="39">
        <v>9041</v>
      </c>
      <c r="E7" s="39">
        <v>55</v>
      </c>
      <c r="F7" s="39">
        <v>208</v>
      </c>
      <c r="G7" s="39">
        <v>604</v>
      </c>
      <c r="H7" s="39">
        <v>1534</v>
      </c>
      <c r="I7" s="39">
        <v>2264</v>
      </c>
      <c r="J7" s="39">
        <v>1536</v>
      </c>
      <c r="K7" s="39">
        <v>948</v>
      </c>
      <c r="L7" s="39">
        <v>641</v>
      </c>
      <c r="M7" s="39">
        <v>362</v>
      </c>
      <c r="N7" s="39">
        <v>256</v>
      </c>
      <c r="O7" s="39">
        <v>170</v>
      </c>
      <c r="P7" s="39">
        <v>92</v>
      </c>
      <c r="Q7" s="39">
        <v>99</v>
      </c>
      <c r="R7" s="39">
        <v>42</v>
      </c>
      <c r="S7" s="39">
        <v>46</v>
      </c>
      <c r="T7" s="39">
        <v>184</v>
      </c>
      <c r="U7" s="40">
        <v>4915.7</v>
      </c>
      <c r="V7" s="41">
        <v>5693.9</v>
      </c>
      <c r="W7" s="41">
        <v>3660.8</v>
      </c>
    </row>
    <row r="8" spans="2:23" ht="12" customHeight="1" x14ac:dyDescent="0.15">
      <c r="B8" s="64"/>
      <c r="C8" s="15" t="s">
        <v>65</v>
      </c>
      <c r="D8" s="10">
        <v>4507</v>
      </c>
      <c r="E8" s="10">
        <v>23</v>
      </c>
      <c r="F8" s="10">
        <v>85</v>
      </c>
      <c r="G8" s="10">
        <v>248</v>
      </c>
      <c r="H8" s="10">
        <v>638</v>
      </c>
      <c r="I8" s="10">
        <v>1088</v>
      </c>
      <c r="J8" s="10">
        <v>777</v>
      </c>
      <c r="K8" s="10">
        <v>533</v>
      </c>
      <c r="L8" s="10">
        <v>372</v>
      </c>
      <c r="M8" s="10">
        <v>216</v>
      </c>
      <c r="N8" s="10">
        <v>159</v>
      </c>
      <c r="O8" s="10">
        <v>104</v>
      </c>
      <c r="P8" s="10">
        <v>60</v>
      </c>
      <c r="Q8" s="10">
        <v>51</v>
      </c>
      <c r="R8" s="10">
        <v>17</v>
      </c>
      <c r="S8" s="10">
        <v>26</v>
      </c>
      <c r="T8" s="10">
        <v>110</v>
      </c>
      <c r="U8" s="37">
        <v>5155.8</v>
      </c>
      <c r="V8" s="11">
        <v>6006.6</v>
      </c>
      <c r="W8" s="11">
        <v>3906.2</v>
      </c>
    </row>
    <row r="9" spans="2:23" ht="12" customHeight="1" x14ac:dyDescent="0.15">
      <c r="B9" s="64"/>
      <c r="C9" s="15" t="s">
        <v>66</v>
      </c>
      <c r="D9" s="10">
        <v>2929</v>
      </c>
      <c r="E9" s="10">
        <v>21</v>
      </c>
      <c r="F9" s="10">
        <v>89</v>
      </c>
      <c r="G9" s="10">
        <v>234</v>
      </c>
      <c r="H9" s="10">
        <v>578</v>
      </c>
      <c r="I9" s="10">
        <v>737</v>
      </c>
      <c r="J9" s="10">
        <v>483</v>
      </c>
      <c r="K9" s="10">
        <v>282</v>
      </c>
      <c r="L9" s="10">
        <v>171</v>
      </c>
      <c r="M9" s="10">
        <v>103</v>
      </c>
      <c r="N9" s="10">
        <v>66</v>
      </c>
      <c r="O9" s="10">
        <v>43</v>
      </c>
      <c r="P9" s="10">
        <v>19</v>
      </c>
      <c r="Q9" s="10">
        <v>31</v>
      </c>
      <c r="R9" s="10">
        <v>16</v>
      </c>
      <c r="S9" s="10">
        <v>12</v>
      </c>
      <c r="T9" s="10">
        <v>44</v>
      </c>
      <c r="U9" s="37">
        <v>4704.6000000000004</v>
      </c>
      <c r="V9" s="11">
        <v>5337.6</v>
      </c>
      <c r="W9" s="11">
        <v>3029.8</v>
      </c>
    </row>
    <row r="10" spans="2:23" ht="12" customHeight="1" x14ac:dyDescent="0.15">
      <c r="B10" s="64"/>
      <c r="C10" s="15" t="s">
        <v>67</v>
      </c>
      <c r="D10" s="10">
        <v>1605</v>
      </c>
      <c r="E10" s="10">
        <v>11</v>
      </c>
      <c r="F10" s="10">
        <v>34</v>
      </c>
      <c r="G10" s="10">
        <v>122</v>
      </c>
      <c r="H10" s="10">
        <v>318</v>
      </c>
      <c r="I10" s="10">
        <v>439</v>
      </c>
      <c r="J10" s="10">
        <v>276</v>
      </c>
      <c r="K10" s="10">
        <v>133</v>
      </c>
      <c r="L10" s="10">
        <v>98</v>
      </c>
      <c r="M10" s="10">
        <v>43</v>
      </c>
      <c r="N10" s="10">
        <v>31</v>
      </c>
      <c r="O10" s="10">
        <v>23</v>
      </c>
      <c r="P10" s="10">
        <v>13</v>
      </c>
      <c r="Q10" s="10">
        <v>17</v>
      </c>
      <c r="R10" s="10">
        <v>9</v>
      </c>
      <c r="S10" s="10">
        <v>8</v>
      </c>
      <c r="T10" s="10">
        <v>30</v>
      </c>
      <c r="U10" s="37">
        <v>4683.6000000000004</v>
      </c>
      <c r="V10" s="11">
        <v>5466.1</v>
      </c>
      <c r="W10" s="11">
        <v>3915.7</v>
      </c>
    </row>
    <row r="11" spans="2:23" ht="12" customHeight="1" x14ac:dyDescent="0.15">
      <c r="B11" s="246" t="s">
        <v>5</v>
      </c>
      <c r="C11" s="247"/>
      <c r="D11" s="7">
        <v>6985</v>
      </c>
      <c r="E11" s="7">
        <v>68</v>
      </c>
      <c r="F11" s="7">
        <v>212</v>
      </c>
      <c r="G11" s="7">
        <v>830</v>
      </c>
      <c r="H11" s="7">
        <v>1611</v>
      </c>
      <c r="I11" s="7">
        <v>1841</v>
      </c>
      <c r="J11" s="7">
        <v>966</v>
      </c>
      <c r="K11" s="7">
        <v>566</v>
      </c>
      <c r="L11" s="7">
        <v>317</v>
      </c>
      <c r="M11" s="7">
        <v>165</v>
      </c>
      <c r="N11" s="7">
        <v>113</v>
      </c>
      <c r="O11" s="7">
        <v>70</v>
      </c>
      <c r="P11" s="7">
        <v>38</v>
      </c>
      <c r="Q11" s="7">
        <v>38</v>
      </c>
      <c r="R11" s="7">
        <v>25</v>
      </c>
      <c r="S11" s="7">
        <v>15</v>
      </c>
      <c r="T11" s="7">
        <v>110</v>
      </c>
      <c r="U11" s="42">
        <v>4344.6000000000004</v>
      </c>
      <c r="V11" s="9">
        <v>4945</v>
      </c>
      <c r="W11" s="9">
        <v>2962.9</v>
      </c>
    </row>
    <row r="12" spans="2:23" ht="12" customHeight="1" x14ac:dyDescent="0.15">
      <c r="B12" s="244" t="s">
        <v>74</v>
      </c>
      <c r="C12" s="245"/>
      <c r="D12" s="6">
        <v>543</v>
      </c>
      <c r="E12" s="6">
        <v>3</v>
      </c>
      <c r="F12" s="6">
        <v>14</v>
      </c>
      <c r="G12" s="6">
        <v>54</v>
      </c>
      <c r="H12" s="6">
        <v>110</v>
      </c>
      <c r="I12" s="6">
        <v>126</v>
      </c>
      <c r="J12" s="6">
        <v>88</v>
      </c>
      <c r="K12" s="6">
        <v>54</v>
      </c>
      <c r="L12" s="6">
        <v>32</v>
      </c>
      <c r="M12" s="6">
        <v>23</v>
      </c>
      <c r="N12" s="6">
        <v>6</v>
      </c>
      <c r="O12" s="6">
        <v>9</v>
      </c>
      <c r="P12" s="6">
        <v>3</v>
      </c>
      <c r="Q12" s="6">
        <v>4</v>
      </c>
      <c r="R12" s="6">
        <v>1</v>
      </c>
      <c r="S12" s="6">
        <v>0</v>
      </c>
      <c r="T12" s="6">
        <v>16</v>
      </c>
      <c r="U12" s="37">
        <v>4663.3</v>
      </c>
      <c r="V12" s="8">
        <v>5396.7</v>
      </c>
      <c r="W12" s="8">
        <v>3224.2</v>
      </c>
    </row>
    <row r="13" spans="2:23" ht="12" customHeight="1" x14ac:dyDescent="0.15">
      <c r="B13" s="244" t="s">
        <v>75</v>
      </c>
      <c r="C13" s="245"/>
      <c r="D13" s="6">
        <v>1051</v>
      </c>
      <c r="E13" s="6">
        <v>8</v>
      </c>
      <c r="F13" s="6">
        <v>42</v>
      </c>
      <c r="G13" s="6">
        <v>171</v>
      </c>
      <c r="H13" s="6">
        <v>266</v>
      </c>
      <c r="I13" s="6">
        <v>240</v>
      </c>
      <c r="J13" s="6">
        <v>120</v>
      </c>
      <c r="K13" s="6">
        <v>69</v>
      </c>
      <c r="L13" s="6">
        <v>52</v>
      </c>
      <c r="M13" s="6">
        <v>23</v>
      </c>
      <c r="N13" s="6">
        <v>13</v>
      </c>
      <c r="O13" s="6">
        <v>9</v>
      </c>
      <c r="P13" s="6">
        <v>8</v>
      </c>
      <c r="Q13" s="6">
        <v>7</v>
      </c>
      <c r="R13" s="6">
        <v>3</v>
      </c>
      <c r="S13" s="6">
        <v>2</v>
      </c>
      <c r="T13" s="6">
        <v>18</v>
      </c>
      <c r="U13" s="37">
        <v>4126</v>
      </c>
      <c r="V13" s="8">
        <v>4791.5</v>
      </c>
      <c r="W13" s="8">
        <v>3379.4</v>
      </c>
    </row>
    <row r="14" spans="2:23" ht="12" customHeight="1" x14ac:dyDescent="0.15">
      <c r="B14" s="244" t="s">
        <v>76</v>
      </c>
      <c r="C14" s="245"/>
      <c r="D14" s="6">
        <v>1095</v>
      </c>
      <c r="E14" s="6">
        <v>11</v>
      </c>
      <c r="F14" s="6">
        <v>36</v>
      </c>
      <c r="G14" s="6">
        <v>107</v>
      </c>
      <c r="H14" s="6">
        <v>263</v>
      </c>
      <c r="I14" s="6">
        <v>294</v>
      </c>
      <c r="J14" s="6">
        <v>132</v>
      </c>
      <c r="K14" s="6">
        <v>99</v>
      </c>
      <c r="L14" s="6">
        <v>51</v>
      </c>
      <c r="M14" s="6">
        <v>29</v>
      </c>
      <c r="N14" s="6">
        <v>22</v>
      </c>
      <c r="O14" s="6">
        <v>10</v>
      </c>
      <c r="P14" s="6">
        <v>5</v>
      </c>
      <c r="Q14" s="6">
        <v>4</v>
      </c>
      <c r="R14" s="6">
        <v>5</v>
      </c>
      <c r="S14" s="6">
        <v>3</v>
      </c>
      <c r="T14" s="6">
        <v>24</v>
      </c>
      <c r="U14" s="37">
        <v>4355.8999999999996</v>
      </c>
      <c r="V14" s="8">
        <v>5080</v>
      </c>
      <c r="W14" s="8">
        <v>3155.2</v>
      </c>
    </row>
    <row r="15" spans="2:23" ht="12" customHeight="1" x14ac:dyDescent="0.15">
      <c r="B15" s="244" t="s">
        <v>77</v>
      </c>
      <c r="C15" s="245"/>
      <c r="D15" s="6">
        <v>5855</v>
      </c>
      <c r="E15" s="6">
        <v>32</v>
      </c>
      <c r="F15" s="6">
        <v>127</v>
      </c>
      <c r="G15" s="6">
        <v>393</v>
      </c>
      <c r="H15" s="6">
        <v>947</v>
      </c>
      <c r="I15" s="6">
        <v>1468</v>
      </c>
      <c r="J15" s="6">
        <v>961</v>
      </c>
      <c r="K15" s="6">
        <v>642</v>
      </c>
      <c r="L15" s="6">
        <v>429</v>
      </c>
      <c r="M15" s="6">
        <v>245</v>
      </c>
      <c r="N15" s="6">
        <v>181</v>
      </c>
      <c r="O15" s="6">
        <v>122</v>
      </c>
      <c r="P15" s="6">
        <v>72</v>
      </c>
      <c r="Q15" s="6">
        <v>60</v>
      </c>
      <c r="R15" s="6">
        <v>21</v>
      </c>
      <c r="S15" s="6">
        <v>29</v>
      </c>
      <c r="T15" s="6">
        <v>126</v>
      </c>
      <c r="U15" s="37">
        <v>4954.8</v>
      </c>
      <c r="V15" s="8">
        <v>5770.7</v>
      </c>
      <c r="W15" s="8">
        <v>3751.1</v>
      </c>
    </row>
    <row r="16" spans="2:23" ht="12" customHeight="1" x14ac:dyDescent="0.15">
      <c r="B16" s="244" t="s">
        <v>78</v>
      </c>
      <c r="C16" s="245"/>
      <c r="D16" s="6">
        <v>1190</v>
      </c>
      <c r="E16" s="6">
        <v>8</v>
      </c>
      <c r="F16" s="6">
        <v>21</v>
      </c>
      <c r="G16" s="6">
        <v>90</v>
      </c>
      <c r="H16" s="6">
        <v>212</v>
      </c>
      <c r="I16" s="6">
        <v>317</v>
      </c>
      <c r="J16" s="6">
        <v>216</v>
      </c>
      <c r="K16" s="6">
        <v>103</v>
      </c>
      <c r="L16" s="6">
        <v>84</v>
      </c>
      <c r="M16" s="6">
        <v>37</v>
      </c>
      <c r="N16" s="6">
        <v>25</v>
      </c>
      <c r="O16" s="6">
        <v>16</v>
      </c>
      <c r="P16" s="6">
        <v>11</v>
      </c>
      <c r="Q16" s="6">
        <v>14</v>
      </c>
      <c r="R16" s="6">
        <v>6</v>
      </c>
      <c r="S16" s="6">
        <v>6</v>
      </c>
      <c r="T16" s="6">
        <v>24</v>
      </c>
      <c r="U16" s="37">
        <v>4826.7</v>
      </c>
      <c r="V16" s="8">
        <v>5610.2</v>
      </c>
      <c r="W16" s="8">
        <v>4053.3</v>
      </c>
    </row>
    <row r="17" spans="2:23" ht="12" customHeight="1" x14ac:dyDescent="0.15">
      <c r="B17" s="244" t="s">
        <v>79</v>
      </c>
      <c r="C17" s="245"/>
      <c r="D17" s="6">
        <v>225</v>
      </c>
      <c r="E17" s="6">
        <v>3</v>
      </c>
      <c r="F17" s="6">
        <v>9</v>
      </c>
      <c r="G17" s="6">
        <v>23</v>
      </c>
      <c r="H17" s="6">
        <v>51</v>
      </c>
      <c r="I17" s="6">
        <v>65</v>
      </c>
      <c r="J17" s="6">
        <v>43</v>
      </c>
      <c r="K17" s="6">
        <v>11</v>
      </c>
      <c r="L17" s="6">
        <v>9</v>
      </c>
      <c r="M17" s="6">
        <v>3</v>
      </c>
      <c r="N17" s="6">
        <v>2</v>
      </c>
      <c r="O17" s="6">
        <v>1</v>
      </c>
      <c r="P17" s="6">
        <v>0</v>
      </c>
      <c r="Q17" s="6">
        <v>1</v>
      </c>
      <c r="R17" s="6">
        <v>1</v>
      </c>
      <c r="S17" s="6">
        <v>0</v>
      </c>
      <c r="T17" s="6">
        <v>3</v>
      </c>
      <c r="U17" s="37">
        <v>4456.7</v>
      </c>
      <c r="V17" s="8">
        <v>4763.7</v>
      </c>
      <c r="W17" s="8">
        <v>2811.4</v>
      </c>
    </row>
    <row r="18" spans="2:23" ht="12" customHeight="1" x14ac:dyDescent="0.15">
      <c r="B18" s="244" t="s">
        <v>80</v>
      </c>
      <c r="C18" s="245"/>
      <c r="D18" s="6">
        <v>2929</v>
      </c>
      <c r="E18" s="6">
        <v>21</v>
      </c>
      <c r="F18" s="6">
        <v>89</v>
      </c>
      <c r="G18" s="6">
        <v>234</v>
      </c>
      <c r="H18" s="6">
        <v>578</v>
      </c>
      <c r="I18" s="6">
        <v>737</v>
      </c>
      <c r="J18" s="6">
        <v>483</v>
      </c>
      <c r="K18" s="6">
        <v>282</v>
      </c>
      <c r="L18" s="6">
        <v>171</v>
      </c>
      <c r="M18" s="6">
        <v>103</v>
      </c>
      <c r="N18" s="6">
        <v>66</v>
      </c>
      <c r="O18" s="6">
        <v>43</v>
      </c>
      <c r="P18" s="6">
        <v>19</v>
      </c>
      <c r="Q18" s="6">
        <v>31</v>
      </c>
      <c r="R18" s="6">
        <v>16</v>
      </c>
      <c r="S18" s="6">
        <v>12</v>
      </c>
      <c r="T18" s="6">
        <v>44</v>
      </c>
      <c r="U18" s="37">
        <v>4704.6000000000004</v>
      </c>
      <c r="V18" s="8">
        <v>5337.6</v>
      </c>
      <c r="W18" s="8">
        <v>3029.8</v>
      </c>
    </row>
    <row r="19" spans="2:23" ht="12" customHeight="1" x14ac:dyDescent="0.15">
      <c r="B19" s="244" t="s">
        <v>98</v>
      </c>
      <c r="C19" s="245"/>
      <c r="D19" s="6">
        <v>685</v>
      </c>
      <c r="E19" s="6">
        <v>10</v>
      </c>
      <c r="F19" s="6">
        <v>19</v>
      </c>
      <c r="G19" s="6">
        <v>75</v>
      </c>
      <c r="H19" s="6">
        <v>139</v>
      </c>
      <c r="I19" s="6">
        <v>190</v>
      </c>
      <c r="J19" s="6">
        <v>119</v>
      </c>
      <c r="K19" s="6">
        <v>51</v>
      </c>
      <c r="L19" s="6">
        <v>29</v>
      </c>
      <c r="M19" s="6">
        <v>13</v>
      </c>
      <c r="N19" s="6">
        <v>10</v>
      </c>
      <c r="O19" s="6">
        <v>8</v>
      </c>
      <c r="P19" s="6">
        <v>6</v>
      </c>
      <c r="Q19" s="6">
        <v>4</v>
      </c>
      <c r="R19" s="6">
        <v>4</v>
      </c>
      <c r="S19" s="6">
        <v>2</v>
      </c>
      <c r="T19" s="6">
        <v>6</v>
      </c>
      <c r="U19" s="37">
        <v>4433.6000000000004</v>
      </c>
      <c r="V19" s="8">
        <v>4912.1000000000004</v>
      </c>
      <c r="W19" s="8">
        <v>2573.3000000000002</v>
      </c>
    </row>
    <row r="20" spans="2:23" ht="12" customHeight="1" x14ac:dyDescent="0.15">
      <c r="B20" s="244" t="s">
        <v>99</v>
      </c>
      <c r="C20" s="245"/>
      <c r="D20" s="6">
        <v>359</v>
      </c>
      <c r="E20" s="6">
        <v>5</v>
      </c>
      <c r="F20" s="6">
        <v>17</v>
      </c>
      <c r="G20" s="6">
        <v>60</v>
      </c>
      <c r="H20" s="6">
        <v>70</v>
      </c>
      <c r="I20" s="6">
        <v>103</v>
      </c>
      <c r="J20" s="6">
        <v>44</v>
      </c>
      <c r="K20" s="6">
        <v>30</v>
      </c>
      <c r="L20" s="6">
        <v>12</v>
      </c>
      <c r="M20" s="6">
        <v>7</v>
      </c>
      <c r="N20" s="6">
        <v>6</v>
      </c>
      <c r="O20" s="6">
        <v>3</v>
      </c>
      <c r="P20" s="6">
        <v>0</v>
      </c>
      <c r="Q20" s="6">
        <v>1</v>
      </c>
      <c r="R20" s="6">
        <v>0</v>
      </c>
      <c r="S20" s="6">
        <v>0</v>
      </c>
      <c r="T20" s="6">
        <v>1</v>
      </c>
      <c r="U20" s="37">
        <v>4216.2</v>
      </c>
      <c r="V20" s="8">
        <v>4417.8</v>
      </c>
      <c r="W20" s="8">
        <v>1945.7</v>
      </c>
    </row>
    <row r="21" spans="2:23" ht="12" customHeight="1" x14ac:dyDescent="0.15">
      <c r="B21" s="244" t="s">
        <v>86</v>
      </c>
      <c r="C21" s="245"/>
      <c r="D21" s="6">
        <v>1171</v>
      </c>
      <c r="E21" s="6">
        <v>11</v>
      </c>
      <c r="F21" s="6">
        <v>23</v>
      </c>
      <c r="G21" s="6">
        <v>105</v>
      </c>
      <c r="H21" s="6">
        <v>257</v>
      </c>
      <c r="I21" s="6">
        <v>345</v>
      </c>
      <c r="J21" s="6">
        <v>180</v>
      </c>
      <c r="K21" s="6">
        <v>103</v>
      </c>
      <c r="L21" s="6">
        <v>50</v>
      </c>
      <c r="M21" s="6">
        <v>29</v>
      </c>
      <c r="N21" s="6">
        <v>19</v>
      </c>
      <c r="O21" s="6">
        <v>11</v>
      </c>
      <c r="P21" s="6">
        <v>6</v>
      </c>
      <c r="Q21" s="6">
        <v>6</v>
      </c>
      <c r="R21" s="6">
        <v>3</v>
      </c>
      <c r="S21" s="6">
        <v>4</v>
      </c>
      <c r="T21" s="6">
        <v>19</v>
      </c>
      <c r="U21" s="37">
        <v>4477.1000000000004</v>
      </c>
      <c r="V21" s="8">
        <v>5026.6000000000004</v>
      </c>
      <c r="W21" s="8">
        <v>2651.6</v>
      </c>
    </row>
    <row r="22" spans="2:23" ht="12" customHeight="1" x14ac:dyDescent="0.15">
      <c r="B22" s="246" t="s">
        <v>100</v>
      </c>
      <c r="C22" s="247"/>
      <c r="D22" s="7">
        <v>923</v>
      </c>
      <c r="E22" s="7">
        <v>11</v>
      </c>
      <c r="F22" s="7">
        <v>23</v>
      </c>
      <c r="G22" s="7">
        <v>122</v>
      </c>
      <c r="H22" s="7">
        <v>252</v>
      </c>
      <c r="I22" s="7">
        <v>220</v>
      </c>
      <c r="J22" s="7">
        <v>116</v>
      </c>
      <c r="K22" s="7">
        <v>70</v>
      </c>
      <c r="L22" s="7">
        <v>39</v>
      </c>
      <c r="M22" s="7">
        <v>15</v>
      </c>
      <c r="N22" s="7">
        <v>19</v>
      </c>
      <c r="O22" s="7">
        <v>8</v>
      </c>
      <c r="P22" s="7">
        <v>0</v>
      </c>
      <c r="Q22" s="7">
        <v>5</v>
      </c>
      <c r="R22" s="7">
        <v>7</v>
      </c>
      <c r="S22" s="7">
        <v>3</v>
      </c>
      <c r="T22" s="7">
        <v>13</v>
      </c>
      <c r="U22" s="42">
        <v>4203.1000000000004</v>
      </c>
      <c r="V22" s="9">
        <v>4858.6000000000004</v>
      </c>
      <c r="W22" s="9">
        <v>3127.6</v>
      </c>
    </row>
    <row r="23" spans="2:23" ht="12" customHeight="1" x14ac:dyDescent="0.15">
      <c r="B23" s="244" t="s">
        <v>6</v>
      </c>
      <c r="C23" s="245"/>
      <c r="D23" s="6">
        <v>543</v>
      </c>
      <c r="E23" s="6">
        <v>3</v>
      </c>
      <c r="F23" s="6">
        <v>14</v>
      </c>
      <c r="G23" s="6">
        <v>54</v>
      </c>
      <c r="H23" s="6">
        <v>110</v>
      </c>
      <c r="I23" s="6">
        <v>126</v>
      </c>
      <c r="J23" s="6">
        <v>88</v>
      </c>
      <c r="K23" s="6">
        <v>54</v>
      </c>
      <c r="L23" s="6">
        <v>32</v>
      </c>
      <c r="M23" s="6">
        <v>23</v>
      </c>
      <c r="N23" s="6">
        <v>6</v>
      </c>
      <c r="O23" s="6">
        <v>9</v>
      </c>
      <c r="P23" s="6">
        <v>3</v>
      </c>
      <c r="Q23" s="6">
        <v>4</v>
      </c>
      <c r="R23" s="6">
        <v>1</v>
      </c>
      <c r="S23" s="6">
        <v>0</v>
      </c>
      <c r="T23" s="6">
        <v>16</v>
      </c>
      <c r="U23" s="37">
        <v>4663.3</v>
      </c>
      <c r="V23" s="8">
        <v>5396.7</v>
      </c>
      <c r="W23" s="8">
        <v>3224.2</v>
      </c>
    </row>
    <row r="24" spans="2:23" ht="12" customHeight="1" x14ac:dyDescent="0.15">
      <c r="B24" s="244" t="s">
        <v>7</v>
      </c>
      <c r="C24" s="245"/>
      <c r="D24" s="6">
        <v>95</v>
      </c>
      <c r="E24" s="6">
        <v>0</v>
      </c>
      <c r="F24" s="6">
        <v>3</v>
      </c>
      <c r="G24" s="6">
        <v>22</v>
      </c>
      <c r="H24" s="6">
        <v>21</v>
      </c>
      <c r="I24" s="6">
        <v>22</v>
      </c>
      <c r="J24" s="6">
        <v>13</v>
      </c>
      <c r="K24" s="6">
        <v>5</v>
      </c>
      <c r="L24" s="6">
        <v>3</v>
      </c>
      <c r="M24" s="6">
        <v>0</v>
      </c>
      <c r="N24" s="6">
        <v>1</v>
      </c>
      <c r="O24" s="6">
        <v>1</v>
      </c>
      <c r="P24" s="6">
        <v>2</v>
      </c>
      <c r="Q24" s="6">
        <v>0</v>
      </c>
      <c r="R24" s="6">
        <v>0</v>
      </c>
      <c r="S24" s="6">
        <v>0</v>
      </c>
      <c r="T24" s="6">
        <v>2</v>
      </c>
      <c r="U24" s="37">
        <v>4055.9</v>
      </c>
      <c r="V24" s="8">
        <v>4589.8</v>
      </c>
      <c r="W24" s="8">
        <v>2781.7</v>
      </c>
    </row>
    <row r="25" spans="2:23" ht="12" customHeight="1" x14ac:dyDescent="0.15">
      <c r="B25" s="244" t="s">
        <v>8</v>
      </c>
      <c r="C25" s="245"/>
      <c r="D25" s="6">
        <v>152</v>
      </c>
      <c r="E25" s="6">
        <v>2</v>
      </c>
      <c r="F25" s="6">
        <v>10</v>
      </c>
      <c r="G25" s="6">
        <v>29</v>
      </c>
      <c r="H25" s="6">
        <v>38</v>
      </c>
      <c r="I25" s="6">
        <v>34</v>
      </c>
      <c r="J25" s="6">
        <v>20</v>
      </c>
      <c r="K25" s="6">
        <v>7</v>
      </c>
      <c r="L25" s="6">
        <v>6</v>
      </c>
      <c r="M25" s="6">
        <v>1</v>
      </c>
      <c r="N25" s="6">
        <v>2</v>
      </c>
      <c r="O25" s="6">
        <v>0</v>
      </c>
      <c r="P25" s="6">
        <v>0</v>
      </c>
      <c r="Q25" s="6">
        <v>1</v>
      </c>
      <c r="R25" s="6">
        <v>0</v>
      </c>
      <c r="S25" s="6">
        <v>0</v>
      </c>
      <c r="T25" s="6">
        <v>2</v>
      </c>
      <c r="U25" s="37">
        <v>3855.4</v>
      </c>
      <c r="V25" s="8">
        <v>4207.6000000000004</v>
      </c>
      <c r="W25" s="8">
        <v>2248.5</v>
      </c>
    </row>
    <row r="26" spans="2:23" ht="12" customHeight="1" x14ac:dyDescent="0.15">
      <c r="B26" s="244" t="s">
        <v>9</v>
      </c>
      <c r="C26" s="245"/>
      <c r="D26" s="6">
        <v>253</v>
      </c>
      <c r="E26" s="6">
        <v>3</v>
      </c>
      <c r="F26" s="6">
        <v>3</v>
      </c>
      <c r="G26" s="6">
        <v>26</v>
      </c>
      <c r="H26" s="6">
        <v>58</v>
      </c>
      <c r="I26" s="6">
        <v>62</v>
      </c>
      <c r="J26" s="6">
        <v>27</v>
      </c>
      <c r="K26" s="6">
        <v>25</v>
      </c>
      <c r="L26" s="6">
        <v>17</v>
      </c>
      <c r="M26" s="6">
        <v>10</v>
      </c>
      <c r="N26" s="6">
        <v>5</v>
      </c>
      <c r="O26" s="6">
        <v>6</v>
      </c>
      <c r="P26" s="6">
        <v>3</v>
      </c>
      <c r="Q26" s="6">
        <v>2</v>
      </c>
      <c r="R26" s="6">
        <v>0</v>
      </c>
      <c r="S26" s="6">
        <v>0</v>
      </c>
      <c r="T26" s="6">
        <v>6</v>
      </c>
      <c r="U26" s="37">
        <v>4429.6000000000004</v>
      </c>
      <c r="V26" s="8">
        <v>5406.7</v>
      </c>
      <c r="W26" s="8">
        <v>3335.5</v>
      </c>
    </row>
    <row r="27" spans="2:23" ht="12" customHeight="1" x14ac:dyDescent="0.15">
      <c r="B27" s="244" t="s">
        <v>10</v>
      </c>
      <c r="C27" s="245"/>
      <c r="D27" s="6">
        <v>225</v>
      </c>
      <c r="E27" s="6">
        <v>1</v>
      </c>
      <c r="F27" s="6">
        <v>12</v>
      </c>
      <c r="G27" s="6">
        <v>51</v>
      </c>
      <c r="H27" s="6">
        <v>62</v>
      </c>
      <c r="I27" s="6">
        <v>48</v>
      </c>
      <c r="J27" s="6">
        <v>16</v>
      </c>
      <c r="K27" s="6">
        <v>10</v>
      </c>
      <c r="L27" s="6">
        <v>11</v>
      </c>
      <c r="M27" s="6">
        <v>5</v>
      </c>
      <c r="N27" s="6">
        <v>1</v>
      </c>
      <c r="O27" s="6">
        <v>0</v>
      </c>
      <c r="P27" s="6">
        <v>1</v>
      </c>
      <c r="Q27" s="6">
        <v>2</v>
      </c>
      <c r="R27" s="6">
        <v>1</v>
      </c>
      <c r="S27" s="6">
        <v>1</v>
      </c>
      <c r="T27" s="6">
        <v>3</v>
      </c>
      <c r="U27" s="43">
        <v>3828.2</v>
      </c>
      <c r="V27" s="51">
        <v>4364.3999999999996</v>
      </c>
      <c r="W27" s="51">
        <v>2729.5</v>
      </c>
    </row>
    <row r="28" spans="2:23" ht="12" customHeight="1" x14ac:dyDescent="0.15">
      <c r="B28" s="244" t="s">
        <v>11</v>
      </c>
      <c r="C28" s="245"/>
      <c r="D28" s="6">
        <v>139</v>
      </c>
      <c r="E28" s="6">
        <v>2</v>
      </c>
      <c r="F28" s="6">
        <v>7</v>
      </c>
      <c r="G28" s="6">
        <v>20</v>
      </c>
      <c r="H28" s="6">
        <v>38</v>
      </c>
      <c r="I28" s="6">
        <v>26</v>
      </c>
      <c r="J28" s="6">
        <v>16</v>
      </c>
      <c r="K28" s="6">
        <v>8</v>
      </c>
      <c r="L28" s="6">
        <v>9</v>
      </c>
      <c r="M28" s="6">
        <v>4</v>
      </c>
      <c r="N28" s="6">
        <v>1</v>
      </c>
      <c r="O28" s="6">
        <v>1</v>
      </c>
      <c r="P28" s="6">
        <v>1</v>
      </c>
      <c r="Q28" s="6">
        <v>2</v>
      </c>
      <c r="R28" s="6">
        <v>1</v>
      </c>
      <c r="S28" s="6">
        <v>1</v>
      </c>
      <c r="T28" s="6">
        <v>2</v>
      </c>
      <c r="U28" s="37">
        <v>4026.8</v>
      </c>
      <c r="V28" s="8">
        <v>4850.8</v>
      </c>
      <c r="W28" s="51">
        <v>2958.7</v>
      </c>
    </row>
    <row r="29" spans="2:23" ht="12" customHeight="1" x14ac:dyDescent="0.15">
      <c r="B29" s="244" t="s">
        <v>12</v>
      </c>
      <c r="C29" s="245"/>
      <c r="D29" s="6">
        <v>187</v>
      </c>
      <c r="E29" s="6">
        <v>0</v>
      </c>
      <c r="F29" s="6">
        <v>7</v>
      </c>
      <c r="G29" s="6">
        <v>23</v>
      </c>
      <c r="H29" s="6">
        <v>49</v>
      </c>
      <c r="I29" s="6">
        <v>48</v>
      </c>
      <c r="J29" s="6">
        <v>28</v>
      </c>
      <c r="K29" s="6">
        <v>14</v>
      </c>
      <c r="L29" s="6">
        <v>6</v>
      </c>
      <c r="M29" s="6">
        <v>3</v>
      </c>
      <c r="N29" s="6">
        <v>3</v>
      </c>
      <c r="O29" s="6">
        <v>1</v>
      </c>
      <c r="P29" s="6">
        <v>1</v>
      </c>
      <c r="Q29" s="6">
        <v>0</v>
      </c>
      <c r="R29" s="6">
        <v>1</v>
      </c>
      <c r="S29" s="6">
        <v>0</v>
      </c>
      <c r="T29" s="6">
        <v>3</v>
      </c>
      <c r="U29" s="37">
        <v>4231.7</v>
      </c>
      <c r="V29" s="8">
        <v>5006.1000000000004</v>
      </c>
      <c r="W29" s="8">
        <v>4954.3999999999996</v>
      </c>
    </row>
    <row r="30" spans="2:23" ht="12" customHeight="1" x14ac:dyDescent="0.15">
      <c r="B30" s="244" t="s">
        <v>13</v>
      </c>
      <c r="C30" s="245"/>
      <c r="D30" s="6">
        <v>648</v>
      </c>
      <c r="E30" s="6">
        <v>5</v>
      </c>
      <c r="F30" s="6">
        <v>27</v>
      </c>
      <c r="G30" s="6">
        <v>86</v>
      </c>
      <c r="H30" s="6">
        <v>139</v>
      </c>
      <c r="I30" s="6">
        <v>175</v>
      </c>
      <c r="J30" s="6">
        <v>73</v>
      </c>
      <c r="K30" s="6">
        <v>55</v>
      </c>
      <c r="L30" s="6">
        <v>33</v>
      </c>
      <c r="M30" s="6">
        <v>17</v>
      </c>
      <c r="N30" s="6">
        <v>9</v>
      </c>
      <c r="O30" s="6">
        <v>5</v>
      </c>
      <c r="P30" s="6">
        <v>9</v>
      </c>
      <c r="Q30" s="6">
        <v>4</v>
      </c>
      <c r="R30" s="6">
        <v>0</v>
      </c>
      <c r="S30" s="6">
        <v>1</v>
      </c>
      <c r="T30" s="6">
        <v>10</v>
      </c>
      <c r="U30" s="37">
        <v>4378.7</v>
      </c>
      <c r="V30" s="8">
        <v>4965.2</v>
      </c>
      <c r="W30" s="8">
        <v>3158.7</v>
      </c>
    </row>
    <row r="31" spans="2:23" ht="12" customHeight="1" x14ac:dyDescent="0.15">
      <c r="B31" s="244" t="s">
        <v>14</v>
      </c>
      <c r="C31" s="245"/>
      <c r="D31" s="6">
        <v>335</v>
      </c>
      <c r="E31" s="6">
        <v>2</v>
      </c>
      <c r="F31" s="6">
        <v>9</v>
      </c>
      <c r="G31" s="6">
        <v>38</v>
      </c>
      <c r="H31" s="6">
        <v>88</v>
      </c>
      <c r="I31" s="6">
        <v>90</v>
      </c>
      <c r="J31" s="6">
        <v>34</v>
      </c>
      <c r="K31" s="6">
        <v>34</v>
      </c>
      <c r="L31" s="6">
        <v>12</v>
      </c>
      <c r="M31" s="6">
        <v>9</v>
      </c>
      <c r="N31" s="6">
        <v>9</v>
      </c>
      <c r="O31" s="6">
        <v>4</v>
      </c>
      <c r="P31" s="6">
        <v>0</v>
      </c>
      <c r="Q31" s="6">
        <v>0</v>
      </c>
      <c r="R31" s="6">
        <v>2</v>
      </c>
      <c r="S31" s="6">
        <v>0</v>
      </c>
      <c r="T31" s="6">
        <v>4</v>
      </c>
      <c r="U31" s="37">
        <v>4344.3</v>
      </c>
      <c r="V31" s="8">
        <v>4863.3999999999996</v>
      </c>
      <c r="W31" s="8">
        <v>2584.3000000000002</v>
      </c>
    </row>
    <row r="32" spans="2:23" ht="12" customHeight="1" x14ac:dyDescent="0.15">
      <c r="B32" s="244" t="s">
        <v>15</v>
      </c>
      <c r="C32" s="245"/>
      <c r="D32" s="6">
        <v>395</v>
      </c>
      <c r="E32" s="6">
        <v>6</v>
      </c>
      <c r="F32" s="6">
        <v>13</v>
      </c>
      <c r="G32" s="6">
        <v>34</v>
      </c>
      <c r="H32" s="6">
        <v>100</v>
      </c>
      <c r="I32" s="6">
        <v>110</v>
      </c>
      <c r="J32" s="6">
        <v>55</v>
      </c>
      <c r="K32" s="6">
        <v>32</v>
      </c>
      <c r="L32" s="6">
        <v>17</v>
      </c>
      <c r="M32" s="6">
        <v>5</v>
      </c>
      <c r="N32" s="6">
        <v>8</v>
      </c>
      <c r="O32" s="6">
        <v>2</v>
      </c>
      <c r="P32" s="6">
        <v>2</v>
      </c>
      <c r="Q32" s="6">
        <v>2</v>
      </c>
      <c r="R32" s="6">
        <v>2</v>
      </c>
      <c r="S32" s="6">
        <v>2</v>
      </c>
      <c r="T32" s="6">
        <v>5</v>
      </c>
      <c r="U32" s="37">
        <v>4323.2</v>
      </c>
      <c r="V32" s="8">
        <v>4835.2</v>
      </c>
      <c r="W32" s="8">
        <v>2561.1</v>
      </c>
    </row>
    <row r="33" spans="2:23" ht="12" customHeight="1" x14ac:dyDescent="0.15">
      <c r="B33" s="244" t="s">
        <v>16</v>
      </c>
      <c r="C33" s="245"/>
      <c r="D33" s="6">
        <v>1155</v>
      </c>
      <c r="E33" s="6">
        <v>6</v>
      </c>
      <c r="F33" s="6">
        <v>28</v>
      </c>
      <c r="G33" s="6">
        <v>68</v>
      </c>
      <c r="H33" s="6">
        <v>188</v>
      </c>
      <c r="I33" s="6">
        <v>302</v>
      </c>
      <c r="J33" s="6">
        <v>216</v>
      </c>
      <c r="K33" s="6">
        <v>132</v>
      </c>
      <c r="L33" s="6">
        <v>77</v>
      </c>
      <c r="M33" s="6">
        <v>49</v>
      </c>
      <c r="N33" s="6">
        <v>33</v>
      </c>
      <c r="O33" s="6">
        <v>19</v>
      </c>
      <c r="P33" s="6">
        <v>10</v>
      </c>
      <c r="Q33" s="6">
        <v>10</v>
      </c>
      <c r="R33" s="6">
        <v>4</v>
      </c>
      <c r="S33" s="6">
        <v>4</v>
      </c>
      <c r="T33" s="6">
        <v>9</v>
      </c>
      <c r="U33" s="37">
        <v>4934</v>
      </c>
      <c r="V33" s="8">
        <v>5423.7</v>
      </c>
      <c r="W33" s="8">
        <v>2534.9</v>
      </c>
    </row>
    <row r="34" spans="2:23" ht="12" customHeight="1" x14ac:dyDescent="0.15">
      <c r="B34" s="244" t="s">
        <v>17</v>
      </c>
      <c r="C34" s="245"/>
      <c r="D34" s="6">
        <v>1125</v>
      </c>
      <c r="E34" s="6">
        <v>7</v>
      </c>
      <c r="F34" s="6">
        <v>15</v>
      </c>
      <c r="G34" s="6">
        <v>83</v>
      </c>
      <c r="H34" s="6">
        <v>196</v>
      </c>
      <c r="I34" s="6">
        <v>290</v>
      </c>
      <c r="J34" s="6">
        <v>179</v>
      </c>
      <c r="K34" s="6">
        <v>116</v>
      </c>
      <c r="L34" s="6">
        <v>82</v>
      </c>
      <c r="M34" s="6">
        <v>48</v>
      </c>
      <c r="N34" s="6">
        <v>28</v>
      </c>
      <c r="O34" s="6">
        <v>22</v>
      </c>
      <c r="P34" s="6">
        <v>13</v>
      </c>
      <c r="Q34" s="6">
        <v>9</v>
      </c>
      <c r="R34" s="6">
        <v>2</v>
      </c>
      <c r="S34" s="6">
        <v>5</v>
      </c>
      <c r="T34" s="6">
        <v>30</v>
      </c>
      <c r="U34" s="37">
        <v>4858.3</v>
      </c>
      <c r="V34" s="8">
        <v>5805.5</v>
      </c>
      <c r="W34" s="8">
        <v>4447</v>
      </c>
    </row>
    <row r="35" spans="2:23" ht="12" customHeight="1" x14ac:dyDescent="0.15">
      <c r="B35" s="244" t="s">
        <v>18</v>
      </c>
      <c r="C35" s="245"/>
      <c r="D35" s="6">
        <v>1073</v>
      </c>
      <c r="E35" s="6">
        <v>3</v>
      </c>
      <c r="F35" s="6">
        <v>20</v>
      </c>
      <c r="G35" s="6">
        <v>45</v>
      </c>
      <c r="H35" s="6">
        <v>97</v>
      </c>
      <c r="I35" s="6">
        <v>201</v>
      </c>
      <c r="J35" s="6">
        <v>170</v>
      </c>
      <c r="K35" s="6">
        <v>139</v>
      </c>
      <c r="L35" s="6">
        <v>125</v>
      </c>
      <c r="M35" s="6">
        <v>71</v>
      </c>
      <c r="N35" s="6">
        <v>63</v>
      </c>
      <c r="O35" s="6">
        <v>38</v>
      </c>
      <c r="P35" s="6">
        <v>19</v>
      </c>
      <c r="Q35" s="6">
        <v>21</v>
      </c>
      <c r="R35" s="6">
        <v>10</v>
      </c>
      <c r="S35" s="6">
        <v>12</v>
      </c>
      <c r="T35" s="6">
        <v>39</v>
      </c>
      <c r="U35" s="37">
        <v>6000</v>
      </c>
      <c r="V35" s="8">
        <v>6853.8</v>
      </c>
      <c r="W35" s="8">
        <v>4476.5</v>
      </c>
    </row>
    <row r="36" spans="2:23" ht="12" customHeight="1" x14ac:dyDescent="0.15">
      <c r="B36" s="244" t="s">
        <v>19</v>
      </c>
      <c r="C36" s="245"/>
      <c r="D36" s="6">
        <v>1154</v>
      </c>
      <c r="E36" s="6">
        <v>7</v>
      </c>
      <c r="F36" s="6">
        <v>22</v>
      </c>
      <c r="G36" s="6">
        <v>52</v>
      </c>
      <c r="H36" s="6">
        <v>157</v>
      </c>
      <c r="I36" s="6">
        <v>295</v>
      </c>
      <c r="J36" s="6">
        <v>212</v>
      </c>
      <c r="K36" s="6">
        <v>146</v>
      </c>
      <c r="L36" s="6">
        <v>88</v>
      </c>
      <c r="M36" s="6">
        <v>48</v>
      </c>
      <c r="N36" s="6">
        <v>35</v>
      </c>
      <c r="O36" s="6">
        <v>25</v>
      </c>
      <c r="P36" s="6">
        <v>18</v>
      </c>
      <c r="Q36" s="6">
        <v>11</v>
      </c>
      <c r="R36" s="6">
        <v>1</v>
      </c>
      <c r="S36" s="6">
        <v>5</v>
      </c>
      <c r="T36" s="6">
        <v>32</v>
      </c>
      <c r="U36" s="37">
        <v>5120.3</v>
      </c>
      <c r="V36" s="8">
        <v>5998.5</v>
      </c>
      <c r="W36" s="8">
        <v>3768.7</v>
      </c>
    </row>
    <row r="37" spans="2:23" ht="12" customHeight="1" x14ac:dyDescent="0.15">
      <c r="B37" s="244" t="s">
        <v>20</v>
      </c>
      <c r="C37" s="245"/>
      <c r="D37" s="6">
        <v>172</v>
      </c>
      <c r="E37" s="6">
        <v>1</v>
      </c>
      <c r="F37" s="6">
        <v>5</v>
      </c>
      <c r="G37" s="6">
        <v>13</v>
      </c>
      <c r="H37" s="6">
        <v>43</v>
      </c>
      <c r="I37" s="6">
        <v>54</v>
      </c>
      <c r="J37" s="6">
        <v>21</v>
      </c>
      <c r="K37" s="6">
        <v>17</v>
      </c>
      <c r="L37" s="6">
        <v>7</v>
      </c>
      <c r="M37" s="6">
        <v>6</v>
      </c>
      <c r="N37" s="6">
        <v>2</v>
      </c>
      <c r="O37" s="6">
        <v>0</v>
      </c>
      <c r="P37" s="6">
        <v>1</v>
      </c>
      <c r="Q37" s="6">
        <v>0</v>
      </c>
      <c r="R37" s="6">
        <v>1</v>
      </c>
      <c r="S37" s="6">
        <v>1</v>
      </c>
      <c r="T37" s="6">
        <v>0</v>
      </c>
      <c r="U37" s="37">
        <v>4345.7</v>
      </c>
      <c r="V37" s="8">
        <v>4769.3</v>
      </c>
      <c r="W37" s="51">
        <v>2005.6</v>
      </c>
    </row>
    <row r="38" spans="2:23" ht="12" customHeight="1" x14ac:dyDescent="0.15">
      <c r="B38" s="244" t="s">
        <v>21</v>
      </c>
      <c r="C38" s="245"/>
      <c r="D38" s="6">
        <v>84</v>
      </c>
      <c r="E38" s="6">
        <v>0</v>
      </c>
      <c r="F38" s="6">
        <v>5</v>
      </c>
      <c r="G38" s="6">
        <v>4</v>
      </c>
      <c r="H38" s="6">
        <v>18</v>
      </c>
      <c r="I38" s="6">
        <v>26</v>
      </c>
      <c r="J38" s="6">
        <v>17</v>
      </c>
      <c r="K38" s="6">
        <v>5</v>
      </c>
      <c r="L38" s="6">
        <v>5</v>
      </c>
      <c r="M38" s="6">
        <v>2</v>
      </c>
      <c r="N38" s="6">
        <v>1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1</v>
      </c>
      <c r="U38" s="37">
        <v>4576.6000000000004</v>
      </c>
      <c r="V38" s="8">
        <v>4857.7</v>
      </c>
      <c r="W38" s="8">
        <v>2156.1999999999998</v>
      </c>
    </row>
    <row r="39" spans="2:23" ht="12" customHeight="1" x14ac:dyDescent="0.15">
      <c r="B39" s="244" t="s">
        <v>22</v>
      </c>
      <c r="C39" s="245"/>
      <c r="D39" s="6">
        <v>89</v>
      </c>
      <c r="E39" s="6">
        <v>2</v>
      </c>
      <c r="F39" s="6">
        <v>2</v>
      </c>
      <c r="G39" s="6">
        <v>15</v>
      </c>
      <c r="H39" s="6">
        <v>24</v>
      </c>
      <c r="I39" s="6">
        <v>21</v>
      </c>
      <c r="J39" s="6">
        <v>17</v>
      </c>
      <c r="K39" s="6">
        <v>1</v>
      </c>
      <c r="L39" s="6">
        <v>4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1</v>
      </c>
      <c r="S39" s="6">
        <v>0</v>
      </c>
      <c r="T39" s="6">
        <v>2</v>
      </c>
      <c r="U39" s="37">
        <v>4055</v>
      </c>
      <c r="V39" s="8">
        <v>4669.3999999999996</v>
      </c>
      <c r="W39" s="8">
        <v>3616.6</v>
      </c>
    </row>
    <row r="40" spans="2:23" ht="12" customHeight="1" x14ac:dyDescent="0.15">
      <c r="B40" s="244" t="s">
        <v>23</v>
      </c>
      <c r="C40" s="245"/>
      <c r="D40" s="6">
        <v>52</v>
      </c>
      <c r="E40" s="6">
        <v>1</v>
      </c>
      <c r="F40" s="6">
        <v>2</v>
      </c>
      <c r="G40" s="6">
        <v>4</v>
      </c>
      <c r="H40" s="6">
        <v>9</v>
      </c>
      <c r="I40" s="6">
        <v>18</v>
      </c>
      <c r="J40" s="6">
        <v>9</v>
      </c>
      <c r="K40" s="6">
        <v>5</v>
      </c>
      <c r="L40" s="6">
        <v>0</v>
      </c>
      <c r="M40" s="6">
        <v>1</v>
      </c>
      <c r="N40" s="6">
        <v>1</v>
      </c>
      <c r="O40" s="6">
        <v>1</v>
      </c>
      <c r="P40" s="6">
        <v>0</v>
      </c>
      <c r="Q40" s="6">
        <v>1</v>
      </c>
      <c r="R40" s="6">
        <v>0</v>
      </c>
      <c r="S40" s="6">
        <v>0</v>
      </c>
      <c r="T40" s="6">
        <v>0</v>
      </c>
      <c r="U40" s="45">
        <v>4630</v>
      </c>
      <c r="V40" s="52">
        <v>4773.2</v>
      </c>
      <c r="W40" s="52">
        <v>2067.6</v>
      </c>
    </row>
    <row r="41" spans="2:23" ht="12" customHeight="1" x14ac:dyDescent="0.15">
      <c r="B41" s="244" t="s">
        <v>24</v>
      </c>
      <c r="C41" s="245"/>
      <c r="D41" s="6">
        <v>285</v>
      </c>
      <c r="E41" s="6">
        <v>1</v>
      </c>
      <c r="F41" s="6">
        <v>2</v>
      </c>
      <c r="G41" s="6">
        <v>27</v>
      </c>
      <c r="H41" s="6">
        <v>64</v>
      </c>
      <c r="I41" s="6">
        <v>83</v>
      </c>
      <c r="J41" s="6">
        <v>51</v>
      </c>
      <c r="K41" s="6">
        <v>24</v>
      </c>
      <c r="L41" s="6">
        <v>10</v>
      </c>
      <c r="M41" s="6">
        <v>6</v>
      </c>
      <c r="N41" s="6">
        <v>7</v>
      </c>
      <c r="O41" s="6">
        <v>6</v>
      </c>
      <c r="P41" s="6">
        <v>1</v>
      </c>
      <c r="Q41" s="6">
        <v>2</v>
      </c>
      <c r="R41" s="6">
        <v>1</v>
      </c>
      <c r="S41" s="6">
        <v>0</v>
      </c>
      <c r="T41" s="6">
        <v>0</v>
      </c>
      <c r="U41" s="37">
        <v>4436</v>
      </c>
      <c r="V41" s="8">
        <v>4915.8999999999996</v>
      </c>
      <c r="W41" s="8">
        <v>1958.2</v>
      </c>
    </row>
    <row r="42" spans="2:23" ht="12" customHeight="1" x14ac:dyDescent="0.15">
      <c r="B42" s="244" t="s">
        <v>25</v>
      </c>
      <c r="C42" s="245"/>
      <c r="D42" s="6">
        <v>193</v>
      </c>
      <c r="E42" s="6">
        <v>2</v>
      </c>
      <c r="F42" s="6">
        <v>9</v>
      </c>
      <c r="G42" s="6">
        <v>22</v>
      </c>
      <c r="H42" s="6">
        <v>32</v>
      </c>
      <c r="I42" s="6">
        <v>40</v>
      </c>
      <c r="J42" s="6">
        <v>22</v>
      </c>
      <c r="K42" s="6">
        <v>16</v>
      </c>
      <c r="L42" s="6">
        <v>15</v>
      </c>
      <c r="M42" s="6">
        <v>9</v>
      </c>
      <c r="N42" s="6">
        <v>3</v>
      </c>
      <c r="O42" s="6">
        <v>4</v>
      </c>
      <c r="P42" s="6">
        <v>2</v>
      </c>
      <c r="Q42" s="6">
        <v>2</v>
      </c>
      <c r="R42" s="6">
        <v>0</v>
      </c>
      <c r="S42" s="6">
        <v>0</v>
      </c>
      <c r="T42" s="6">
        <v>15</v>
      </c>
      <c r="U42" s="37">
        <v>4579.7</v>
      </c>
      <c r="V42" s="8">
        <v>6233.8</v>
      </c>
      <c r="W42" s="8">
        <v>5124.3</v>
      </c>
    </row>
    <row r="43" spans="2:23" ht="12" customHeight="1" x14ac:dyDescent="0.15">
      <c r="B43" s="244" t="s">
        <v>26</v>
      </c>
      <c r="C43" s="245"/>
      <c r="D43" s="6">
        <v>341</v>
      </c>
      <c r="E43" s="6">
        <v>2</v>
      </c>
      <c r="F43" s="6">
        <v>9</v>
      </c>
      <c r="G43" s="6">
        <v>31</v>
      </c>
      <c r="H43" s="6">
        <v>90</v>
      </c>
      <c r="I43" s="6">
        <v>91</v>
      </c>
      <c r="J43" s="6">
        <v>56</v>
      </c>
      <c r="K43" s="6">
        <v>27</v>
      </c>
      <c r="L43" s="6">
        <v>11</v>
      </c>
      <c r="M43" s="6">
        <v>8</v>
      </c>
      <c r="N43" s="6">
        <v>3</v>
      </c>
      <c r="O43" s="6">
        <v>2</v>
      </c>
      <c r="P43" s="6">
        <v>4</v>
      </c>
      <c r="Q43" s="6">
        <v>1</v>
      </c>
      <c r="R43" s="6">
        <v>0</v>
      </c>
      <c r="S43" s="6">
        <v>1</v>
      </c>
      <c r="T43" s="6">
        <v>5</v>
      </c>
      <c r="U43" s="37">
        <v>4369.3</v>
      </c>
      <c r="V43" s="8">
        <v>4963.1000000000004</v>
      </c>
      <c r="W43" s="8">
        <v>3166.4</v>
      </c>
    </row>
    <row r="44" spans="2:23" ht="12" customHeight="1" x14ac:dyDescent="0.15">
      <c r="B44" s="244" t="s">
        <v>27</v>
      </c>
      <c r="C44" s="245"/>
      <c r="D44" s="6">
        <v>415</v>
      </c>
      <c r="E44" s="6">
        <v>3</v>
      </c>
      <c r="F44" s="6">
        <v>13</v>
      </c>
      <c r="G44" s="6">
        <v>32</v>
      </c>
      <c r="H44" s="6">
        <v>106</v>
      </c>
      <c r="I44" s="6">
        <v>122</v>
      </c>
      <c r="J44" s="6">
        <v>60</v>
      </c>
      <c r="K44" s="6">
        <v>30</v>
      </c>
      <c r="L44" s="6">
        <v>14</v>
      </c>
      <c r="M44" s="6">
        <v>6</v>
      </c>
      <c r="N44" s="6">
        <v>6</v>
      </c>
      <c r="O44" s="6">
        <v>7</v>
      </c>
      <c r="P44" s="6">
        <v>2</v>
      </c>
      <c r="Q44" s="6">
        <v>3</v>
      </c>
      <c r="R44" s="6">
        <v>3</v>
      </c>
      <c r="S44" s="6">
        <v>2</v>
      </c>
      <c r="T44" s="6">
        <v>6</v>
      </c>
      <c r="U44" s="37">
        <v>4408.7</v>
      </c>
      <c r="V44" s="8">
        <v>5052.7</v>
      </c>
      <c r="W44" s="8">
        <v>3457.9</v>
      </c>
    </row>
    <row r="45" spans="2:23" ht="12" customHeight="1" x14ac:dyDescent="0.15">
      <c r="B45" s="244" t="s">
        <v>28</v>
      </c>
      <c r="C45" s="245"/>
      <c r="D45" s="6">
        <v>636</v>
      </c>
      <c r="E45" s="6">
        <v>3</v>
      </c>
      <c r="F45" s="6">
        <v>7</v>
      </c>
      <c r="G45" s="6">
        <v>37</v>
      </c>
      <c r="H45" s="6">
        <v>86</v>
      </c>
      <c r="I45" s="6">
        <v>172</v>
      </c>
      <c r="J45" s="6">
        <v>123</v>
      </c>
      <c r="K45" s="6">
        <v>59</v>
      </c>
      <c r="L45" s="6">
        <v>58</v>
      </c>
      <c r="M45" s="6">
        <v>25</v>
      </c>
      <c r="N45" s="6">
        <v>17</v>
      </c>
      <c r="O45" s="6">
        <v>11</v>
      </c>
      <c r="P45" s="6">
        <v>7</v>
      </c>
      <c r="Q45" s="6">
        <v>12</v>
      </c>
      <c r="R45" s="6">
        <v>5</v>
      </c>
      <c r="S45" s="6">
        <v>5</v>
      </c>
      <c r="T45" s="6">
        <v>9</v>
      </c>
      <c r="U45" s="37">
        <v>5084.3999999999996</v>
      </c>
      <c r="V45" s="8">
        <v>5942.6</v>
      </c>
      <c r="W45" s="8">
        <v>4478.8999999999996</v>
      </c>
    </row>
    <row r="46" spans="2:23" ht="12" customHeight="1" x14ac:dyDescent="0.15">
      <c r="B46" s="244" t="s">
        <v>29</v>
      </c>
      <c r="C46" s="245"/>
      <c r="D46" s="6">
        <v>213</v>
      </c>
      <c r="E46" s="6">
        <v>3</v>
      </c>
      <c r="F46" s="6">
        <v>5</v>
      </c>
      <c r="G46" s="6">
        <v>22</v>
      </c>
      <c r="H46" s="6">
        <v>36</v>
      </c>
      <c r="I46" s="6">
        <v>54</v>
      </c>
      <c r="J46" s="6">
        <v>37</v>
      </c>
      <c r="K46" s="6">
        <v>17</v>
      </c>
      <c r="L46" s="6">
        <v>15</v>
      </c>
      <c r="M46" s="6">
        <v>4</v>
      </c>
      <c r="N46" s="6">
        <v>5</v>
      </c>
      <c r="O46" s="6">
        <v>3</v>
      </c>
      <c r="P46" s="6">
        <v>0</v>
      </c>
      <c r="Q46" s="6">
        <v>1</v>
      </c>
      <c r="R46" s="6">
        <v>1</v>
      </c>
      <c r="S46" s="6">
        <v>0</v>
      </c>
      <c r="T46" s="6">
        <v>10</v>
      </c>
      <c r="U46" s="37">
        <v>4792.7</v>
      </c>
      <c r="V46" s="8">
        <v>5653.7</v>
      </c>
      <c r="W46" s="8">
        <v>3851.8</v>
      </c>
    </row>
    <row r="47" spans="2:23" ht="12" customHeight="1" x14ac:dyDescent="0.15">
      <c r="B47" s="244" t="s">
        <v>30</v>
      </c>
      <c r="C47" s="245"/>
      <c r="D47" s="6">
        <v>260</v>
      </c>
      <c r="E47" s="6">
        <v>3</v>
      </c>
      <c r="F47" s="6">
        <v>11</v>
      </c>
      <c r="G47" s="6">
        <v>23</v>
      </c>
      <c r="H47" s="6">
        <v>57</v>
      </c>
      <c r="I47" s="6">
        <v>71</v>
      </c>
      <c r="J47" s="6">
        <v>37</v>
      </c>
      <c r="K47" s="6">
        <v>19</v>
      </c>
      <c r="L47" s="6">
        <v>10</v>
      </c>
      <c r="M47" s="6">
        <v>10</v>
      </c>
      <c r="N47" s="6">
        <v>6</v>
      </c>
      <c r="O47" s="6">
        <v>6</v>
      </c>
      <c r="P47" s="6">
        <v>2</v>
      </c>
      <c r="Q47" s="6">
        <v>3</v>
      </c>
      <c r="R47" s="6">
        <v>0</v>
      </c>
      <c r="S47" s="6">
        <v>1</v>
      </c>
      <c r="T47" s="6">
        <v>1</v>
      </c>
      <c r="U47" s="37">
        <v>4369.5</v>
      </c>
      <c r="V47" s="8">
        <v>4943.2</v>
      </c>
      <c r="W47" s="8">
        <v>2548.8000000000002</v>
      </c>
    </row>
    <row r="48" spans="2:23" ht="12" customHeight="1" x14ac:dyDescent="0.15">
      <c r="B48" s="244" t="s">
        <v>31</v>
      </c>
      <c r="C48" s="245"/>
      <c r="D48" s="6">
        <v>316</v>
      </c>
      <c r="E48" s="6">
        <v>1</v>
      </c>
      <c r="F48" s="6">
        <v>9</v>
      </c>
      <c r="G48" s="6">
        <v>25</v>
      </c>
      <c r="H48" s="6">
        <v>63</v>
      </c>
      <c r="I48" s="6">
        <v>74</v>
      </c>
      <c r="J48" s="6">
        <v>56</v>
      </c>
      <c r="K48" s="6">
        <v>35</v>
      </c>
      <c r="L48" s="6">
        <v>19</v>
      </c>
      <c r="M48" s="6">
        <v>12</v>
      </c>
      <c r="N48" s="6">
        <v>8</v>
      </c>
      <c r="O48" s="6">
        <v>2</v>
      </c>
      <c r="P48" s="6">
        <v>1</v>
      </c>
      <c r="Q48" s="6">
        <v>4</v>
      </c>
      <c r="R48" s="6">
        <v>0</v>
      </c>
      <c r="S48" s="6">
        <v>2</v>
      </c>
      <c r="T48" s="6">
        <v>5</v>
      </c>
      <c r="U48" s="37">
        <v>4800</v>
      </c>
      <c r="V48" s="8">
        <v>5419.9</v>
      </c>
      <c r="W48" s="8">
        <v>3273.8</v>
      </c>
    </row>
    <row r="49" spans="2:23" ht="12" customHeight="1" x14ac:dyDescent="0.15">
      <c r="B49" s="244" t="s">
        <v>32</v>
      </c>
      <c r="C49" s="245"/>
      <c r="D49" s="6">
        <v>1268</v>
      </c>
      <c r="E49" s="6">
        <v>8</v>
      </c>
      <c r="F49" s="6">
        <v>44</v>
      </c>
      <c r="G49" s="6">
        <v>87</v>
      </c>
      <c r="H49" s="6">
        <v>234</v>
      </c>
      <c r="I49" s="6">
        <v>308</v>
      </c>
      <c r="J49" s="6">
        <v>223</v>
      </c>
      <c r="K49" s="6">
        <v>129</v>
      </c>
      <c r="L49" s="6">
        <v>79</v>
      </c>
      <c r="M49" s="6">
        <v>43</v>
      </c>
      <c r="N49" s="6">
        <v>29</v>
      </c>
      <c r="O49" s="6">
        <v>20</v>
      </c>
      <c r="P49" s="6">
        <v>13</v>
      </c>
      <c r="Q49" s="6">
        <v>14</v>
      </c>
      <c r="R49" s="6">
        <v>9</v>
      </c>
      <c r="S49" s="6">
        <v>5</v>
      </c>
      <c r="T49" s="6">
        <v>23</v>
      </c>
      <c r="U49" s="37">
        <v>4825.6000000000004</v>
      </c>
      <c r="V49" s="8">
        <v>5474.9</v>
      </c>
      <c r="W49" s="8">
        <v>3073.7</v>
      </c>
    </row>
    <row r="50" spans="2:23" ht="12" customHeight="1" x14ac:dyDescent="0.15">
      <c r="B50" s="244" t="s">
        <v>33</v>
      </c>
      <c r="C50" s="245"/>
      <c r="D50" s="6">
        <v>678</v>
      </c>
      <c r="E50" s="6">
        <v>5</v>
      </c>
      <c r="F50" s="6">
        <v>19</v>
      </c>
      <c r="G50" s="6">
        <v>55</v>
      </c>
      <c r="H50" s="6">
        <v>120</v>
      </c>
      <c r="I50" s="6">
        <v>176</v>
      </c>
      <c r="J50" s="6">
        <v>100</v>
      </c>
      <c r="K50" s="6">
        <v>69</v>
      </c>
      <c r="L50" s="6">
        <v>46</v>
      </c>
      <c r="M50" s="6">
        <v>30</v>
      </c>
      <c r="N50" s="6">
        <v>18</v>
      </c>
      <c r="O50" s="6">
        <v>12</v>
      </c>
      <c r="P50" s="6">
        <v>2</v>
      </c>
      <c r="Q50" s="6">
        <v>8</v>
      </c>
      <c r="R50" s="6">
        <v>4</v>
      </c>
      <c r="S50" s="6">
        <v>1</v>
      </c>
      <c r="T50" s="6">
        <v>13</v>
      </c>
      <c r="U50" s="37">
        <v>4796.8</v>
      </c>
      <c r="V50" s="8">
        <v>5495.1</v>
      </c>
      <c r="W50" s="8">
        <v>3256.3</v>
      </c>
    </row>
    <row r="51" spans="2:23" ht="12" customHeight="1" x14ac:dyDescent="0.15">
      <c r="B51" s="244" t="s">
        <v>34</v>
      </c>
      <c r="C51" s="245"/>
      <c r="D51" s="6">
        <v>232</v>
      </c>
      <c r="E51" s="6">
        <v>2</v>
      </c>
      <c r="F51" s="6">
        <v>5</v>
      </c>
      <c r="G51" s="6">
        <v>14</v>
      </c>
      <c r="H51" s="6">
        <v>54</v>
      </c>
      <c r="I51" s="6">
        <v>64</v>
      </c>
      <c r="J51" s="6">
        <v>44</v>
      </c>
      <c r="K51" s="6">
        <v>20</v>
      </c>
      <c r="L51" s="6">
        <v>9</v>
      </c>
      <c r="M51" s="6">
        <v>6</v>
      </c>
      <c r="N51" s="6">
        <v>5</v>
      </c>
      <c r="O51" s="6">
        <v>2</v>
      </c>
      <c r="P51" s="6">
        <v>0</v>
      </c>
      <c r="Q51" s="6">
        <v>2</v>
      </c>
      <c r="R51" s="6">
        <v>1</v>
      </c>
      <c r="S51" s="6">
        <v>2</v>
      </c>
      <c r="T51" s="6">
        <v>2</v>
      </c>
      <c r="U51" s="37">
        <v>4598.5</v>
      </c>
      <c r="V51" s="8">
        <v>5130.2</v>
      </c>
      <c r="W51" s="8">
        <v>2691.2</v>
      </c>
    </row>
    <row r="52" spans="2:23" ht="12" customHeight="1" x14ac:dyDescent="0.15">
      <c r="B52" s="244" t="s">
        <v>35</v>
      </c>
      <c r="C52" s="245"/>
      <c r="D52" s="6">
        <v>175</v>
      </c>
      <c r="E52" s="6">
        <v>2</v>
      </c>
      <c r="F52" s="6">
        <v>1</v>
      </c>
      <c r="G52" s="6">
        <v>30</v>
      </c>
      <c r="H52" s="6">
        <v>50</v>
      </c>
      <c r="I52" s="6">
        <v>44</v>
      </c>
      <c r="J52" s="6">
        <v>23</v>
      </c>
      <c r="K52" s="6">
        <v>10</v>
      </c>
      <c r="L52" s="6">
        <v>8</v>
      </c>
      <c r="M52" s="6">
        <v>2</v>
      </c>
      <c r="N52" s="6">
        <v>0</v>
      </c>
      <c r="O52" s="6">
        <v>1</v>
      </c>
      <c r="P52" s="6">
        <v>1</v>
      </c>
      <c r="Q52" s="6">
        <v>0</v>
      </c>
      <c r="R52" s="6">
        <v>2</v>
      </c>
      <c r="S52" s="6">
        <v>1</v>
      </c>
      <c r="T52" s="6">
        <v>0</v>
      </c>
      <c r="U52" s="37">
        <v>4091.4</v>
      </c>
      <c r="V52" s="8">
        <v>4444.6000000000004</v>
      </c>
      <c r="W52" s="8">
        <v>2042.4</v>
      </c>
    </row>
    <row r="53" spans="2:23" ht="12" customHeight="1" x14ac:dyDescent="0.15">
      <c r="B53" s="244" t="s">
        <v>36</v>
      </c>
      <c r="C53" s="245"/>
      <c r="D53" s="6">
        <v>16</v>
      </c>
      <c r="E53" s="6">
        <v>0</v>
      </c>
      <c r="F53" s="6">
        <v>0</v>
      </c>
      <c r="G53" s="6">
        <v>3</v>
      </c>
      <c r="H53" s="6">
        <v>2</v>
      </c>
      <c r="I53" s="6">
        <v>4</v>
      </c>
      <c r="J53" s="6">
        <v>5</v>
      </c>
      <c r="K53" s="6">
        <v>1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1</v>
      </c>
      <c r="U53" s="37">
        <v>4587</v>
      </c>
      <c r="V53" s="8">
        <v>5233.3999999999996</v>
      </c>
      <c r="W53" s="8">
        <v>3140.1</v>
      </c>
    </row>
    <row r="54" spans="2:23" ht="12" customHeight="1" x14ac:dyDescent="0.15">
      <c r="B54" s="244" t="s">
        <v>37</v>
      </c>
      <c r="C54" s="245"/>
      <c r="D54" s="6">
        <v>10</v>
      </c>
      <c r="E54" s="6">
        <v>0</v>
      </c>
      <c r="F54" s="6">
        <v>0</v>
      </c>
      <c r="G54" s="6">
        <v>0</v>
      </c>
      <c r="H54" s="6">
        <v>0</v>
      </c>
      <c r="I54" s="6">
        <v>3</v>
      </c>
      <c r="J54" s="6">
        <v>3</v>
      </c>
      <c r="K54" s="6">
        <v>2</v>
      </c>
      <c r="L54" s="6">
        <v>1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1</v>
      </c>
      <c r="U54" s="37">
        <v>5334.1</v>
      </c>
      <c r="V54" s="8">
        <v>7279.4</v>
      </c>
      <c r="W54" s="8">
        <v>5662.8</v>
      </c>
    </row>
    <row r="55" spans="2:23" ht="12" customHeight="1" x14ac:dyDescent="0.15">
      <c r="B55" s="244" t="s">
        <v>38</v>
      </c>
      <c r="C55" s="245"/>
      <c r="D55" s="6">
        <v>273</v>
      </c>
      <c r="E55" s="6">
        <v>4</v>
      </c>
      <c r="F55" s="6">
        <v>6</v>
      </c>
      <c r="G55" s="6">
        <v>32</v>
      </c>
      <c r="H55" s="6">
        <v>60</v>
      </c>
      <c r="I55" s="6">
        <v>80</v>
      </c>
      <c r="J55" s="6">
        <v>43</v>
      </c>
      <c r="K55" s="6">
        <v>22</v>
      </c>
      <c r="L55" s="6">
        <v>6</v>
      </c>
      <c r="M55" s="6">
        <v>8</v>
      </c>
      <c r="N55" s="6">
        <v>3</v>
      </c>
      <c r="O55" s="6">
        <v>3</v>
      </c>
      <c r="P55" s="6">
        <v>3</v>
      </c>
      <c r="Q55" s="6">
        <v>1</v>
      </c>
      <c r="R55" s="6">
        <v>1</v>
      </c>
      <c r="S55" s="6">
        <v>1</v>
      </c>
      <c r="T55" s="6">
        <v>0</v>
      </c>
      <c r="U55" s="37">
        <v>4360</v>
      </c>
      <c r="V55" s="8">
        <v>4693.5</v>
      </c>
      <c r="W55" s="8">
        <v>2048.6999999999998</v>
      </c>
    </row>
    <row r="56" spans="2:23" ht="12" customHeight="1" x14ac:dyDescent="0.15">
      <c r="B56" s="244" t="s">
        <v>39</v>
      </c>
      <c r="C56" s="245"/>
      <c r="D56" s="6">
        <v>259</v>
      </c>
      <c r="E56" s="6">
        <v>4</v>
      </c>
      <c r="F56" s="6">
        <v>10</v>
      </c>
      <c r="G56" s="6">
        <v>24</v>
      </c>
      <c r="H56" s="6">
        <v>56</v>
      </c>
      <c r="I56" s="6">
        <v>72</v>
      </c>
      <c r="J56" s="6">
        <v>39</v>
      </c>
      <c r="K56" s="6">
        <v>16</v>
      </c>
      <c r="L56" s="6">
        <v>20</v>
      </c>
      <c r="M56" s="6">
        <v>2</v>
      </c>
      <c r="N56" s="6">
        <v>4</v>
      </c>
      <c r="O56" s="6">
        <v>4</v>
      </c>
      <c r="P56" s="6">
        <v>1</v>
      </c>
      <c r="Q56" s="6">
        <v>2</v>
      </c>
      <c r="R56" s="6">
        <v>2</v>
      </c>
      <c r="S56" s="6">
        <v>1</v>
      </c>
      <c r="T56" s="6">
        <v>2</v>
      </c>
      <c r="U56" s="37">
        <v>4429.3999999999996</v>
      </c>
      <c r="V56" s="8">
        <v>4978.8</v>
      </c>
      <c r="W56" s="8">
        <v>2755.8</v>
      </c>
    </row>
    <row r="57" spans="2:23" ht="12" customHeight="1" x14ac:dyDescent="0.15">
      <c r="B57" s="244" t="s">
        <v>40</v>
      </c>
      <c r="C57" s="245"/>
      <c r="D57" s="6">
        <v>127</v>
      </c>
      <c r="E57" s="6">
        <v>2</v>
      </c>
      <c r="F57" s="6">
        <v>3</v>
      </c>
      <c r="G57" s="6">
        <v>16</v>
      </c>
      <c r="H57" s="6">
        <v>21</v>
      </c>
      <c r="I57" s="6">
        <v>31</v>
      </c>
      <c r="J57" s="6">
        <v>29</v>
      </c>
      <c r="K57" s="6">
        <v>10</v>
      </c>
      <c r="L57" s="6">
        <v>2</v>
      </c>
      <c r="M57" s="6">
        <v>3</v>
      </c>
      <c r="N57" s="6">
        <v>3</v>
      </c>
      <c r="O57" s="6">
        <v>1</v>
      </c>
      <c r="P57" s="6">
        <v>2</v>
      </c>
      <c r="Q57" s="6">
        <v>1</v>
      </c>
      <c r="R57" s="6">
        <v>1</v>
      </c>
      <c r="S57" s="6">
        <v>0</v>
      </c>
      <c r="T57" s="6">
        <v>2</v>
      </c>
      <c r="U57" s="37">
        <v>4536.3</v>
      </c>
      <c r="V57" s="8">
        <v>5019.2</v>
      </c>
      <c r="W57" s="8">
        <v>2619.3000000000002</v>
      </c>
    </row>
    <row r="58" spans="2:23" ht="12" customHeight="1" x14ac:dyDescent="0.15">
      <c r="B58" s="244" t="s">
        <v>41</v>
      </c>
      <c r="C58" s="245"/>
      <c r="D58" s="6">
        <v>38</v>
      </c>
      <c r="E58" s="6">
        <v>1</v>
      </c>
      <c r="F58" s="6">
        <v>5</v>
      </c>
      <c r="G58" s="6">
        <v>5</v>
      </c>
      <c r="H58" s="6">
        <v>10</v>
      </c>
      <c r="I58" s="6">
        <v>10</v>
      </c>
      <c r="J58" s="6">
        <v>3</v>
      </c>
      <c r="K58" s="6">
        <v>2</v>
      </c>
      <c r="L58" s="6">
        <v>0</v>
      </c>
      <c r="M58" s="6">
        <v>0</v>
      </c>
      <c r="N58" s="6">
        <v>1</v>
      </c>
      <c r="O58" s="6">
        <v>1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37">
        <v>3664.5</v>
      </c>
      <c r="V58" s="8">
        <v>3870.2</v>
      </c>
      <c r="W58" s="8">
        <v>1912.7</v>
      </c>
    </row>
    <row r="59" spans="2:23" ht="12" customHeight="1" x14ac:dyDescent="0.15">
      <c r="B59" s="244" t="s">
        <v>42</v>
      </c>
      <c r="C59" s="245"/>
      <c r="D59" s="6">
        <v>119</v>
      </c>
      <c r="E59" s="6">
        <v>2</v>
      </c>
      <c r="F59" s="6">
        <v>5</v>
      </c>
      <c r="G59" s="6">
        <v>18</v>
      </c>
      <c r="H59" s="6">
        <v>21</v>
      </c>
      <c r="I59" s="6">
        <v>31</v>
      </c>
      <c r="J59" s="6">
        <v>19</v>
      </c>
      <c r="K59" s="6">
        <v>11</v>
      </c>
      <c r="L59" s="6">
        <v>4</v>
      </c>
      <c r="M59" s="6">
        <v>3</v>
      </c>
      <c r="N59" s="6">
        <v>3</v>
      </c>
      <c r="O59" s="6">
        <v>0</v>
      </c>
      <c r="P59" s="6">
        <v>0</v>
      </c>
      <c r="Q59" s="6">
        <v>1</v>
      </c>
      <c r="R59" s="6">
        <v>0</v>
      </c>
      <c r="S59" s="6">
        <v>0</v>
      </c>
      <c r="T59" s="6">
        <v>1</v>
      </c>
      <c r="U59" s="37">
        <v>4285.6000000000004</v>
      </c>
      <c r="V59" s="8">
        <v>4677.5</v>
      </c>
      <c r="W59" s="8">
        <v>2247.6</v>
      </c>
    </row>
    <row r="60" spans="2:23" ht="12" customHeight="1" x14ac:dyDescent="0.15">
      <c r="B60" s="244" t="s">
        <v>43</v>
      </c>
      <c r="C60" s="245"/>
      <c r="D60" s="6">
        <v>122</v>
      </c>
      <c r="E60" s="6">
        <v>2</v>
      </c>
      <c r="F60" s="6">
        <v>4</v>
      </c>
      <c r="G60" s="6">
        <v>22</v>
      </c>
      <c r="H60" s="6">
        <v>23</v>
      </c>
      <c r="I60" s="6">
        <v>42</v>
      </c>
      <c r="J60" s="6">
        <v>12</v>
      </c>
      <c r="K60" s="6">
        <v>9</v>
      </c>
      <c r="L60" s="6">
        <v>3</v>
      </c>
      <c r="M60" s="6">
        <v>3</v>
      </c>
      <c r="N60" s="6">
        <v>1</v>
      </c>
      <c r="O60" s="6">
        <v>1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37">
        <v>4214.5</v>
      </c>
      <c r="V60" s="8">
        <v>4292.3999999999996</v>
      </c>
      <c r="W60" s="8">
        <v>1655</v>
      </c>
    </row>
    <row r="61" spans="2:23" ht="12" customHeight="1" x14ac:dyDescent="0.15">
      <c r="B61" s="244" t="s">
        <v>44</v>
      </c>
      <c r="C61" s="245"/>
      <c r="D61" s="6">
        <v>80</v>
      </c>
      <c r="E61" s="6">
        <v>0</v>
      </c>
      <c r="F61" s="6">
        <v>3</v>
      </c>
      <c r="G61" s="6">
        <v>15</v>
      </c>
      <c r="H61" s="6">
        <v>16</v>
      </c>
      <c r="I61" s="6">
        <v>20</v>
      </c>
      <c r="J61" s="6">
        <v>10</v>
      </c>
      <c r="K61" s="6">
        <v>8</v>
      </c>
      <c r="L61" s="6">
        <v>5</v>
      </c>
      <c r="M61" s="6">
        <v>1</v>
      </c>
      <c r="N61" s="6">
        <v>1</v>
      </c>
      <c r="O61" s="6">
        <v>1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37">
        <v>4316.7</v>
      </c>
      <c r="V61" s="8">
        <v>4482.8</v>
      </c>
      <c r="W61" s="8">
        <v>1813.5</v>
      </c>
    </row>
    <row r="62" spans="2:23" ht="12" customHeight="1" x14ac:dyDescent="0.15">
      <c r="B62" s="244" t="s">
        <v>45</v>
      </c>
      <c r="C62" s="245"/>
      <c r="D62" s="6">
        <v>916</v>
      </c>
      <c r="E62" s="6">
        <v>8</v>
      </c>
      <c r="F62" s="6">
        <v>18</v>
      </c>
      <c r="G62" s="6">
        <v>74</v>
      </c>
      <c r="H62" s="6">
        <v>196</v>
      </c>
      <c r="I62" s="6">
        <v>280</v>
      </c>
      <c r="J62" s="6">
        <v>139</v>
      </c>
      <c r="K62" s="6">
        <v>87</v>
      </c>
      <c r="L62" s="6">
        <v>39</v>
      </c>
      <c r="M62" s="6">
        <v>24</v>
      </c>
      <c r="N62" s="6">
        <v>14</v>
      </c>
      <c r="O62" s="6">
        <v>9</v>
      </c>
      <c r="P62" s="6">
        <v>4</v>
      </c>
      <c r="Q62" s="6">
        <v>5</v>
      </c>
      <c r="R62" s="6">
        <v>1</v>
      </c>
      <c r="S62" s="6">
        <v>3</v>
      </c>
      <c r="T62" s="6">
        <v>15</v>
      </c>
      <c r="U62" s="37">
        <v>4511.3</v>
      </c>
      <c r="V62" s="8">
        <v>5061.3999999999996</v>
      </c>
      <c r="W62" s="8">
        <v>2659.9</v>
      </c>
    </row>
    <row r="63" spans="2:23" ht="12" customHeight="1" x14ac:dyDescent="0.15">
      <c r="B63" s="244" t="s">
        <v>46</v>
      </c>
      <c r="C63" s="245"/>
      <c r="D63" s="6">
        <v>131</v>
      </c>
      <c r="E63" s="6">
        <v>0</v>
      </c>
      <c r="F63" s="6">
        <v>4</v>
      </c>
      <c r="G63" s="6">
        <v>17</v>
      </c>
      <c r="H63" s="6">
        <v>32</v>
      </c>
      <c r="I63" s="6">
        <v>31</v>
      </c>
      <c r="J63" s="6">
        <v>23</v>
      </c>
      <c r="K63" s="6">
        <v>7</v>
      </c>
      <c r="L63" s="6">
        <v>7</v>
      </c>
      <c r="M63" s="6">
        <v>2</v>
      </c>
      <c r="N63" s="6">
        <v>2</v>
      </c>
      <c r="O63" s="6">
        <v>0</v>
      </c>
      <c r="P63" s="6">
        <v>2</v>
      </c>
      <c r="Q63" s="6">
        <v>0</v>
      </c>
      <c r="R63" s="6">
        <v>2</v>
      </c>
      <c r="S63" s="6">
        <v>0</v>
      </c>
      <c r="T63" s="6">
        <v>2</v>
      </c>
      <c r="U63" s="37">
        <v>4306.8</v>
      </c>
      <c r="V63" s="8">
        <v>4894.3</v>
      </c>
      <c r="W63" s="8">
        <v>2693.9</v>
      </c>
    </row>
    <row r="64" spans="2:23" ht="12" customHeight="1" x14ac:dyDescent="0.15">
      <c r="B64" s="244" t="s">
        <v>47</v>
      </c>
      <c r="C64" s="245"/>
      <c r="D64" s="6">
        <v>124</v>
      </c>
      <c r="E64" s="6">
        <v>3</v>
      </c>
      <c r="F64" s="6">
        <v>1</v>
      </c>
      <c r="G64" s="6">
        <v>14</v>
      </c>
      <c r="H64" s="6">
        <v>29</v>
      </c>
      <c r="I64" s="6">
        <v>34</v>
      </c>
      <c r="J64" s="6">
        <v>18</v>
      </c>
      <c r="K64" s="6">
        <v>9</v>
      </c>
      <c r="L64" s="6">
        <v>4</v>
      </c>
      <c r="M64" s="6">
        <v>3</v>
      </c>
      <c r="N64" s="6">
        <v>3</v>
      </c>
      <c r="O64" s="6">
        <v>2</v>
      </c>
      <c r="P64" s="6">
        <v>0</v>
      </c>
      <c r="Q64" s="6">
        <v>1</v>
      </c>
      <c r="R64" s="6">
        <v>0</v>
      </c>
      <c r="S64" s="6">
        <v>1</v>
      </c>
      <c r="T64" s="6">
        <v>2</v>
      </c>
      <c r="U64" s="37">
        <v>4307.3999999999996</v>
      </c>
      <c r="V64" s="8">
        <v>4908.8</v>
      </c>
      <c r="W64" s="8">
        <v>2534.9</v>
      </c>
    </row>
    <row r="65" spans="2:23" ht="12" customHeight="1" x14ac:dyDescent="0.15">
      <c r="B65" s="244" t="s">
        <v>48</v>
      </c>
      <c r="C65" s="245"/>
      <c r="D65" s="6">
        <v>351</v>
      </c>
      <c r="E65" s="6">
        <v>4</v>
      </c>
      <c r="F65" s="6">
        <v>6</v>
      </c>
      <c r="G65" s="6">
        <v>58</v>
      </c>
      <c r="H65" s="6">
        <v>104</v>
      </c>
      <c r="I65" s="6">
        <v>92</v>
      </c>
      <c r="J65" s="6">
        <v>31</v>
      </c>
      <c r="K65" s="6">
        <v>24</v>
      </c>
      <c r="L65" s="6">
        <v>13</v>
      </c>
      <c r="M65" s="6">
        <v>6</v>
      </c>
      <c r="N65" s="6">
        <v>2</v>
      </c>
      <c r="O65" s="6">
        <v>1</v>
      </c>
      <c r="P65" s="6">
        <v>0</v>
      </c>
      <c r="Q65" s="6">
        <v>3</v>
      </c>
      <c r="R65" s="6">
        <v>3</v>
      </c>
      <c r="S65" s="6">
        <v>2</v>
      </c>
      <c r="T65" s="6">
        <v>2</v>
      </c>
      <c r="U65" s="37">
        <v>4022.2</v>
      </c>
      <c r="V65" s="8">
        <v>4496.5</v>
      </c>
      <c r="W65" s="8">
        <v>2318.1999999999998</v>
      </c>
    </row>
    <row r="66" spans="2:23" ht="12" customHeight="1" x14ac:dyDescent="0.15">
      <c r="B66" s="244" t="s">
        <v>49</v>
      </c>
      <c r="C66" s="245"/>
      <c r="D66" s="6">
        <v>115</v>
      </c>
      <c r="E66" s="6">
        <v>3</v>
      </c>
      <c r="F66" s="6">
        <v>2</v>
      </c>
      <c r="G66" s="6">
        <v>17</v>
      </c>
      <c r="H66" s="6">
        <v>31</v>
      </c>
      <c r="I66" s="6">
        <v>24</v>
      </c>
      <c r="J66" s="6">
        <v>20</v>
      </c>
      <c r="K66" s="6">
        <v>7</v>
      </c>
      <c r="L66" s="6">
        <v>5</v>
      </c>
      <c r="M66" s="6">
        <v>0</v>
      </c>
      <c r="N66" s="6">
        <v>2</v>
      </c>
      <c r="O66" s="6">
        <v>1</v>
      </c>
      <c r="P66" s="6">
        <v>0</v>
      </c>
      <c r="Q66" s="6">
        <v>1</v>
      </c>
      <c r="R66" s="6">
        <v>1</v>
      </c>
      <c r="S66" s="6">
        <v>0</v>
      </c>
      <c r="T66" s="6">
        <v>1</v>
      </c>
      <c r="U66" s="37">
        <v>4208.6000000000004</v>
      </c>
      <c r="V66" s="8">
        <v>4613.3999999999996</v>
      </c>
      <c r="W66" s="8">
        <v>2358.8000000000002</v>
      </c>
    </row>
    <row r="67" spans="2:23" ht="12" customHeight="1" x14ac:dyDescent="0.15">
      <c r="B67" s="244" t="s">
        <v>50</v>
      </c>
      <c r="C67" s="245"/>
      <c r="D67" s="6">
        <v>142</v>
      </c>
      <c r="E67" s="6">
        <v>1</v>
      </c>
      <c r="F67" s="6">
        <v>5</v>
      </c>
      <c r="G67" s="6">
        <v>14</v>
      </c>
      <c r="H67" s="6">
        <v>40</v>
      </c>
      <c r="I67" s="6">
        <v>29</v>
      </c>
      <c r="J67" s="6">
        <v>27</v>
      </c>
      <c r="K67" s="6">
        <v>10</v>
      </c>
      <c r="L67" s="6">
        <v>3</v>
      </c>
      <c r="M67" s="6">
        <v>3</v>
      </c>
      <c r="N67" s="6">
        <v>4</v>
      </c>
      <c r="O67" s="6">
        <v>2</v>
      </c>
      <c r="P67" s="6">
        <v>0</v>
      </c>
      <c r="Q67" s="6">
        <v>0</v>
      </c>
      <c r="R67" s="6">
        <v>1</v>
      </c>
      <c r="S67" s="6">
        <v>0</v>
      </c>
      <c r="T67" s="6">
        <v>3</v>
      </c>
      <c r="U67" s="37">
        <v>4271.3999999999996</v>
      </c>
      <c r="V67" s="8">
        <v>5056.3999999999996</v>
      </c>
      <c r="W67" s="8">
        <v>3457.7</v>
      </c>
    </row>
    <row r="68" spans="2:23" ht="12" customHeight="1" x14ac:dyDescent="0.15">
      <c r="B68" s="244" t="s">
        <v>51</v>
      </c>
      <c r="C68" s="245"/>
      <c r="D68" s="10">
        <v>271</v>
      </c>
      <c r="E68" s="10">
        <v>3</v>
      </c>
      <c r="F68" s="10">
        <v>9</v>
      </c>
      <c r="G68" s="10">
        <v>30</v>
      </c>
      <c r="H68" s="10">
        <v>73</v>
      </c>
      <c r="I68" s="10">
        <v>68</v>
      </c>
      <c r="J68" s="10">
        <v>32</v>
      </c>
      <c r="K68" s="10">
        <v>24</v>
      </c>
      <c r="L68" s="10">
        <v>14</v>
      </c>
      <c r="M68" s="10">
        <v>4</v>
      </c>
      <c r="N68" s="10">
        <v>7</v>
      </c>
      <c r="O68" s="10">
        <v>2</v>
      </c>
      <c r="P68" s="10">
        <v>0</v>
      </c>
      <c r="Q68" s="10">
        <v>0</v>
      </c>
      <c r="R68" s="10">
        <v>2</v>
      </c>
      <c r="S68" s="10">
        <v>1</v>
      </c>
      <c r="T68" s="10">
        <v>2</v>
      </c>
      <c r="U68" s="37">
        <v>4301.1000000000004</v>
      </c>
      <c r="V68" s="11">
        <v>4774.1000000000004</v>
      </c>
      <c r="W68" s="11">
        <v>2529.1999999999998</v>
      </c>
    </row>
    <row r="69" spans="2:23" s="5" customFormat="1" ht="12" customHeight="1" x14ac:dyDescent="0.15">
      <c r="B69" s="246" t="s">
        <v>72</v>
      </c>
      <c r="C69" s="247"/>
      <c r="D69" s="7">
        <v>44</v>
      </c>
      <c r="E69" s="7">
        <v>0</v>
      </c>
      <c r="F69" s="7">
        <v>1</v>
      </c>
      <c r="G69" s="7">
        <v>3</v>
      </c>
      <c r="H69" s="7">
        <v>4</v>
      </c>
      <c r="I69" s="7">
        <v>7</v>
      </c>
      <c r="J69" s="7">
        <v>6</v>
      </c>
      <c r="K69" s="7">
        <v>5</v>
      </c>
      <c r="L69" s="7">
        <v>4</v>
      </c>
      <c r="M69" s="7">
        <v>2</v>
      </c>
      <c r="N69" s="7">
        <v>4</v>
      </c>
      <c r="O69" s="7">
        <v>2</v>
      </c>
      <c r="P69" s="7">
        <v>0</v>
      </c>
      <c r="Q69" s="7">
        <v>1</v>
      </c>
      <c r="R69" s="7">
        <v>0</v>
      </c>
      <c r="S69" s="7">
        <v>0</v>
      </c>
      <c r="T69" s="7">
        <v>5</v>
      </c>
      <c r="U69" s="42">
        <v>6019.7</v>
      </c>
      <c r="V69" s="9">
        <v>8269.9</v>
      </c>
      <c r="W69" s="9">
        <v>7536.2</v>
      </c>
    </row>
    <row r="71" spans="2:23" x14ac:dyDescent="0.15">
      <c r="D71" s="171">
        <f>D6</f>
        <v>16026</v>
      </c>
    </row>
    <row r="72" spans="2:23" x14ac:dyDescent="0.15">
      <c r="D72" s="171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U3:U4"/>
    <mergeCell ref="V3:V4"/>
    <mergeCell ref="W3:W4"/>
    <mergeCell ref="B4:C5"/>
  </mergeCells>
  <phoneticPr fontId="2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23" t="s">
        <v>139</v>
      </c>
      <c r="D1" s="23" t="s">
        <v>140</v>
      </c>
      <c r="J1" s="23" t="s">
        <v>323</v>
      </c>
    </row>
    <row r="2" spans="2:19" x14ac:dyDescent="0.15">
      <c r="B2" s="1" t="s">
        <v>388</v>
      </c>
    </row>
    <row r="3" spans="2:19" ht="29.25" customHeight="1" x14ac:dyDescent="0.15">
      <c r="B3" s="311" t="s">
        <v>141</v>
      </c>
      <c r="C3" s="297"/>
      <c r="D3" s="300" t="s">
        <v>142</v>
      </c>
      <c r="E3" s="302" t="s">
        <v>143</v>
      </c>
      <c r="F3" s="302"/>
      <c r="G3" s="302"/>
      <c r="H3" s="302"/>
      <c r="I3" s="302"/>
      <c r="J3" s="312" t="s">
        <v>144</v>
      </c>
      <c r="K3" s="313"/>
      <c r="L3" s="313"/>
      <c r="M3" s="313"/>
      <c r="N3" s="313"/>
      <c r="O3" s="313"/>
      <c r="P3" s="313"/>
      <c r="Q3" s="313"/>
      <c r="R3" s="313"/>
      <c r="S3" s="268"/>
    </row>
    <row r="4" spans="2:19" ht="21" customHeight="1" x14ac:dyDescent="0.15">
      <c r="B4" s="275" t="s">
        <v>83</v>
      </c>
      <c r="C4" s="276"/>
      <c r="D4" s="300"/>
      <c r="E4" s="66" t="s">
        <v>145</v>
      </c>
      <c r="F4" s="66" t="s">
        <v>146</v>
      </c>
      <c r="G4" s="66" t="s">
        <v>147</v>
      </c>
      <c r="H4" s="66" t="s">
        <v>148</v>
      </c>
      <c r="I4" s="66" t="s">
        <v>149</v>
      </c>
      <c r="J4" s="66" t="s">
        <v>145</v>
      </c>
      <c r="K4" s="66" t="s">
        <v>146</v>
      </c>
      <c r="L4" s="66" t="s">
        <v>147</v>
      </c>
      <c r="M4" s="66" t="s">
        <v>148</v>
      </c>
      <c r="N4" s="66" t="s">
        <v>149</v>
      </c>
      <c r="O4" s="66" t="s">
        <v>150</v>
      </c>
      <c r="P4" s="66" t="s">
        <v>151</v>
      </c>
      <c r="Q4" s="66" t="s">
        <v>152</v>
      </c>
      <c r="R4" s="66" t="s">
        <v>153</v>
      </c>
      <c r="S4" s="66" t="s">
        <v>154</v>
      </c>
    </row>
    <row r="5" spans="2:19" ht="28.5" customHeight="1" x14ac:dyDescent="0.15">
      <c r="B5" s="277"/>
      <c r="C5" s="278"/>
      <c r="D5" s="300"/>
      <c r="E5" s="243" t="s">
        <v>401</v>
      </c>
      <c r="F5" s="243" t="s">
        <v>402</v>
      </c>
      <c r="G5" s="243" t="s">
        <v>403</v>
      </c>
      <c r="H5" s="243" t="s">
        <v>404</v>
      </c>
      <c r="I5" s="243" t="s">
        <v>405</v>
      </c>
      <c r="J5" s="243" t="s">
        <v>399</v>
      </c>
      <c r="K5" s="243" t="s">
        <v>406</v>
      </c>
      <c r="L5" s="243" t="s">
        <v>407</v>
      </c>
      <c r="M5" s="243" t="s">
        <v>408</v>
      </c>
      <c r="N5" s="243" t="s">
        <v>409</v>
      </c>
      <c r="O5" s="243" t="s">
        <v>410</v>
      </c>
      <c r="P5" s="243" t="s">
        <v>411</v>
      </c>
      <c r="Q5" s="243" t="s">
        <v>412</v>
      </c>
      <c r="R5" s="243" t="s">
        <v>413</v>
      </c>
      <c r="S5" s="243" t="s">
        <v>400</v>
      </c>
    </row>
    <row r="6" spans="2:19" ht="12" customHeight="1" x14ac:dyDescent="0.15">
      <c r="B6" s="259" t="s">
        <v>0</v>
      </c>
      <c r="C6" s="260"/>
      <c r="D6" s="20">
        <v>16026</v>
      </c>
      <c r="E6" s="20">
        <v>670</v>
      </c>
      <c r="F6" s="20">
        <v>3043</v>
      </c>
      <c r="G6" s="20">
        <v>5284</v>
      </c>
      <c r="H6" s="20">
        <v>4270</v>
      </c>
      <c r="I6" s="120">
        <v>2759</v>
      </c>
      <c r="J6" s="67">
        <v>193</v>
      </c>
      <c r="K6" s="20">
        <v>477</v>
      </c>
      <c r="L6" s="20">
        <v>805</v>
      </c>
      <c r="M6" s="20">
        <v>2238</v>
      </c>
      <c r="N6" s="20">
        <v>2731</v>
      </c>
      <c r="O6" s="20">
        <v>2553</v>
      </c>
      <c r="P6" s="20">
        <v>2229</v>
      </c>
      <c r="Q6" s="20">
        <v>2041</v>
      </c>
      <c r="R6" s="20">
        <v>1551</v>
      </c>
      <c r="S6" s="20">
        <v>1208</v>
      </c>
    </row>
    <row r="7" spans="2:19" x14ac:dyDescent="0.15">
      <c r="B7" s="314" t="s">
        <v>155</v>
      </c>
      <c r="C7" s="315"/>
      <c r="D7" s="6">
        <v>9041</v>
      </c>
      <c r="E7" s="10">
        <v>263</v>
      </c>
      <c r="F7" s="10">
        <v>1419</v>
      </c>
      <c r="G7" s="10">
        <v>2887</v>
      </c>
      <c r="H7" s="10">
        <v>2631</v>
      </c>
      <c r="I7" s="218">
        <v>1841</v>
      </c>
      <c r="J7" s="68">
        <v>75</v>
      </c>
      <c r="K7" s="6">
        <v>188</v>
      </c>
      <c r="L7" s="6">
        <v>353</v>
      </c>
      <c r="M7" s="6">
        <v>1066</v>
      </c>
      <c r="N7" s="6">
        <v>1438</v>
      </c>
      <c r="O7" s="6">
        <v>1449</v>
      </c>
      <c r="P7" s="6">
        <v>1337</v>
      </c>
      <c r="Q7" s="6">
        <v>1294</v>
      </c>
      <c r="R7" s="6">
        <v>1009</v>
      </c>
      <c r="S7" s="6">
        <v>832</v>
      </c>
    </row>
    <row r="8" spans="2:19" x14ac:dyDescent="0.15">
      <c r="B8" s="69"/>
      <c r="C8" s="70" t="s">
        <v>2</v>
      </c>
      <c r="D8" s="6">
        <v>4507</v>
      </c>
      <c r="E8" s="10">
        <v>83</v>
      </c>
      <c r="F8" s="10">
        <v>574</v>
      </c>
      <c r="G8" s="10">
        <v>1351</v>
      </c>
      <c r="H8" s="10">
        <v>1422</v>
      </c>
      <c r="I8" s="218">
        <v>1077</v>
      </c>
      <c r="J8" s="68">
        <v>27</v>
      </c>
      <c r="K8" s="6">
        <v>56</v>
      </c>
      <c r="L8" s="6">
        <v>129</v>
      </c>
      <c r="M8" s="6">
        <v>445</v>
      </c>
      <c r="N8" s="6">
        <v>686</v>
      </c>
      <c r="O8" s="6">
        <v>665</v>
      </c>
      <c r="P8" s="6">
        <v>701</v>
      </c>
      <c r="Q8" s="6">
        <v>721</v>
      </c>
      <c r="R8" s="6">
        <v>593</v>
      </c>
      <c r="S8" s="6">
        <v>484</v>
      </c>
    </row>
    <row r="9" spans="2:19" x14ac:dyDescent="0.15">
      <c r="B9" s="69"/>
      <c r="C9" s="70" t="s">
        <v>3</v>
      </c>
      <c r="D9" s="6">
        <v>2929</v>
      </c>
      <c r="E9" s="10">
        <v>99</v>
      </c>
      <c r="F9" s="10">
        <v>537</v>
      </c>
      <c r="G9" s="10">
        <v>1009</v>
      </c>
      <c r="H9" s="10">
        <v>796</v>
      </c>
      <c r="I9" s="218">
        <v>488</v>
      </c>
      <c r="J9" s="68">
        <v>25</v>
      </c>
      <c r="K9" s="6">
        <v>74</v>
      </c>
      <c r="L9" s="6">
        <v>130</v>
      </c>
      <c r="M9" s="6">
        <v>407</v>
      </c>
      <c r="N9" s="6">
        <v>492</v>
      </c>
      <c r="O9" s="6">
        <v>517</v>
      </c>
      <c r="P9" s="6">
        <v>424</v>
      </c>
      <c r="Q9" s="6">
        <v>372</v>
      </c>
      <c r="R9" s="6">
        <v>257</v>
      </c>
      <c r="S9" s="6">
        <v>231</v>
      </c>
    </row>
    <row r="10" spans="2:19" ht="12" customHeight="1" x14ac:dyDescent="0.15">
      <c r="B10" s="69"/>
      <c r="C10" s="70" t="s">
        <v>4</v>
      </c>
      <c r="D10" s="6">
        <v>1605</v>
      </c>
      <c r="E10" s="10">
        <v>81</v>
      </c>
      <c r="F10" s="10">
        <v>308</v>
      </c>
      <c r="G10" s="10">
        <v>527</v>
      </c>
      <c r="H10" s="10">
        <v>413</v>
      </c>
      <c r="I10" s="218">
        <v>276</v>
      </c>
      <c r="J10" s="68">
        <v>23</v>
      </c>
      <c r="K10" s="6">
        <v>58</v>
      </c>
      <c r="L10" s="6">
        <v>94</v>
      </c>
      <c r="M10" s="6">
        <v>214</v>
      </c>
      <c r="N10" s="6">
        <v>260</v>
      </c>
      <c r="O10" s="6">
        <v>267</v>
      </c>
      <c r="P10" s="6">
        <v>212</v>
      </c>
      <c r="Q10" s="6">
        <v>201</v>
      </c>
      <c r="R10" s="6">
        <v>159</v>
      </c>
      <c r="S10" s="6">
        <v>117</v>
      </c>
    </row>
    <row r="11" spans="2:19" ht="12" customHeight="1" x14ac:dyDescent="0.15">
      <c r="B11" s="246" t="s">
        <v>5</v>
      </c>
      <c r="C11" s="247"/>
      <c r="D11" s="7">
        <v>6985</v>
      </c>
      <c r="E11" s="7">
        <v>407</v>
      </c>
      <c r="F11" s="7">
        <v>1624</v>
      </c>
      <c r="G11" s="7">
        <v>2397</v>
      </c>
      <c r="H11" s="7">
        <v>1639</v>
      </c>
      <c r="I11" s="219">
        <v>918</v>
      </c>
      <c r="J11" s="71">
        <v>118</v>
      </c>
      <c r="K11" s="7">
        <v>289</v>
      </c>
      <c r="L11" s="7">
        <v>452</v>
      </c>
      <c r="M11" s="7">
        <v>1172</v>
      </c>
      <c r="N11" s="7">
        <v>1293</v>
      </c>
      <c r="O11" s="7">
        <v>1104</v>
      </c>
      <c r="P11" s="7">
        <v>892</v>
      </c>
      <c r="Q11" s="7">
        <v>747</v>
      </c>
      <c r="R11" s="7">
        <v>542</v>
      </c>
      <c r="S11" s="7">
        <v>376</v>
      </c>
    </row>
    <row r="12" spans="2:19" ht="12" customHeight="1" x14ac:dyDescent="0.15">
      <c r="B12" s="244" t="s">
        <v>156</v>
      </c>
      <c r="C12" s="245"/>
      <c r="D12" s="6">
        <v>543</v>
      </c>
      <c r="E12" s="10">
        <v>18</v>
      </c>
      <c r="F12" s="10">
        <v>121</v>
      </c>
      <c r="G12" s="10">
        <v>159</v>
      </c>
      <c r="H12" s="10">
        <v>144</v>
      </c>
      <c r="I12" s="218">
        <v>101</v>
      </c>
      <c r="J12" s="68">
        <v>5</v>
      </c>
      <c r="K12" s="6">
        <v>13</v>
      </c>
      <c r="L12" s="6">
        <v>34</v>
      </c>
      <c r="M12" s="6">
        <v>87</v>
      </c>
      <c r="N12" s="6">
        <v>82</v>
      </c>
      <c r="O12" s="6">
        <v>77</v>
      </c>
      <c r="P12" s="6">
        <v>70</v>
      </c>
      <c r="Q12" s="6">
        <v>74</v>
      </c>
      <c r="R12" s="6">
        <v>59</v>
      </c>
      <c r="S12" s="6">
        <v>42</v>
      </c>
    </row>
    <row r="13" spans="2:19" ht="12" customHeight="1" x14ac:dyDescent="0.15">
      <c r="B13" s="244" t="s">
        <v>157</v>
      </c>
      <c r="C13" s="245"/>
      <c r="D13" s="6">
        <v>1051</v>
      </c>
      <c r="E13" s="10">
        <v>68</v>
      </c>
      <c r="F13" s="10">
        <v>249</v>
      </c>
      <c r="G13" s="10">
        <v>352</v>
      </c>
      <c r="H13" s="10">
        <v>236</v>
      </c>
      <c r="I13" s="218">
        <v>146</v>
      </c>
      <c r="J13" s="68">
        <v>23</v>
      </c>
      <c r="K13" s="6">
        <v>45</v>
      </c>
      <c r="L13" s="6">
        <v>63</v>
      </c>
      <c r="M13" s="6">
        <v>186</v>
      </c>
      <c r="N13" s="6">
        <v>183</v>
      </c>
      <c r="O13" s="6">
        <v>169</v>
      </c>
      <c r="P13" s="6">
        <v>136</v>
      </c>
      <c r="Q13" s="6">
        <v>100</v>
      </c>
      <c r="R13" s="6">
        <v>85</v>
      </c>
      <c r="S13" s="6">
        <v>61</v>
      </c>
    </row>
    <row r="14" spans="2:19" ht="12" customHeight="1" x14ac:dyDescent="0.15">
      <c r="B14" s="244" t="s">
        <v>76</v>
      </c>
      <c r="C14" s="245"/>
      <c r="D14" s="6">
        <v>1095</v>
      </c>
      <c r="E14" s="10">
        <v>76</v>
      </c>
      <c r="F14" s="10">
        <v>275</v>
      </c>
      <c r="G14" s="10">
        <v>367</v>
      </c>
      <c r="H14" s="10">
        <v>245</v>
      </c>
      <c r="I14" s="218">
        <v>132</v>
      </c>
      <c r="J14" s="68">
        <v>23</v>
      </c>
      <c r="K14" s="6">
        <v>53</v>
      </c>
      <c r="L14" s="6">
        <v>75</v>
      </c>
      <c r="M14" s="6">
        <v>200</v>
      </c>
      <c r="N14" s="6">
        <v>204</v>
      </c>
      <c r="O14" s="6">
        <v>163</v>
      </c>
      <c r="P14" s="6">
        <v>128</v>
      </c>
      <c r="Q14" s="6">
        <v>117</v>
      </c>
      <c r="R14" s="6">
        <v>77</v>
      </c>
      <c r="S14" s="6">
        <v>55</v>
      </c>
    </row>
    <row r="15" spans="2:19" ht="12" customHeight="1" x14ac:dyDescent="0.15">
      <c r="B15" s="244" t="s">
        <v>77</v>
      </c>
      <c r="C15" s="245"/>
      <c r="D15" s="6">
        <v>5855</v>
      </c>
      <c r="E15" s="10">
        <v>171</v>
      </c>
      <c r="F15" s="10">
        <v>885</v>
      </c>
      <c r="G15" s="10">
        <v>1811</v>
      </c>
      <c r="H15" s="10">
        <v>1747</v>
      </c>
      <c r="I15" s="218">
        <v>1241</v>
      </c>
      <c r="J15" s="68">
        <v>52</v>
      </c>
      <c r="K15" s="6">
        <v>119</v>
      </c>
      <c r="L15" s="6">
        <v>226</v>
      </c>
      <c r="M15" s="6">
        <v>659</v>
      </c>
      <c r="N15" s="6">
        <v>922</v>
      </c>
      <c r="O15" s="6">
        <v>889</v>
      </c>
      <c r="P15" s="6">
        <v>873</v>
      </c>
      <c r="Q15" s="6">
        <v>874</v>
      </c>
      <c r="R15" s="6">
        <v>685</v>
      </c>
      <c r="S15" s="6">
        <v>556</v>
      </c>
    </row>
    <row r="16" spans="2:19" ht="12" customHeight="1" x14ac:dyDescent="0.15">
      <c r="B16" s="244" t="s">
        <v>78</v>
      </c>
      <c r="C16" s="245"/>
      <c r="D16" s="6">
        <v>1190</v>
      </c>
      <c r="E16" s="10">
        <v>57</v>
      </c>
      <c r="F16" s="10">
        <v>222</v>
      </c>
      <c r="G16" s="10">
        <v>391</v>
      </c>
      <c r="H16" s="10">
        <v>300</v>
      </c>
      <c r="I16" s="218">
        <v>220</v>
      </c>
      <c r="J16" s="68">
        <v>18</v>
      </c>
      <c r="K16" s="6">
        <v>39</v>
      </c>
      <c r="L16" s="6">
        <v>61</v>
      </c>
      <c r="M16" s="6">
        <v>161</v>
      </c>
      <c r="N16" s="6">
        <v>195</v>
      </c>
      <c r="O16" s="6">
        <v>196</v>
      </c>
      <c r="P16" s="6">
        <v>152</v>
      </c>
      <c r="Q16" s="6">
        <v>148</v>
      </c>
      <c r="R16" s="6">
        <v>128</v>
      </c>
      <c r="S16" s="6">
        <v>92</v>
      </c>
    </row>
    <row r="17" spans="2:19" ht="12" customHeight="1" x14ac:dyDescent="0.15">
      <c r="B17" s="244" t="s">
        <v>158</v>
      </c>
      <c r="C17" s="245"/>
      <c r="D17" s="6">
        <v>225</v>
      </c>
      <c r="E17" s="10">
        <v>13</v>
      </c>
      <c r="F17" s="10">
        <v>47</v>
      </c>
      <c r="G17" s="10">
        <v>87</v>
      </c>
      <c r="H17" s="10">
        <v>55</v>
      </c>
      <c r="I17" s="218">
        <v>23</v>
      </c>
      <c r="J17" s="68">
        <v>4</v>
      </c>
      <c r="K17" s="6">
        <v>9</v>
      </c>
      <c r="L17" s="6">
        <v>24</v>
      </c>
      <c r="M17" s="6">
        <v>23</v>
      </c>
      <c r="N17" s="6">
        <v>45</v>
      </c>
      <c r="O17" s="6">
        <v>42</v>
      </c>
      <c r="P17" s="6">
        <v>25</v>
      </c>
      <c r="Q17" s="6">
        <v>30</v>
      </c>
      <c r="R17" s="6">
        <v>14</v>
      </c>
      <c r="S17" s="6">
        <v>9</v>
      </c>
    </row>
    <row r="18" spans="2:19" ht="12" customHeight="1" x14ac:dyDescent="0.15">
      <c r="B18" s="244" t="s">
        <v>80</v>
      </c>
      <c r="C18" s="245"/>
      <c r="D18" s="6">
        <v>2929</v>
      </c>
      <c r="E18" s="10">
        <v>99</v>
      </c>
      <c r="F18" s="10">
        <v>537</v>
      </c>
      <c r="G18" s="10">
        <v>1009</v>
      </c>
      <c r="H18" s="10">
        <v>796</v>
      </c>
      <c r="I18" s="218">
        <v>488</v>
      </c>
      <c r="J18" s="68">
        <v>25</v>
      </c>
      <c r="K18" s="6">
        <v>74</v>
      </c>
      <c r="L18" s="6">
        <v>130</v>
      </c>
      <c r="M18" s="6">
        <v>407</v>
      </c>
      <c r="N18" s="6">
        <v>492</v>
      </c>
      <c r="O18" s="6">
        <v>517</v>
      </c>
      <c r="P18" s="6">
        <v>424</v>
      </c>
      <c r="Q18" s="6">
        <v>372</v>
      </c>
      <c r="R18" s="6">
        <v>257</v>
      </c>
      <c r="S18" s="6">
        <v>231</v>
      </c>
    </row>
    <row r="19" spans="2:19" ht="12" customHeight="1" x14ac:dyDescent="0.15">
      <c r="B19" s="244" t="s">
        <v>98</v>
      </c>
      <c r="C19" s="245"/>
      <c r="D19" s="6">
        <v>685</v>
      </c>
      <c r="E19" s="10">
        <v>30</v>
      </c>
      <c r="F19" s="10">
        <v>155</v>
      </c>
      <c r="G19" s="10">
        <v>242</v>
      </c>
      <c r="H19" s="10">
        <v>159</v>
      </c>
      <c r="I19" s="218">
        <v>99</v>
      </c>
      <c r="J19" s="68">
        <v>7</v>
      </c>
      <c r="K19" s="6">
        <v>23</v>
      </c>
      <c r="L19" s="6">
        <v>43</v>
      </c>
      <c r="M19" s="6">
        <v>112</v>
      </c>
      <c r="N19" s="6">
        <v>138</v>
      </c>
      <c r="O19" s="6">
        <v>104</v>
      </c>
      <c r="P19" s="6">
        <v>83</v>
      </c>
      <c r="Q19" s="6">
        <v>76</v>
      </c>
      <c r="R19" s="6">
        <v>61</v>
      </c>
      <c r="S19" s="6">
        <v>38</v>
      </c>
    </row>
    <row r="20" spans="2:19" ht="12" customHeight="1" x14ac:dyDescent="0.15">
      <c r="B20" s="244" t="s">
        <v>99</v>
      </c>
      <c r="C20" s="245"/>
      <c r="D20" s="6">
        <v>359</v>
      </c>
      <c r="E20" s="10">
        <v>28</v>
      </c>
      <c r="F20" s="10">
        <v>90</v>
      </c>
      <c r="G20" s="10">
        <v>115</v>
      </c>
      <c r="H20" s="10">
        <v>84</v>
      </c>
      <c r="I20" s="218">
        <v>42</v>
      </c>
      <c r="J20" s="68">
        <v>14</v>
      </c>
      <c r="K20" s="6">
        <v>14</v>
      </c>
      <c r="L20" s="6">
        <v>20</v>
      </c>
      <c r="M20" s="6">
        <v>70</v>
      </c>
      <c r="N20" s="6">
        <v>71</v>
      </c>
      <c r="O20" s="6">
        <v>44</v>
      </c>
      <c r="P20" s="6">
        <v>52</v>
      </c>
      <c r="Q20" s="6">
        <v>32</v>
      </c>
      <c r="R20" s="6">
        <v>28</v>
      </c>
      <c r="S20" s="6">
        <v>14</v>
      </c>
    </row>
    <row r="21" spans="2:19" ht="12" customHeight="1" x14ac:dyDescent="0.15">
      <c r="B21" s="244" t="s">
        <v>86</v>
      </c>
      <c r="C21" s="245"/>
      <c r="D21" s="6">
        <v>1171</v>
      </c>
      <c r="E21" s="10">
        <v>55</v>
      </c>
      <c r="F21" s="10">
        <v>238</v>
      </c>
      <c r="G21" s="10">
        <v>428</v>
      </c>
      <c r="H21" s="10">
        <v>294</v>
      </c>
      <c r="I21" s="218">
        <v>156</v>
      </c>
      <c r="J21" s="68">
        <v>15</v>
      </c>
      <c r="K21" s="6">
        <v>40</v>
      </c>
      <c r="L21" s="6">
        <v>58</v>
      </c>
      <c r="M21" s="6">
        <v>180</v>
      </c>
      <c r="N21" s="6">
        <v>233</v>
      </c>
      <c r="O21" s="6">
        <v>195</v>
      </c>
      <c r="P21" s="6">
        <v>164</v>
      </c>
      <c r="Q21" s="6">
        <v>130</v>
      </c>
      <c r="R21" s="6">
        <v>91</v>
      </c>
      <c r="S21" s="6">
        <v>65</v>
      </c>
    </row>
    <row r="22" spans="2:19" ht="12" customHeight="1" x14ac:dyDescent="0.15">
      <c r="B22" s="246" t="s">
        <v>100</v>
      </c>
      <c r="C22" s="247"/>
      <c r="D22" s="7">
        <v>923</v>
      </c>
      <c r="E22" s="7">
        <v>55</v>
      </c>
      <c r="F22" s="7">
        <v>224</v>
      </c>
      <c r="G22" s="7">
        <v>323</v>
      </c>
      <c r="H22" s="7">
        <v>210</v>
      </c>
      <c r="I22" s="219">
        <v>111</v>
      </c>
      <c r="J22" s="71">
        <v>7</v>
      </c>
      <c r="K22" s="7">
        <v>48</v>
      </c>
      <c r="L22" s="7">
        <v>71</v>
      </c>
      <c r="M22" s="7">
        <v>153</v>
      </c>
      <c r="N22" s="7">
        <v>166</v>
      </c>
      <c r="O22" s="7">
        <v>157</v>
      </c>
      <c r="P22" s="7">
        <v>122</v>
      </c>
      <c r="Q22" s="7">
        <v>88</v>
      </c>
      <c r="R22" s="7">
        <v>66</v>
      </c>
      <c r="S22" s="7">
        <v>45</v>
      </c>
    </row>
    <row r="23" spans="2:19" x14ac:dyDescent="0.15">
      <c r="B23" s="244" t="s">
        <v>6</v>
      </c>
      <c r="C23" s="245"/>
      <c r="D23" s="6">
        <v>543</v>
      </c>
      <c r="E23" s="10">
        <v>18</v>
      </c>
      <c r="F23" s="10">
        <v>121</v>
      </c>
      <c r="G23" s="10">
        <v>159</v>
      </c>
      <c r="H23" s="10">
        <v>144</v>
      </c>
      <c r="I23" s="218">
        <v>101</v>
      </c>
      <c r="J23" s="68">
        <v>5</v>
      </c>
      <c r="K23" s="6">
        <v>13</v>
      </c>
      <c r="L23" s="6">
        <v>34</v>
      </c>
      <c r="M23" s="6">
        <v>87</v>
      </c>
      <c r="N23" s="6">
        <v>82</v>
      </c>
      <c r="O23" s="6">
        <v>77</v>
      </c>
      <c r="P23" s="6">
        <v>70</v>
      </c>
      <c r="Q23" s="6">
        <v>74</v>
      </c>
      <c r="R23" s="6">
        <v>59</v>
      </c>
      <c r="S23" s="6">
        <v>42</v>
      </c>
    </row>
    <row r="24" spans="2:19" x14ac:dyDescent="0.15">
      <c r="B24" s="244" t="s">
        <v>7</v>
      </c>
      <c r="C24" s="245"/>
      <c r="D24" s="6">
        <v>95</v>
      </c>
      <c r="E24" s="10">
        <v>8</v>
      </c>
      <c r="F24" s="10">
        <v>27</v>
      </c>
      <c r="G24" s="10">
        <v>32</v>
      </c>
      <c r="H24" s="10">
        <v>16</v>
      </c>
      <c r="I24" s="218">
        <v>12</v>
      </c>
      <c r="J24" s="68">
        <v>5</v>
      </c>
      <c r="K24" s="6">
        <v>3</v>
      </c>
      <c r="L24" s="6">
        <v>8</v>
      </c>
      <c r="M24" s="6">
        <v>19</v>
      </c>
      <c r="N24" s="6">
        <v>14</v>
      </c>
      <c r="O24" s="6">
        <v>18</v>
      </c>
      <c r="P24" s="6">
        <v>10</v>
      </c>
      <c r="Q24" s="6">
        <v>6</v>
      </c>
      <c r="R24" s="6">
        <v>6</v>
      </c>
      <c r="S24" s="6">
        <v>6</v>
      </c>
    </row>
    <row r="25" spans="2:19" x14ac:dyDescent="0.15">
      <c r="B25" s="244" t="s">
        <v>8</v>
      </c>
      <c r="C25" s="245"/>
      <c r="D25" s="6">
        <v>152</v>
      </c>
      <c r="E25" s="10">
        <v>13</v>
      </c>
      <c r="F25" s="10">
        <v>39</v>
      </c>
      <c r="G25" s="10">
        <v>55</v>
      </c>
      <c r="H25" s="10">
        <v>31</v>
      </c>
      <c r="I25" s="218">
        <v>14</v>
      </c>
      <c r="J25" s="68">
        <v>4</v>
      </c>
      <c r="K25" s="6">
        <v>9</v>
      </c>
      <c r="L25" s="6">
        <v>10</v>
      </c>
      <c r="M25" s="6">
        <v>29</v>
      </c>
      <c r="N25" s="6">
        <v>29</v>
      </c>
      <c r="O25" s="6">
        <v>26</v>
      </c>
      <c r="P25" s="6">
        <v>21</v>
      </c>
      <c r="Q25" s="6">
        <v>10</v>
      </c>
      <c r="R25" s="6">
        <v>8</v>
      </c>
      <c r="S25" s="6">
        <v>6</v>
      </c>
    </row>
    <row r="26" spans="2:19" x14ac:dyDescent="0.15">
      <c r="B26" s="244" t="s">
        <v>9</v>
      </c>
      <c r="C26" s="245"/>
      <c r="D26" s="6">
        <v>253</v>
      </c>
      <c r="E26" s="10">
        <v>12</v>
      </c>
      <c r="F26" s="10">
        <v>44</v>
      </c>
      <c r="G26" s="10">
        <v>78</v>
      </c>
      <c r="H26" s="10">
        <v>67</v>
      </c>
      <c r="I26" s="218">
        <v>52</v>
      </c>
      <c r="J26" s="68">
        <v>4</v>
      </c>
      <c r="K26" s="6">
        <v>8</v>
      </c>
      <c r="L26" s="6">
        <v>9</v>
      </c>
      <c r="M26" s="6">
        <v>35</v>
      </c>
      <c r="N26" s="6">
        <v>34</v>
      </c>
      <c r="O26" s="6">
        <v>44</v>
      </c>
      <c r="P26" s="6">
        <v>33</v>
      </c>
      <c r="Q26" s="6">
        <v>34</v>
      </c>
      <c r="R26" s="6">
        <v>32</v>
      </c>
      <c r="S26" s="6">
        <v>20</v>
      </c>
    </row>
    <row r="27" spans="2:19" x14ac:dyDescent="0.15">
      <c r="B27" s="244" t="s">
        <v>10</v>
      </c>
      <c r="C27" s="245"/>
      <c r="D27" s="6">
        <v>225</v>
      </c>
      <c r="E27" s="10">
        <v>23</v>
      </c>
      <c r="F27" s="10">
        <v>64</v>
      </c>
      <c r="G27" s="10">
        <v>74</v>
      </c>
      <c r="H27" s="10">
        <v>39</v>
      </c>
      <c r="I27" s="218">
        <v>25</v>
      </c>
      <c r="J27" s="68">
        <v>7</v>
      </c>
      <c r="K27" s="6">
        <v>16</v>
      </c>
      <c r="L27" s="6">
        <v>22</v>
      </c>
      <c r="M27" s="6">
        <v>42</v>
      </c>
      <c r="N27" s="6">
        <v>41</v>
      </c>
      <c r="O27" s="6">
        <v>33</v>
      </c>
      <c r="P27" s="6">
        <v>27</v>
      </c>
      <c r="Q27" s="6">
        <v>12</v>
      </c>
      <c r="R27" s="6">
        <v>14</v>
      </c>
      <c r="S27" s="6">
        <v>11</v>
      </c>
    </row>
    <row r="28" spans="2:19" x14ac:dyDescent="0.15">
      <c r="B28" s="244" t="s">
        <v>11</v>
      </c>
      <c r="C28" s="245"/>
      <c r="D28" s="6">
        <v>139</v>
      </c>
      <c r="E28" s="10">
        <v>8</v>
      </c>
      <c r="F28" s="10">
        <v>34</v>
      </c>
      <c r="G28" s="10">
        <v>46</v>
      </c>
      <c r="H28" s="10">
        <v>31</v>
      </c>
      <c r="I28" s="218">
        <v>20</v>
      </c>
      <c r="J28" s="68">
        <v>3</v>
      </c>
      <c r="K28" s="6">
        <v>5</v>
      </c>
      <c r="L28" s="6">
        <v>7</v>
      </c>
      <c r="M28" s="6">
        <v>27</v>
      </c>
      <c r="N28" s="6">
        <v>28</v>
      </c>
      <c r="O28" s="6">
        <v>18</v>
      </c>
      <c r="P28" s="6">
        <v>16</v>
      </c>
      <c r="Q28" s="6">
        <v>15</v>
      </c>
      <c r="R28" s="6">
        <v>12</v>
      </c>
      <c r="S28" s="6">
        <v>8</v>
      </c>
    </row>
    <row r="29" spans="2:19" x14ac:dyDescent="0.15">
      <c r="B29" s="244" t="s">
        <v>12</v>
      </c>
      <c r="C29" s="245"/>
      <c r="D29" s="6">
        <v>187</v>
      </c>
      <c r="E29" s="10">
        <v>4</v>
      </c>
      <c r="F29" s="10">
        <v>41</v>
      </c>
      <c r="G29" s="10">
        <v>67</v>
      </c>
      <c r="H29" s="10">
        <v>52</v>
      </c>
      <c r="I29" s="218">
        <v>23</v>
      </c>
      <c r="J29" s="68">
        <v>0</v>
      </c>
      <c r="K29" s="6">
        <v>4</v>
      </c>
      <c r="L29" s="6">
        <v>7</v>
      </c>
      <c r="M29" s="6">
        <v>34</v>
      </c>
      <c r="N29" s="6">
        <v>37</v>
      </c>
      <c r="O29" s="6">
        <v>30</v>
      </c>
      <c r="P29" s="6">
        <v>29</v>
      </c>
      <c r="Q29" s="6">
        <v>23</v>
      </c>
      <c r="R29" s="6">
        <v>13</v>
      </c>
      <c r="S29" s="6">
        <v>10</v>
      </c>
    </row>
    <row r="30" spans="2:19" x14ac:dyDescent="0.15">
      <c r="B30" s="244" t="s">
        <v>13</v>
      </c>
      <c r="C30" s="245"/>
      <c r="D30" s="6">
        <v>648</v>
      </c>
      <c r="E30" s="10">
        <v>56</v>
      </c>
      <c r="F30" s="10">
        <v>148</v>
      </c>
      <c r="G30" s="10">
        <v>210</v>
      </c>
      <c r="H30" s="10">
        <v>155</v>
      </c>
      <c r="I30" s="218">
        <v>79</v>
      </c>
      <c r="J30" s="68">
        <v>17</v>
      </c>
      <c r="K30" s="6">
        <v>39</v>
      </c>
      <c r="L30" s="6">
        <v>42</v>
      </c>
      <c r="M30" s="6">
        <v>106</v>
      </c>
      <c r="N30" s="6">
        <v>113</v>
      </c>
      <c r="O30" s="6">
        <v>97</v>
      </c>
      <c r="P30" s="6">
        <v>81</v>
      </c>
      <c r="Q30" s="6">
        <v>74</v>
      </c>
      <c r="R30" s="6">
        <v>41</v>
      </c>
      <c r="S30" s="6">
        <v>38</v>
      </c>
    </row>
    <row r="31" spans="2:19" x14ac:dyDescent="0.15">
      <c r="B31" s="244" t="s">
        <v>14</v>
      </c>
      <c r="C31" s="245"/>
      <c r="D31" s="6">
        <v>335</v>
      </c>
      <c r="E31" s="10">
        <v>25</v>
      </c>
      <c r="F31" s="10">
        <v>89</v>
      </c>
      <c r="G31" s="10">
        <v>111</v>
      </c>
      <c r="H31" s="10">
        <v>71</v>
      </c>
      <c r="I31" s="218">
        <v>39</v>
      </c>
      <c r="J31" s="68">
        <v>9</v>
      </c>
      <c r="K31" s="6">
        <v>16</v>
      </c>
      <c r="L31" s="6">
        <v>24</v>
      </c>
      <c r="M31" s="6">
        <v>65</v>
      </c>
      <c r="N31" s="6">
        <v>61</v>
      </c>
      <c r="O31" s="6">
        <v>50</v>
      </c>
      <c r="P31" s="6">
        <v>43</v>
      </c>
      <c r="Q31" s="6">
        <v>28</v>
      </c>
      <c r="R31" s="6">
        <v>29</v>
      </c>
      <c r="S31" s="6">
        <v>10</v>
      </c>
    </row>
    <row r="32" spans="2:19" x14ac:dyDescent="0.15">
      <c r="B32" s="244" t="s">
        <v>15</v>
      </c>
      <c r="C32" s="245"/>
      <c r="D32" s="6">
        <v>395</v>
      </c>
      <c r="E32" s="10">
        <v>27</v>
      </c>
      <c r="F32" s="10">
        <v>103</v>
      </c>
      <c r="G32" s="10">
        <v>149</v>
      </c>
      <c r="H32" s="10">
        <v>78</v>
      </c>
      <c r="I32" s="218">
        <v>38</v>
      </c>
      <c r="J32" s="68">
        <v>5</v>
      </c>
      <c r="K32" s="6">
        <v>22</v>
      </c>
      <c r="L32" s="6">
        <v>26</v>
      </c>
      <c r="M32" s="6">
        <v>77</v>
      </c>
      <c r="N32" s="6">
        <v>86</v>
      </c>
      <c r="O32" s="6">
        <v>63</v>
      </c>
      <c r="P32" s="6">
        <v>40</v>
      </c>
      <c r="Q32" s="6">
        <v>38</v>
      </c>
      <c r="R32" s="6">
        <v>21</v>
      </c>
      <c r="S32" s="6">
        <v>17</v>
      </c>
    </row>
    <row r="33" spans="2:19" x14ac:dyDescent="0.15">
      <c r="B33" s="244" t="s">
        <v>16</v>
      </c>
      <c r="C33" s="245"/>
      <c r="D33" s="6">
        <v>1155</v>
      </c>
      <c r="E33" s="10">
        <v>28</v>
      </c>
      <c r="F33" s="10">
        <v>186</v>
      </c>
      <c r="G33" s="10">
        <v>383</v>
      </c>
      <c r="H33" s="10">
        <v>347</v>
      </c>
      <c r="I33" s="218">
        <v>211</v>
      </c>
      <c r="J33" s="68">
        <v>7</v>
      </c>
      <c r="K33" s="6">
        <v>21</v>
      </c>
      <c r="L33" s="6">
        <v>44</v>
      </c>
      <c r="M33" s="6">
        <v>142</v>
      </c>
      <c r="N33" s="6">
        <v>209</v>
      </c>
      <c r="O33" s="6">
        <v>174</v>
      </c>
      <c r="P33" s="6">
        <v>182</v>
      </c>
      <c r="Q33" s="6">
        <v>165</v>
      </c>
      <c r="R33" s="6">
        <v>124</v>
      </c>
      <c r="S33" s="6">
        <v>87</v>
      </c>
    </row>
    <row r="34" spans="2:19" x14ac:dyDescent="0.15">
      <c r="B34" s="244" t="s">
        <v>17</v>
      </c>
      <c r="C34" s="245"/>
      <c r="D34" s="6">
        <v>1125</v>
      </c>
      <c r="E34" s="10">
        <v>35</v>
      </c>
      <c r="F34" s="10">
        <v>212</v>
      </c>
      <c r="G34" s="10">
        <v>343</v>
      </c>
      <c r="H34" s="10">
        <v>341</v>
      </c>
      <c r="I34" s="218">
        <v>194</v>
      </c>
      <c r="J34" s="68">
        <v>12</v>
      </c>
      <c r="K34" s="6">
        <v>23</v>
      </c>
      <c r="L34" s="6">
        <v>54</v>
      </c>
      <c r="M34" s="6">
        <v>158</v>
      </c>
      <c r="N34" s="6">
        <v>175</v>
      </c>
      <c r="O34" s="6">
        <v>168</v>
      </c>
      <c r="P34" s="6">
        <v>180</v>
      </c>
      <c r="Q34" s="6">
        <v>161</v>
      </c>
      <c r="R34" s="6">
        <v>99</v>
      </c>
      <c r="S34" s="6">
        <v>95</v>
      </c>
    </row>
    <row r="35" spans="2:19" x14ac:dyDescent="0.15">
      <c r="B35" s="244" t="s">
        <v>18</v>
      </c>
      <c r="C35" s="245"/>
      <c r="D35" s="6">
        <v>1073</v>
      </c>
      <c r="E35" s="10">
        <v>6</v>
      </c>
      <c r="F35" s="10">
        <v>60</v>
      </c>
      <c r="G35" s="10">
        <v>250</v>
      </c>
      <c r="H35" s="10">
        <v>353</v>
      </c>
      <c r="I35" s="218">
        <v>404</v>
      </c>
      <c r="J35" s="68">
        <v>3</v>
      </c>
      <c r="K35" s="6">
        <v>3</v>
      </c>
      <c r="L35" s="6">
        <v>15</v>
      </c>
      <c r="M35" s="6">
        <v>45</v>
      </c>
      <c r="N35" s="6">
        <v>112</v>
      </c>
      <c r="O35" s="6">
        <v>138</v>
      </c>
      <c r="P35" s="6">
        <v>149</v>
      </c>
      <c r="Q35" s="6">
        <v>204</v>
      </c>
      <c r="R35" s="6">
        <v>219</v>
      </c>
      <c r="S35" s="6">
        <v>185</v>
      </c>
    </row>
    <row r="36" spans="2:19" x14ac:dyDescent="0.15">
      <c r="B36" s="244" t="s">
        <v>19</v>
      </c>
      <c r="C36" s="245"/>
      <c r="D36" s="6">
        <v>1154</v>
      </c>
      <c r="E36" s="10">
        <v>14</v>
      </c>
      <c r="F36" s="10">
        <v>116</v>
      </c>
      <c r="G36" s="10">
        <v>375</v>
      </c>
      <c r="H36" s="10">
        <v>381</v>
      </c>
      <c r="I36" s="218">
        <v>268</v>
      </c>
      <c r="J36" s="68">
        <v>5</v>
      </c>
      <c r="K36" s="6">
        <v>9</v>
      </c>
      <c r="L36" s="6">
        <v>16</v>
      </c>
      <c r="M36" s="6">
        <v>100</v>
      </c>
      <c r="N36" s="6">
        <v>190</v>
      </c>
      <c r="O36" s="6">
        <v>185</v>
      </c>
      <c r="P36" s="6">
        <v>190</v>
      </c>
      <c r="Q36" s="6">
        <v>191</v>
      </c>
      <c r="R36" s="6">
        <v>151</v>
      </c>
      <c r="S36" s="6">
        <v>117</v>
      </c>
    </row>
    <row r="37" spans="2:19" x14ac:dyDescent="0.15">
      <c r="B37" s="244" t="s">
        <v>20</v>
      </c>
      <c r="C37" s="245"/>
      <c r="D37" s="6">
        <v>172</v>
      </c>
      <c r="E37" s="10">
        <v>8</v>
      </c>
      <c r="F37" s="10">
        <v>43</v>
      </c>
      <c r="G37" s="10">
        <v>55</v>
      </c>
      <c r="H37" s="10">
        <v>48</v>
      </c>
      <c r="I37" s="218">
        <v>18</v>
      </c>
      <c r="J37" s="68">
        <v>3</v>
      </c>
      <c r="K37" s="6">
        <v>5</v>
      </c>
      <c r="L37" s="6">
        <v>13</v>
      </c>
      <c r="M37" s="6">
        <v>30</v>
      </c>
      <c r="N37" s="6">
        <v>29</v>
      </c>
      <c r="O37" s="6">
        <v>26</v>
      </c>
      <c r="P37" s="6">
        <v>25</v>
      </c>
      <c r="Q37" s="6">
        <v>23</v>
      </c>
      <c r="R37" s="6">
        <v>12</v>
      </c>
      <c r="S37" s="6">
        <v>6</v>
      </c>
    </row>
    <row r="38" spans="2:19" x14ac:dyDescent="0.15">
      <c r="B38" s="244" t="s">
        <v>21</v>
      </c>
      <c r="C38" s="245"/>
      <c r="D38" s="6">
        <v>84</v>
      </c>
      <c r="E38" s="10">
        <v>6</v>
      </c>
      <c r="F38" s="10">
        <v>18</v>
      </c>
      <c r="G38" s="10">
        <v>29</v>
      </c>
      <c r="H38" s="10">
        <v>20</v>
      </c>
      <c r="I38" s="218">
        <v>11</v>
      </c>
      <c r="J38" s="68">
        <v>2</v>
      </c>
      <c r="K38" s="6">
        <v>4</v>
      </c>
      <c r="L38" s="6">
        <v>8</v>
      </c>
      <c r="M38" s="6">
        <v>10</v>
      </c>
      <c r="N38" s="6">
        <v>14</v>
      </c>
      <c r="O38" s="6">
        <v>15</v>
      </c>
      <c r="P38" s="6">
        <v>11</v>
      </c>
      <c r="Q38" s="6">
        <v>9</v>
      </c>
      <c r="R38" s="6">
        <v>8</v>
      </c>
      <c r="S38" s="6">
        <v>3</v>
      </c>
    </row>
    <row r="39" spans="2:19" x14ac:dyDescent="0.15">
      <c r="B39" s="244" t="s">
        <v>22</v>
      </c>
      <c r="C39" s="245"/>
      <c r="D39" s="6">
        <v>89</v>
      </c>
      <c r="E39" s="10">
        <v>5</v>
      </c>
      <c r="F39" s="10">
        <v>18</v>
      </c>
      <c r="G39" s="10">
        <v>37</v>
      </c>
      <c r="H39" s="10">
        <v>24</v>
      </c>
      <c r="I39" s="218">
        <v>5</v>
      </c>
      <c r="J39" s="68">
        <v>2</v>
      </c>
      <c r="K39" s="6">
        <v>3</v>
      </c>
      <c r="L39" s="6">
        <v>11</v>
      </c>
      <c r="M39" s="6">
        <v>7</v>
      </c>
      <c r="N39" s="6">
        <v>19</v>
      </c>
      <c r="O39" s="6">
        <v>18</v>
      </c>
      <c r="P39" s="6">
        <v>9</v>
      </c>
      <c r="Q39" s="6">
        <v>15</v>
      </c>
      <c r="R39" s="6">
        <v>1</v>
      </c>
      <c r="S39" s="6">
        <v>4</v>
      </c>
    </row>
    <row r="40" spans="2:19" x14ac:dyDescent="0.15">
      <c r="B40" s="244" t="s">
        <v>23</v>
      </c>
      <c r="C40" s="245"/>
      <c r="D40" s="6">
        <v>52</v>
      </c>
      <c r="E40" s="10">
        <v>2</v>
      </c>
      <c r="F40" s="10">
        <v>11</v>
      </c>
      <c r="G40" s="10">
        <v>21</v>
      </c>
      <c r="H40" s="10">
        <v>11</v>
      </c>
      <c r="I40" s="218">
        <v>7</v>
      </c>
      <c r="J40" s="68">
        <v>0</v>
      </c>
      <c r="K40" s="6">
        <v>2</v>
      </c>
      <c r="L40" s="6">
        <v>5</v>
      </c>
      <c r="M40" s="6">
        <v>6</v>
      </c>
      <c r="N40" s="6">
        <v>12</v>
      </c>
      <c r="O40" s="6">
        <v>9</v>
      </c>
      <c r="P40" s="6">
        <v>5</v>
      </c>
      <c r="Q40" s="6">
        <v>6</v>
      </c>
      <c r="R40" s="6">
        <v>5</v>
      </c>
      <c r="S40" s="6">
        <v>2</v>
      </c>
    </row>
    <row r="41" spans="2:19" x14ac:dyDescent="0.15">
      <c r="B41" s="244" t="s">
        <v>24</v>
      </c>
      <c r="C41" s="245"/>
      <c r="D41" s="6">
        <v>285</v>
      </c>
      <c r="E41" s="10">
        <v>8</v>
      </c>
      <c r="F41" s="10">
        <v>77</v>
      </c>
      <c r="G41" s="10">
        <v>114</v>
      </c>
      <c r="H41" s="10">
        <v>57</v>
      </c>
      <c r="I41" s="218">
        <v>29</v>
      </c>
      <c r="J41" s="68">
        <v>3</v>
      </c>
      <c r="K41" s="6">
        <v>5</v>
      </c>
      <c r="L41" s="6">
        <v>22</v>
      </c>
      <c r="M41" s="6">
        <v>55</v>
      </c>
      <c r="N41" s="6">
        <v>58</v>
      </c>
      <c r="O41" s="6">
        <v>56</v>
      </c>
      <c r="P41" s="6">
        <v>31</v>
      </c>
      <c r="Q41" s="6">
        <v>26</v>
      </c>
      <c r="R41" s="6">
        <v>20</v>
      </c>
      <c r="S41" s="6">
        <v>9</v>
      </c>
    </row>
    <row r="42" spans="2:19" x14ac:dyDescent="0.15">
      <c r="B42" s="244" t="s">
        <v>25</v>
      </c>
      <c r="C42" s="245"/>
      <c r="D42" s="6">
        <v>193</v>
      </c>
      <c r="E42" s="10">
        <v>16</v>
      </c>
      <c r="F42" s="10">
        <v>40</v>
      </c>
      <c r="G42" s="10">
        <v>52</v>
      </c>
      <c r="H42" s="10">
        <v>48</v>
      </c>
      <c r="I42" s="218">
        <v>37</v>
      </c>
      <c r="J42" s="68">
        <v>6</v>
      </c>
      <c r="K42" s="6">
        <v>10</v>
      </c>
      <c r="L42" s="6">
        <v>12</v>
      </c>
      <c r="M42" s="6">
        <v>28</v>
      </c>
      <c r="N42" s="6">
        <v>28</v>
      </c>
      <c r="O42" s="6">
        <v>24</v>
      </c>
      <c r="P42" s="6">
        <v>20</v>
      </c>
      <c r="Q42" s="6">
        <v>28</v>
      </c>
      <c r="R42" s="6">
        <v>15</v>
      </c>
      <c r="S42" s="6">
        <v>22</v>
      </c>
    </row>
    <row r="43" spans="2:19" x14ac:dyDescent="0.15">
      <c r="B43" s="244" t="s">
        <v>26</v>
      </c>
      <c r="C43" s="245"/>
      <c r="D43" s="6">
        <v>341</v>
      </c>
      <c r="E43" s="10">
        <v>27</v>
      </c>
      <c r="F43" s="10">
        <v>93</v>
      </c>
      <c r="G43" s="10">
        <v>123</v>
      </c>
      <c r="H43" s="10">
        <v>62</v>
      </c>
      <c r="I43" s="218">
        <v>36</v>
      </c>
      <c r="J43" s="68">
        <v>10</v>
      </c>
      <c r="K43" s="6">
        <v>17</v>
      </c>
      <c r="L43" s="6">
        <v>31</v>
      </c>
      <c r="M43" s="6">
        <v>62</v>
      </c>
      <c r="N43" s="6">
        <v>62</v>
      </c>
      <c r="O43" s="6">
        <v>61</v>
      </c>
      <c r="P43" s="6">
        <v>29</v>
      </c>
      <c r="Q43" s="6">
        <v>33</v>
      </c>
      <c r="R43" s="6">
        <v>22</v>
      </c>
      <c r="S43" s="6">
        <v>14</v>
      </c>
    </row>
    <row r="44" spans="2:19" x14ac:dyDescent="0.15">
      <c r="B44" s="244" t="s">
        <v>27</v>
      </c>
      <c r="C44" s="245"/>
      <c r="D44" s="6">
        <v>415</v>
      </c>
      <c r="E44" s="10">
        <v>24</v>
      </c>
      <c r="F44" s="10">
        <v>86</v>
      </c>
      <c r="G44" s="10">
        <v>136</v>
      </c>
      <c r="H44" s="10">
        <v>113</v>
      </c>
      <c r="I44" s="218">
        <v>56</v>
      </c>
      <c r="J44" s="68">
        <v>5</v>
      </c>
      <c r="K44" s="6">
        <v>19</v>
      </c>
      <c r="L44" s="6">
        <v>33</v>
      </c>
      <c r="M44" s="6">
        <v>53</v>
      </c>
      <c r="N44" s="6">
        <v>65</v>
      </c>
      <c r="O44" s="6">
        <v>71</v>
      </c>
      <c r="P44" s="6">
        <v>60</v>
      </c>
      <c r="Q44" s="6">
        <v>53</v>
      </c>
      <c r="R44" s="6">
        <v>31</v>
      </c>
      <c r="S44" s="6">
        <v>25</v>
      </c>
    </row>
    <row r="45" spans="2:19" x14ac:dyDescent="0.15">
      <c r="B45" s="244" t="s">
        <v>28</v>
      </c>
      <c r="C45" s="245"/>
      <c r="D45" s="6">
        <v>636</v>
      </c>
      <c r="E45" s="10">
        <v>14</v>
      </c>
      <c r="F45" s="10">
        <v>93</v>
      </c>
      <c r="G45" s="10">
        <v>206</v>
      </c>
      <c r="H45" s="10">
        <v>177</v>
      </c>
      <c r="I45" s="218">
        <v>146</v>
      </c>
      <c r="J45" s="68">
        <v>1</v>
      </c>
      <c r="K45" s="6">
        <v>13</v>
      </c>
      <c r="L45" s="6">
        <v>18</v>
      </c>
      <c r="M45" s="6">
        <v>75</v>
      </c>
      <c r="N45" s="6">
        <v>101</v>
      </c>
      <c r="O45" s="6">
        <v>105</v>
      </c>
      <c r="P45" s="6">
        <v>88</v>
      </c>
      <c r="Q45" s="6">
        <v>89</v>
      </c>
      <c r="R45" s="6">
        <v>86</v>
      </c>
      <c r="S45" s="6">
        <v>60</v>
      </c>
    </row>
    <row r="46" spans="2:19" x14ac:dyDescent="0.15">
      <c r="B46" s="244" t="s">
        <v>29</v>
      </c>
      <c r="C46" s="245"/>
      <c r="D46" s="6">
        <v>213</v>
      </c>
      <c r="E46" s="10">
        <v>16</v>
      </c>
      <c r="F46" s="10">
        <v>36</v>
      </c>
      <c r="G46" s="10">
        <v>62</v>
      </c>
      <c r="H46" s="10">
        <v>61</v>
      </c>
      <c r="I46" s="218">
        <v>38</v>
      </c>
      <c r="J46" s="68">
        <v>7</v>
      </c>
      <c r="K46" s="6">
        <v>9</v>
      </c>
      <c r="L46" s="6">
        <v>12</v>
      </c>
      <c r="M46" s="6">
        <v>24</v>
      </c>
      <c r="N46" s="6">
        <v>32</v>
      </c>
      <c r="O46" s="6">
        <v>30</v>
      </c>
      <c r="P46" s="6">
        <v>35</v>
      </c>
      <c r="Q46" s="6">
        <v>26</v>
      </c>
      <c r="R46" s="6">
        <v>20</v>
      </c>
      <c r="S46" s="6">
        <v>18</v>
      </c>
    </row>
    <row r="47" spans="2:19" x14ac:dyDescent="0.15">
      <c r="B47" s="244" t="s">
        <v>30</v>
      </c>
      <c r="C47" s="245"/>
      <c r="D47" s="6">
        <v>260</v>
      </c>
      <c r="E47" s="10">
        <v>16</v>
      </c>
      <c r="F47" s="10">
        <v>66</v>
      </c>
      <c r="G47" s="10">
        <v>79</v>
      </c>
      <c r="H47" s="10">
        <v>61</v>
      </c>
      <c r="I47" s="218">
        <v>38</v>
      </c>
      <c r="J47" s="68">
        <v>2</v>
      </c>
      <c r="K47" s="6">
        <v>14</v>
      </c>
      <c r="L47" s="6">
        <v>19</v>
      </c>
      <c r="M47" s="6">
        <v>47</v>
      </c>
      <c r="N47" s="6">
        <v>43</v>
      </c>
      <c r="O47" s="6">
        <v>36</v>
      </c>
      <c r="P47" s="6">
        <v>31</v>
      </c>
      <c r="Q47" s="6">
        <v>30</v>
      </c>
      <c r="R47" s="6">
        <v>24</v>
      </c>
      <c r="S47" s="6">
        <v>14</v>
      </c>
    </row>
    <row r="48" spans="2:19" x14ac:dyDescent="0.15">
      <c r="B48" s="244" t="s">
        <v>31</v>
      </c>
      <c r="C48" s="245"/>
      <c r="D48" s="6">
        <v>316</v>
      </c>
      <c r="E48" s="10">
        <v>4</v>
      </c>
      <c r="F48" s="10">
        <v>58</v>
      </c>
      <c r="G48" s="10">
        <v>120</v>
      </c>
      <c r="H48" s="10">
        <v>83</v>
      </c>
      <c r="I48" s="218">
        <v>51</v>
      </c>
      <c r="J48" s="68">
        <v>1</v>
      </c>
      <c r="K48" s="6">
        <v>3</v>
      </c>
      <c r="L48" s="6">
        <v>10</v>
      </c>
      <c r="M48" s="6">
        <v>48</v>
      </c>
      <c r="N48" s="6">
        <v>57</v>
      </c>
      <c r="O48" s="6">
        <v>63</v>
      </c>
      <c r="P48" s="6">
        <v>41</v>
      </c>
      <c r="Q48" s="6">
        <v>42</v>
      </c>
      <c r="R48" s="6">
        <v>28</v>
      </c>
      <c r="S48" s="6">
        <v>23</v>
      </c>
    </row>
    <row r="49" spans="2:19" x14ac:dyDescent="0.15">
      <c r="B49" s="244" t="s">
        <v>32</v>
      </c>
      <c r="C49" s="245"/>
      <c r="D49" s="6">
        <v>1268</v>
      </c>
      <c r="E49" s="10">
        <v>41</v>
      </c>
      <c r="F49" s="10">
        <v>204</v>
      </c>
      <c r="G49" s="10">
        <v>421</v>
      </c>
      <c r="H49" s="10">
        <v>369</v>
      </c>
      <c r="I49" s="218">
        <v>233</v>
      </c>
      <c r="J49" s="68">
        <v>15</v>
      </c>
      <c r="K49" s="6">
        <v>26</v>
      </c>
      <c r="L49" s="6">
        <v>39</v>
      </c>
      <c r="M49" s="6">
        <v>165</v>
      </c>
      <c r="N49" s="6">
        <v>190</v>
      </c>
      <c r="O49" s="6">
        <v>231</v>
      </c>
      <c r="P49" s="6">
        <v>199</v>
      </c>
      <c r="Q49" s="6">
        <v>170</v>
      </c>
      <c r="R49" s="6">
        <v>119</v>
      </c>
      <c r="S49" s="6">
        <v>114</v>
      </c>
    </row>
    <row r="50" spans="2:19" x14ac:dyDescent="0.15">
      <c r="B50" s="244" t="s">
        <v>33</v>
      </c>
      <c r="C50" s="245"/>
      <c r="D50" s="6">
        <v>678</v>
      </c>
      <c r="E50" s="10">
        <v>16</v>
      </c>
      <c r="F50" s="10">
        <v>116</v>
      </c>
      <c r="G50" s="10">
        <v>235</v>
      </c>
      <c r="H50" s="10">
        <v>183</v>
      </c>
      <c r="I50" s="218">
        <v>128</v>
      </c>
      <c r="J50" s="68">
        <v>5</v>
      </c>
      <c r="K50" s="6">
        <v>11</v>
      </c>
      <c r="L50" s="6">
        <v>32</v>
      </c>
      <c r="M50" s="6">
        <v>84</v>
      </c>
      <c r="N50" s="6">
        <v>120</v>
      </c>
      <c r="O50" s="6">
        <v>115</v>
      </c>
      <c r="P50" s="6">
        <v>96</v>
      </c>
      <c r="Q50" s="6">
        <v>87</v>
      </c>
      <c r="R50" s="6">
        <v>68</v>
      </c>
      <c r="S50" s="6">
        <v>60</v>
      </c>
    </row>
    <row r="51" spans="2:19" x14ac:dyDescent="0.15">
      <c r="B51" s="244" t="s">
        <v>34</v>
      </c>
      <c r="C51" s="245"/>
      <c r="D51" s="6">
        <v>232</v>
      </c>
      <c r="E51" s="10">
        <v>5</v>
      </c>
      <c r="F51" s="10">
        <v>43</v>
      </c>
      <c r="G51" s="10">
        <v>95</v>
      </c>
      <c r="H51" s="10">
        <v>60</v>
      </c>
      <c r="I51" s="218">
        <v>29</v>
      </c>
      <c r="J51" s="68">
        <v>0</v>
      </c>
      <c r="K51" s="6">
        <v>5</v>
      </c>
      <c r="L51" s="6">
        <v>13</v>
      </c>
      <c r="M51" s="6">
        <v>30</v>
      </c>
      <c r="N51" s="6">
        <v>45</v>
      </c>
      <c r="O51" s="6">
        <v>50</v>
      </c>
      <c r="P51" s="6">
        <v>33</v>
      </c>
      <c r="Q51" s="6">
        <v>27</v>
      </c>
      <c r="R51" s="6">
        <v>16</v>
      </c>
      <c r="S51" s="6">
        <v>13</v>
      </c>
    </row>
    <row r="52" spans="2:19" x14ac:dyDescent="0.15">
      <c r="B52" s="244" t="s">
        <v>35</v>
      </c>
      <c r="C52" s="245"/>
      <c r="D52" s="6">
        <v>175</v>
      </c>
      <c r="E52" s="10">
        <v>17</v>
      </c>
      <c r="F52" s="10">
        <v>50</v>
      </c>
      <c r="G52" s="10">
        <v>59</v>
      </c>
      <c r="H52" s="10">
        <v>40</v>
      </c>
      <c r="I52" s="218">
        <v>9</v>
      </c>
      <c r="J52" s="68">
        <v>2</v>
      </c>
      <c r="K52" s="6">
        <v>15</v>
      </c>
      <c r="L52" s="6">
        <v>17</v>
      </c>
      <c r="M52" s="6">
        <v>33</v>
      </c>
      <c r="N52" s="6">
        <v>37</v>
      </c>
      <c r="O52" s="6">
        <v>22</v>
      </c>
      <c r="P52" s="6">
        <v>24</v>
      </c>
      <c r="Q52" s="6">
        <v>16</v>
      </c>
      <c r="R52" s="6">
        <v>2</v>
      </c>
      <c r="S52" s="6">
        <v>7</v>
      </c>
    </row>
    <row r="53" spans="2:19" x14ac:dyDescent="0.15">
      <c r="B53" s="244" t="s">
        <v>36</v>
      </c>
      <c r="C53" s="245"/>
      <c r="D53" s="6">
        <v>16</v>
      </c>
      <c r="E53" s="10">
        <v>1</v>
      </c>
      <c r="F53" s="10">
        <v>3</v>
      </c>
      <c r="G53" s="10">
        <v>7</v>
      </c>
      <c r="H53" s="10">
        <v>1</v>
      </c>
      <c r="I53" s="218">
        <v>4</v>
      </c>
      <c r="J53" s="68">
        <v>0</v>
      </c>
      <c r="K53" s="6">
        <v>1</v>
      </c>
      <c r="L53" s="6">
        <v>2</v>
      </c>
      <c r="M53" s="6">
        <v>1</v>
      </c>
      <c r="N53" s="6">
        <v>3</v>
      </c>
      <c r="O53" s="6">
        <v>4</v>
      </c>
      <c r="P53" s="6">
        <v>1</v>
      </c>
      <c r="Q53" s="6">
        <v>0</v>
      </c>
      <c r="R53" s="6">
        <v>3</v>
      </c>
      <c r="S53" s="6">
        <v>1</v>
      </c>
    </row>
    <row r="54" spans="2:19" x14ac:dyDescent="0.15">
      <c r="B54" s="244" t="s">
        <v>37</v>
      </c>
      <c r="C54" s="245"/>
      <c r="D54" s="6">
        <v>10</v>
      </c>
      <c r="E54" s="10">
        <v>0</v>
      </c>
      <c r="F54" s="10">
        <v>2</v>
      </c>
      <c r="G54" s="10">
        <v>4</v>
      </c>
      <c r="H54" s="10">
        <v>3</v>
      </c>
      <c r="I54" s="218">
        <v>1</v>
      </c>
      <c r="J54" s="68">
        <v>0</v>
      </c>
      <c r="K54" s="6">
        <v>0</v>
      </c>
      <c r="L54" s="6">
        <v>0</v>
      </c>
      <c r="M54" s="6">
        <v>2</v>
      </c>
      <c r="N54" s="6">
        <v>2</v>
      </c>
      <c r="O54" s="6">
        <v>2</v>
      </c>
      <c r="P54" s="6">
        <v>1</v>
      </c>
      <c r="Q54" s="6">
        <v>2</v>
      </c>
      <c r="R54" s="6">
        <v>0</v>
      </c>
      <c r="S54" s="6">
        <v>1</v>
      </c>
    </row>
    <row r="55" spans="2:19" x14ac:dyDescent="0.15">
      <c r="B55" s="244" t="s">
        <v>38</v>
      </c>
      <c r="C55" s="245"/>
      <c r="D55" s="6">
        <v>273</v>
      </c>
      <c r="E55" s="10">
        <v>14</v>
      </c>
      <c r="F55" s="10">
        <v>56</v>
      </c>
      <c r="G55" s="10">
        <v>96</v>
      </c>
      <c r="H55" s="10">
        <v>73</v>
      </c>
      <c r="I55" s="218">
        <v>34</v>
      </c>
      <c r="J55" s="68">
        <v>4</v>
      </c>
      <c r="K55" s="6">
        <v>10</v>
      </c>
      <c r="L55" s="6">
        <v>12</v>
      </c>
      <c r="M55" s="6">
        <v>44</v>
      </c>
      <c r="N55" s="6">
        <v>54</v>
      </c>
      <c r="O55" s="6">
        <v>42</v>
      </c>
      <c r="P55" s="6">
        <v>40</v>
      </c>
      <c r="Q55" s="6">
        <v>33</v>
      </c>
      <c r="R55" s="6">
        <v>22</v>
      </c>
      <c r="S55" s="6">
        <v>12</v>
      </c>
    </row>
    <row r="56" spans="2:19" x14ac:dyDescent="0.15">
      <c r="B56" s="244" t="s">
        <v>39</v>
      </c>
      <c r="C56" s="245"/>
      <c r="D56" s="6">
        <v>259</v>
      </c>
      <c r="E56" s="10">
        <v>6</v>
      </c>
      <c r="F56" s="10">
        <v>61</v>
      </c>
      <c r="G56" s="10">
        <v>90</v>
      </c>
      <c r="H56" s="10">
        <v>63</v>
      </c>
      <c r="I56" s="218">
        <v>39</v>
      </c>
      <c r="J56" s="68">
        <v>0</v>
      </c>
      <c r="K56" s="6">
        <v>6</v>
      </c>
      <c r="L56" s="6">
        <v>19</v>
      </c>
      <c r="M56" s="6">
        <v>42</v>
      </c>
      <c r="N56" s="6">
        <v>54</v>
      </c>
      <c r="O56" s="6">
        <v>36</v>
      </c>
      <c r="P56" s="6">
        <v>31</v>
      </c>
      <c r="Q56" s="6">
        <v>32</v>
      </c>
      <c r="R56" s="6">
        <v>23</v>
      </c>
      <c r="S56" s="6">
        <v>16</v>
      </c>
    </row>
    <row r="57" spans="2:19" x14ac:dyDescent="0.15">
      <c r="B57" s="244" t="s">
        <v>40</v>
      </c>
      <c r="C57" s="245"/>
      <c r="D57" s="6">
        <v>127</v>
      </c>
      <c r="E57" s="10">
        <v>9</v>
      </c>
      <c r="F57" s="10">
        <v>33</v>
      </c>
      <c r="G57" s="10">
        <v>45</v>
      </c>
      <c r="H57" s="10">
        <v>19</v>
      </c>
      <c r="I57" s="218">
        <v>21</v>
      </c>
      <c r="J57" s="68">
        <v>3</v>
      </c>
      <c r="K57" s="6">
        <v>6</v>
      </c>
      <c r="L57" s="6">
        <v>10</v>
      </c>
      <c r="M57" s="6">
        <v>23</v>
      </c>
      <c r="N57" s="6">
        <v>25</v>
      </c>
      <c r="O57" s="6">
        <v>20</v>
      </c>
      <c r="P57" s="6">
        <v>10</v>
      </c>
      <c r="Q57" s="6">
        <v>9</v>
      </c>
      <c r="R57" s="6">
        <v>13</v>
      </c>
      <c r="S57" s="6">
        <v>8</v>
      </c>
    </row>
    <row r="58" spans="2:19" x14ac:dyDescent="0.15">
      <c r="B58" s="244" t="s">
        <v>41</v>
      </c>
      <c r="C58" s="245"/>
      <c r="D58" s="6">
        <v>38</v>
      </c>
      <c r="E58" s="10">
        <v>4</v>
      </c>
      <c r="F58" s="10">
        <v>14</v>
      </c>
      <c r="G58" s="10">
        <v>8</v>
      </c>
      <c r="H58" s="10">
        <v>7</v>
      </c>
      <c r="I58" s="218">
        <v>5</v>
      </c>
      <c r="J58" s="68">
        <v>3</v>
      </c>
      <c r="K58" s="6">
        <v>1</v>
      </c>
      <c r="L58" s="6">
        <v>4</v>
      </c>
      <c r="M58" s="6">
        <v>10</v>
      </c>
      <c r="N58" s="6">
        <v>6</v>
      </c>
      <c r="O58" s="6">
        <v>2</v>
      </c>
      <c r="P58" s="6">
        <v>5</v>
      </c>
      <c r="Q58" s="6">
        <v>2</v>
      </c>
      <c r="R58" s="6">
        <v>3</v>
      </c>
      <c r="S58" s="6">
        <v>2</v>
      </c>
    </row>
    <row r="59" spans="2:19" x14ac:dyDescent="0.15">
      <c r="B59" s="244" t="s">
        <v>42</v>
      </c>
      <c r="C59" s="245"/>
      <c r="D59" s="6">
        <v>119</v>
      </c>
      <c r="E59" s="10">
        <v>12</v>
      </c>
      <c r="F59" s="10">
        <v>35</v>
      </c>
      <c r="G59" s="10">
        <v>38</v>
      </c>
      <c r="H59" s="10">
        <v>20</v>
      </c>
      <c r="I59" s="218">
        <v>14</v>
      </c>
      <c r="J59" s="68">
        <v>6</v>
      </c>
      <c r="K59" s="6">
        <v>6</v>
      </c>
      <c r="L59" s="6">
        <v>13</v>
      </c>
      <c r="M59" s="6">
        <v>22</v>
      </c>
      <c r="N59" s="6">
        <v>20</v>
      </c>
      <c r="O59" s="6">
        <v>18</v>
      </c>
      <c r="P59" s="6">
        <v>15</v>
      </c>
      <c r="Q59" s="6">
        <v>5</v>
      </c>
      <c r="R59" s="6">
        <v>7</v>
      </c>
      <c r="S59" s="6">
        <v>7</v>
      </c>
    </row>
    <row r="60" spans="2:19" x14ac:dyDescent="0.15">
      <c r="B60" s="244" t="s">
        <v>43</v>
      </c>
      <c r="C60" s="245"/>
      <c r="D60" s="6">
        <v>122</v>
      </c>
      <c r="E60" s="10">
        <v>5</v>
      </c>
      <c r="F60" s="10">
        <v>28</v>
      </c>
      <c r="G60" s="10">
        <v>52</v>
      </c>
      <c r="H60" s="10">
        <v>29</v>
      </c>
      <c r="I60" s="218">
        <v>8</v>
      </c>
      <c r="J60" s="68">
        <v>1</v>
      </c>
      <c r="K60" s="6">
        <v>4</v>
      </c>
      <c r="L60" s="6">
        <v>2</v>
      </c>
      <c r="M60" s="6">
        <v>26</v>
      </c>
      <c r="N60" s="6">
        <v>35</v>
      </c>
      <c r="O60" s="6">
        <v>17</v>
      </c>
      <c r="P60" s="6">
        <v>15</v>
      </c>
      <c r="Q60" s="6">
        <v>14</v>
      </c>
      <c r="R60" s="6">
        <v>6</v>
      </c>
      <c r="S60" s="6">
        <v>2</v>
      </c>
    </row>
    <row r="61" spans="2:19" x14ac:dyDescent="0.15">
      <c r="B61" s="244" t="s">
        <v>44</v>
      </c>
      <c r="C61" s="245"/>
      <c r="D61" s="6">
        <v>80</v>
      </c>
      <c r="E61" s="10">
        <v>7</v>
      </c>
      <c r="F61" s="10">
        <v>13</v>
      </c>
      <c r="G61" s="10">
        <v>17</v>
      </c>
      <c r="H61" s="10">
        <v>28</v>
      </c>
      <c r="I61" s="218">
        <v>15</v>
      </c>
      <c r="J61" s="68">
        <v>4</v>
      </c>
      <c r="K61" s="6">
        <v>3</v>
      </c>
      <c r="L61" s="6">
        <v>1</v>
      </c>
      <c r="M61" s="6">
        <v>12</v>
      </c>
      <c r="N61" s="6">
        <v>10</v>
      </c>
      <c r="O61" s="6">
        <v>7</v>
      </c>
      <c r="P61" s="6">
        <v>17</v>
      </c>
      <c r="Q61" s="6">
        <v>11</v>
      </c>
      <c r="R61" s="6">
        <v>12</v>
      </c>
      <c r="S61" s="6">
        <v>3</v>
      </c>
    </row>
    <row r="62" spans="2:19" x14ac:dyDescent="0.15">
      <c r="B62" s="244" t="s">
        <v>45</v>
      </c>
      <c r="C62" s="245"/>
      <c r="D62" s="6">
        <v>916</v>
      </c>
      <c r="E62" s="10">
        <v>36</v>
      </c>
      <c r="F62" s="10">
        <v>185</v>
      </c>
      <c r="G62" s="10">
        <v>334</v>
      </c>
      <c r="H62" s="10">
        <v>240</v>
      </c>
      <c r="I62" s="218">
        <v>121</v>
      </c>
      <c r="J62" s="68">
        <v>11</v>
      </c>
      <c r="K62" s="6">
        <v>25</v>
      </c>
      <c r="L62" s="6">
        <v>41</v>
      </c>
      <c r="M62" s="6">
        <v>144</v>
      </c>
      <c r="N62" s="6">
        <v>177</v>
      </c>
      <c r="O62" s="6">
        <v>157</v>
      </c>
      <c r="P62" s="6">
        <v>135</v>
      </c>
      <c r="Q62" s="6">
        <v>105</v>
      </c>
      <c r="R62" s="6">
        <v>73</v>
      </c>
      <c r="S62" s="6">
        <v>48</v>
      </c>
    </row>
    <row r="63" spans="2:19" x14ac:dyDescent="0.15">
      <c r="B63" s="244" t="s">
        <v>46</v>
      </c>
      <c r="C63" s="245"/>
      <c r="D63" s="6">
        <v>131</v>
      </c>
      <c r="E63" s="10">
        <v>12</v>
      </c>
      <c r="F63" s="10">
        <v>21</v>
      </c>
      <c r="G63" s="10">
        <v>51</v>
      </c>
      <c r="H63" s="10">
        <v>32</v>
      </c>
      <c r="I63" s="218">
        <v>15</v>
      </c>
      <c r="J63" s="68">
        <v>2</v>
      </c>
      <c r="K63" s="6">
        <v>10</v>
      </c>
      <c r="L63" s="6">
        <v>7</v>
      </c>
      <c r="M63" s="6">
        <v>14</v>
      </c>
      <c r="N63" s="6">
        <v>31</v>
      </c>
      <c r="O63" s="6">
        <v>20</v>
      </c>
      <c r="P63" s="6">
        <v>17</v>
      </c>
      <c r="Q63" s="6">
        <v>15</v>
      </c>
      <c r="R63" s="6">
        <v>5</v>
      </c>
      <c r="S63" s="6">
        <v>10</v>
      </c>
    </row>
    <row r="64" spans="2:19" x14ac:dyDescent="0.15">
      <c r="B64" s="244" t="s">
        <v>47</v>
      </c>
      <c r="C64" s="245"/>
      <c r="D64" s="6">
        <v>124</v>
      </c>
      <c r="E64" s="10">
        <v>7</v>
      </c>
      <c r="F64" s="10">
        <v>32</v>
      </c>
      <c r="G64" s="10">
        <v>43</v>
      </c>
      <c r="H64" s="10">
        <v>22</v>
      </c>
      <c r="I64" s="218">
        <v>20</v>
      </c>
      <c r="J64" s="68">
        <v>2</v>
      </c>
      <c r="K64" s="6">
        <v>5</v>
      </c>
      <c r="L64" s="6">
        <v>10</v>
      </c>
      <c r="M64" s="6">
        <v>22</v>
      </c>
      <c r="N64" s="6">
        <v>25</v>
      </c>
      <c r="O64" s="6">
        <v>18</v>
      </c>
      <c r="P64" s="6">
        <v>12</v>
      </c>
      <c r="Q64" s="6">
        <v>10</v>
      </c>
      <c r="R64" s="6">
        <v>13</v>
      </c>
      <c r="S64" s="6">
        <v>7</v>
      </c>
    </row>
    <row r="65" spans="2:19" x14ac:dyDescent="0.15">
      <c r="B65" s="244" t="s">
        <v>48</v>
      </c>
      <c r="C65" s="245"/>
      <c r="D65" s="6">
        <v>351</v>
      </c>
      <c r="E65" s="10">
        <v>17</v>
      </c>
      <c r="F65" s="10">
        <v>87</v>
      </c>
      <c r="G65" s="10">
        <v>139</v>
      </c>
      <c r="H65" s="10">
        <v>78</v>
      </c>
      <c r="I65" s="218">
        <v>30</v>
      </c>
      <c r="J65" s="68">
        <v>2</v>
      </c>
      <c r="K65" s="6">
        <v>15</v>
      </c>
      <c r="L65" s="6">
        <v>28</v>
      </c>
      <c r="M65" s="6">
        <v>59</v>
      </c>
      <c r="N65" s="6">
        <v>68</v>
      </c>
      <c r="O65" s="6">
        <v>71</v>
      </c>
      <c r="P65" s="6">
        <v>55</v>
      </c>
      <c r="Q65" s="6">
        <v>23</v>
      </c>
      <c r="R65" s="6">
        <v>14</v>
      </c>
      <c r="S65" s="6">
        <v>16</v>
      </c>
    </row>
    <row r="66" spans="2:19" x14ac:dyDescent="0.15">
      <c r="B66" s="244" t="s">
        <v>49</v>
      </c>
      <c r="C66" s="245"/>
      <c r="D66" s="6">
        <v>115</v>
      </c>
      <c r="E66" s="10">
        <v>7</v>
      </c>
      <c r="F66" s="10">
        <v>24</v>
      </c>
      <c r="G66" s="10">
        <v>36</v>
      </c>
      <c r="H66" s="10">
        <v>34</v>
      </c>
      <c r="I66" s="218">
        <v>14</v>
      </c>
      <c r="J66" s="68">
        <v>0</v>
      </c>
      <c r="K66" s="6">
        <v>7</v>
      </c>
      <c r="L66" s="6">
        <v>5</v>
      </c>
      <c r="M66" s="6">
        <v>19</v>
      </c>
      <c r="N66" s="6">
        <v>20</v>
      </c>
      <c r="O66" s="6">
        <v>16</v>
      </c>
      <c r="P66" s="6">
        <v>20</v>
      </c>
      <c r="Q66" s="6">
        <v>14</v>
      </c>
      <c r="R66" s="6">
        <v>9</v>
      </c>
      <c r="S66" s="6">
        <v>5</v>
      </c>
    </row>
    <row r="67" spans="2:19" x14ac:dyDescent="0.15">
      <c r="B67" s="244" t="s">
        <v>50</v>
      </c>
      <c r="C67" s="245"/>
      <c r="D67" s="6">
        <v>142</v>
      </c>
      <c r="E67" s="10">
        <v>11</v>
      </c>
      <c r="F67" s="10">
        <v>35</v>
      </c>
      <c r="G67" s="10">
        <v>48</v>
      </c>
      <c r="H67" s="10">
        <v>28</v>
      </c>
      <c r="I67" s="218">
        <v>20</v>
      </c>
      <c r="J67" s="68">
        <v>0</v>
      </c>
      <c r="K67" s="6">
        <v>11</v>
      </c>
      <c r="L67" s="6">
        <v>16</v>
      </c>
      <c r="M67" s="6">
        <v>19</v>
      </c>
      <c r="N67" s="6">
        <v>28</v>
      </c>
      <c r="O67" s="6">
        <v>20</v>
      </c>
      <c r="P67" s="6">
        <v>18</v>
      </c>
      <c r="Q67" s="6">
        <v>10</v>
      </c>
      <c r="R67" s="6">
        <v>12</v>
      </c>
      <c r="S67" s="6">
        <v>8</v>
      </c>
    </row>
    <row r="68" spans="2:19" x14ac:dyDescent="0.15">
      <c r="B68" s="244" t="s">
        <v>51</v>
      </c>
      <c r="C68" s="245"/>
      <c r="D68" s="10">
        <v>271</v>
      </c>
      <c r="E68" s="10">
        <v>19</v>
      </c>
      <c r="F68" s="10">
        <v>70</v>
      </c>
      <c r="G68" s="10">
        <v>92</v>
      </c>
      <c r="H68" s="10">
        <v>59</v>
      </c>
      <c r="I68" s="218">
        <v>31</v>
      </c>
      <c r="J68" s="68">
        <v>4</v>
      </c>
      <c r="K68" s="10">
        <v>15</v>
      </c>
      <c r="L68" s="10">
        <v>20</v>
      </c>
      <c r="M68" s="10">
        <v>50</v>
      </c>
      <c r="N68" s="10">
        <v>49</v>
      </c>
      <c r="O68" s="10">
        <v>43</v>
      </c>
      <c r="P68" s="10">
        <v>25</v>
      </c>
      <c r="Q68" s="10">
        <v>34</v>
      </c>
      <c r="R68" s="10">
        <v>21</v>
      </c>
      <c r="S68" s="10">
        <v>10</v>
      </c>
    </row>
    <row r="69" spans="2:19" s="5" customFormat="1" x14ac:dyDescent="0.15">
      <c r="B69" s="246" t="s">
        <v>72</v>
      </c>
      <c r="C69" s="247"/>
      <c r="D69" s="7">
        <v>44</v>
      </c>
      <c r="E69" s="7">
        <v>1</v>
      </c>
      <c r="F69" s="7">
        <v>8</v>
      </c>
      <c r="G69" s="7">
        <v>8</v>
      </c>
      <c r="H69" s="7">
        <v>11</v>
      </c>
      <c r="I69" s="219">
        <v>16</v>
      </c>
      <c r="J69" s="71">
        <v>1</v>
      </c>
      <c r="K69" s="7">
        <v>0</v>
      </c>
      <c r="L69" s="7">
        <v>2</v>
      </c>
      <c r="M69" s="7">
        <v>6</v>
      </c>
      <c r="N69" s="7">
        <v>1</v>
      </c>
      <c r="O69" s="7">
        <v>7</v>
      </c>
      <c r="P69" s="7">
        <v>4</v>
      </c>
      <c r="Q69" s="7">
        <v>7</v>
      </c>
      <c r="R69" s="7">
        <v>10</v>
      </c>
      <c r="S69" s="7">
        <v>6</v>
      </c>
    </row>
    <row r="71" spans="2:19" x14ac:dyDescent="0.15">
      <c r="D71" s="171">
        <f>D6</f>
        <v>16026</v>
      </c>
    </row>
    <row r="72" spans="2:19" x14ac:dyDescent="0.15">
      <c r="D72" s="171" t="str">
        <f>IF(D71=SUM(D8:D11,D12:D22,D23:D69)/3,"OK","NG")</f>
        <v>OK</v>
      </c>
    </row>
  </sheetData>
  <mergeCells count="66">
    <mergeCell ref="B69:C69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E3:I3"/>
    <mergeCell ref="J3:S3"/>
    <mergeCell ref="B4:C5"/>
  </mergeCells>
  <phoneticPr fontId="2"/>
  <pageMargins left="0.39370078740157483" right="0.39370078740157483" top="0.59055118110236227" bottom="0.59055118110236227" header="0.51181102362204722" footer="0.51181102362204722"/>
  <headerFooter alignWithMargins="0"/>
  <rowBreaks count="1" manualBreakCount="1">
    <brk id="1" max="16383" man="1"/>
  </rowBreaks>
  <colBreaks count="1" manualBreakCount="1">
    <brk id="9" max="104857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23" t="s">
        <v>166</v>
      </c>
      <c r="D1" s="23" t="s">
        <v>167</v>
      </c>
    </row>
    <row r="2" spans="2:16" ht="17.25" x14ac:dyDescent="0.2">
      <c r="B2" s="1" t="s">
        <v>388</v>
      </c>
      <c r="C2" s="2"/>
      <c r="E2" s="23"/>
    </row>
    <row r="3" spans="2:16" s="47" customFormat="1" x14ac:dyDescent="0.15">
      <c r="B3" s="311" t="s">
        <v>168</v>
      </c>
      <c r="C3" s="297"/>
      <c r="D3" s="299" t="s">
        <v>90</v>
      </c>
      <c r="E3" s="299" t="s">
        <v>169</v>
      </c>
      <c r="F3" s="299" t="s">
        <v>170</v>
      </c>
      <c r="G3" s="299" t="s">
        <v>171</v>
      </c>
      <c r="H3" s="318" t="s">
        <v>172</v>
      </c>
      <c r="I3" s="299" t="s">
        <v>173</v>
      </c>
      <c r="J3" s="299" t="s">
        <v>174</v>
      </c>
      <c r="K3" s="299" t="s">
        <v>175</v>
      </c>
      <c r="L3" s="299" t="s">
        <v>176</v>
      </c>
      <c r="M3" s="299" t="s">
        <v>112</v>
      </c>
      <c r="N3" s="299" t="s">
        <v>113</v>
      </c>
    </row>
    <row r="4" spans="2:16" s="47" customFormat="1" ht="17.25" customHeight="1" x14ac:dyDescent="0.15">
      <c r="B4" s="316"/>
      <c r="C4" s="317"/>
      <c r="D4" s="299"/>
      <c r="E4" s="299"/>
      <c r="F4" s="299"/>
      <c r="G4" s="299"/>
      <c r="H4" s="319"/>
      <c r="I4" s="299"/>
      <c r="J4" s="299"/>
      <c r="K4" s="299"/>
      <c r="L4" s="299"/>
      <c r="M4" s="299"/>
      <c r="N4" s="299"/>
    </row>
    <row r="5" spans="2:16" ht="29.25" customHeight="1" x14ac:dyDescent="0.15">
      <c r="B5" s="320" t="s">
        <v>83</v>
      </c>
      <c r="C5" s="321"/>
      <c r="D5" s="300"/>
      <c r="E5" s="300"/>
      <c r="F5" s="300"/>
      <c r="G5" s="300"/>
      <c r="H5" s="80" t="s">
        <v>177</v>
      </c>
      <c r="I5" s="300"/>
      <c r="J5" s="300"/>
      <c r="K5" s="300"/>
      <c r="L5" s="300"/>
      <c r="M5" s="300"/>
      <c r="N5" s="300"/>
      <c r="O5"/>
      <c r="P5"/>
    </row>
    <row r="6" spans="2:16" ht="12" customHeight="1" x14ac:dyDescent="0.15">
      <c r="B6" s="259" t="s">
        <v>0</v>
      </c>
      <c r="C6" s="260"/>
      <c r="D6" s="6">
        <v>16026</v>
      </c>
      <c r="E6" s="6">
        <v>1836</v>
      </c>
      <c r="F6" s="6">
        <v>9223</v>
      </c>
      <c r="G6" s="6">
        <v>1396</v>
      </c>
      <c r="H6" s="6">
        <v>618</v>
      </c>
      <c r="I6" s="6">
        <v>581</v>
      </c>
      <c r="J6" s="6">
        <v>772</v>
      </c>
      <c r="K6" s="6">
        <v>69</v>
      </c>
      <c r="L6" s="6">
        <v>296</v>
      </c>
      <c r="M6" s="6">
        <v>1235</v>
      </c>
      <c r="N6" s="6">
        <v>0</v>
      </c>
      <c r="O6"/>
      <c r="P6"/>
    </row>
    <row r="7" spans="2:16" ht="12" customHeight="1" x14ac:dyDescent="0.15">
      <c r="B7" s="244" t="s">
        <v>1</v>
      </c>
      <c r="C7" s="245"/>
      <c r="D7" s="39">
        <v>9041</v>
      </c>
      <c r="E7" s="39">
        <v>942</v>
      </c>
      <c r="F7" s="39">
        <v>5351</v>
      </c>
      <c r="G7" s="39">
        <v>824</v>
      </c>
      <c r="H7" s="39">
        <v>269</v>
      </c>
      <c r="I7" s="39">
        <v>350</v>
      </c>
      <c r="J7" s="39">
        <v>431</v>
      </c>
      <c r="K7" s="39">
        <v>37</v>
      </c>
      <c r="L7" s="39">
        <v>158</v>
      </c>
      <c r="M7" s="39">
        <v>679</v>
      </c>
      <c r="N7" s="39">
        <v>0</v>
      </c>
      <c r="O7"/>
      <c r="P7"/>
    </row>
    <row r="8" spans="2:16" ht="12" customHeight="1" x14ac:dyDescent="0.15">
      <c r="B8" s="64"/>
      <c r="C8" s="15" t="s">
        <v>65</v>
      </c>
      <c r="D8" s="10">
        <v>4507</v>
      </c>
      <c r="E8" s="10">
        <v>451</v>
      </c>
      <c r="F8" s="10">
        <v>2655</v>
      </c>
      <c r="G8" s="10">
        <v>428</v>
      </c>
      <c r="H8" s="10">
        <v>114</v>
      </c>
      <c r="I8" s="10">
        <v>223</v>
      </c>
      <c r="J8" s="10">
        <v>197</v>
      </c>
      <c r="K8" s="10">
        <v>22</v>
      </c>
      <c r="L8" s="10">
        <v>89</v>
      </c>
      <c r="M8" s="10">
        <v>328</v>
      </c>
      <c r="N8" s="10">
        <v>0</v>
      </c>
      <c r="O8"/>
      <c r="P8"/>
    </row>
    <row r="9" spans="2:16" ht="12" customHeight="1" x14ac:dyDescent="0.15">
      <c r="B9" s="64"/>
      <c r="C9" s="15" t="s">
        <v>66</v>
      </c>
      <c r="D9" s="10">
        <v>2929</v>
      </c>
      <c r="E9" s="10">
        <v>322</v>
      </c>
      <c r="F9" s="10">
        <v>1725</v>
      </c>
      <c r="G9" s="10">
        <v>249</v>
      </c>
      <c r="H9" s="10">
        <v>93</v>
      </c>
      <c r="I9" s="10">
        <v>79</v>
      </c>
      <c r="J9" s="10">
        <v>156</v>
      </c>
      <c r="K9" s="10">
        <v>11</v>
      </c>
      <c r="L9" s="10">
        <v>41</v>
      </c>
      <c r="M9" s="10">
        <v>253</v>
      </c>
      <c r="N9" s="10">
        <v>0</v>
      </c>
      <c r="O9"/>
      <c r="P9"/>
    </row>
    <row r="10" spans="2:16" ht="12" customHeight="1" x14ac:dyDescent="0.15">
      <c r="B10" s="64"/>
      <c r="C10" s="15" t="s">
        <v>67</v>
      </c>
      <c r="D10" s="10">
        <v>1605</v>
      </c>
      <c r="E10" s="10">
        <v>169</v>
      </c>
      <c r="F10" s="10">
        <v>971</v>
      </c>
      <c r="G10" s="10">
        <v>147</v>
      </c>
      <c r="H10" s="10">
        <v>62</v>
      </c>
      <c r="I10" s="10">
        <v>48</v>
      </c>
      <c r="J10" s="10">
        <v>78</v>
      </c>
      <c r="K10" s="10">
        <v>4</v>
      </c>
      <c r="L10" s="10">
        <v>28</v>
      </c>
      <c r="M10" s="10">
        <v>98</v>
      </c>
      <c r="N10" s="10">
        <v>0</v>
      </c>
      <c r="O10"/>
      <c r="P10"/>
    </row>
    <row r="11" spans="2:16" ht="12" customHeight="1" x14ac:dyDescent="0.15">
      <c r="B11" s="246" t="s">
        <v>5</v>
      </c>
      <c r="C11" s="247"/>
      <c r="D11" s="7">
        <v>6985</v>
      </c>
      <c r="E11" s="7">
        <v>894</v>
      </c>
      <c r="F11" s="7">
        <v>3872</v>
      </c>
      <c r="G11" s="7">
        <v>572</v>
      </c>
      <c r="H11" s="7">
        <v>349</v>
      </c>
      <c r="I11" s="7">
        <v>231</v>
      </c>
      <c r="J11" s="7">
        <v>341</v>
      </c>
      <c r="K11" s="7">
        <v>32</v>
      </c>
      <c r="L11" s="7">
        <v>138</v>
      </c>
      <c r="M11" s="7">
        <v>556</v>
      </c>
      <c r="N11" s="7">
        <v>0</v>
      </c>
      <c r="O11"/>
      <c r="P11"/>
    </row>
    <row r="12" spans="2:16" ht="12" customHeight="1" x14ac:dyDescent="0.15">
      <c r="B12" s="244" t="s">
        <v>74</v>
      </c>
      <c r="C12" s="245"/>
      <c r="D12" s="6">
        <v>543</v>
      </c>
      <c r="E12" s="6">
        <v>84</v>
      </c>
      <c r="F12" s="6">
        <v>298</v>
      </c>
      <c r="G12" s="6">
        <v>43</v>
      </c>
      <c r="H12" s="6">
        <v>12</v>
      </c>
      <c r="I12" s="6">
        <v>17</v>
      </c>
      <c r="J12" s="6">
        <v>29</v>
      </c>
      <c r="K12" s="6">
        <v>4</v>
      </c>
      <c r="L12" s="6">
        <v>14</v>
      </c>
      <c r="M12" s="6">
        <v>42</v>
      </c>
      <c r="N12" s="6">
        <v>0</v>
      </c>
      <c r="O12"/>
      <c r="P12"/>
    </row>
    <row r="13" spans="2:16" ht="12" customHeight="1" x14ac:dyDescent="0.15">
      <c r="B13" s="244" t="s">
        <v>75</v>
      </c>
      <c r="C13" s="245"/>
      <c r="D13" s="6">
        <v>1051</v>
      </c>
      <c r="E13" s="6">
        <v>143</v>
      </c>
      <c r="F13" s="6">
        <v>505</v>
      </c>
      <c r="G13" s="6">
        <v>115</v>
      </c>
      <c r="H13" s="6">
        <v>64</v>
      </c>
      <c r="I13" s="6">
        <v>52</v>
      </c>
      <c r="J13" s="6">
        <v>70</v>
      </c>
      <c r="K13" s="6">
        <v>1</v>
      </c>
      <c r="L13" s="6">
        <v>27</v>
      </c>
      <c r="M13" s="6">
        <v>74</v>
      </c>
      <c r="N13" s="6">
        <v>0</v>
      </c>
      <c r="O13"/>
      <c r="P13"/>
    </row>
    <row r="14" spans="2:16" ht="12" customHeight="1" x14ac:dyDescent="0.15">
      <c r="B14" s="244" t="s">
        <v>76</v>
      </c>
      <c r="C14" s="245"/>
      <c r="D14" s="6">
        <v>1095</v>
      </c>
      <c r="E14" s="6">
        <v>126</v>
      </c>
      <c r="F14" s="6">
        <v>581</v>
      </c>
      <c r="G14" s="6">
        <v>100</v>
      </c>
      <c r="H14" s="6">
        <v>88</v>
      </c>
      <c r="I14" s="6">
        <v>43</v>
      </c>
      <c r="J14" s="6">
        <v>33</v>
      </c>
      <c r="K14" s="6">
        <v>3</v>
      </c>
      <c r="L14" s="6">
        <v>19</v>
      </c>
      <c r="M14" s="6">
        <v>102</v>
      </c>
      <c r="N14" s="6">
        <v>0</v>
      </c>
      <c r="O14"/>
      <c r="P14"/>
    </row>
    <row r="15" spans="2:16" ht="12" customHeight="1" x14ac:dyDescent="0.15">
      <c r="B15" s="244" t="s">
        <v>77</v>
      </c>
      <c r="C15" s="245"/>
      <c r="D15" s="6">
        <v>5855</v>
      </c>
      <c r="E15" s="6">
        <v>598</v>
      </c>
      <c r="F15" s="6">
        <v>3385</v>
      </c>
      <c r="G15" s="6">
        <v>548</v>
      </c>
      <c r="H15" s="6">
        <v>203</v>
      </c>
      <c r="I15" s="6">
        <v>274</v>
      </c>
      <c r="J15" s="6">
        <v>275</v>
      </c>
      <c r="K15" s="6">
        <v>32</v>
      </c>
      <c r="L15" s="6">
        <v>112</v>
      </c>
      <c r="M15" s="6">
        <v>428</v>
      </c>
      <c r="N15" s="6">
        <v>0</v>
      </c>
      <c r="O15"/>
      <c r="P15"/>
    </row>
    <row r="16" spans="2:16" ht="12" customHeight="1" x14ac:dyDescent="0.15">
      <c r="B16" s="244" t="s">
        <v>78</v>
      </c>
      <c r="C16" s="245"/>
      <c r="D16" s="6">
        <v>1190</v>
      </c>
      <c r="E16" s="6">
        <v>132</v>
      </c>
      <c r="F16" s="6">
        <v>731</v>
      </c>
      <c r="G16" s="6">
        <v>102</v>
      </c>
      <c r="H16" s="6">
        <v>42</v>
      </c>
      <c r="I16" s="6">
        <v>30</v>
      </c>
      <c r="J16" s="6">
        <v>53</v>
      </c>
      <c r="K16" s="6">
        <v>2</v>
      </c>
      <c r="L16" s="6">
        <v>21</v>
      </c>
      <c r="M16" s="6">
        <v>77</v>
      </c>
      <c r="N16" s="6">
        <v>0</v>
      </c>
      <c r="O16"/>
      <c r="P16"/>
    </row>
    <row r="17" spans="2:16" ht="12" customHeight="1" x14ac:dyDescent="0.15">
      <c r="B17" s="244" t="s">
        <v>79</v>
      </c>
      <c r="C17" s="245"/>
      <c r="D17" s="6">
        <v>225</v>
      </c>
      <c r="E17" s="6">
        <v>25</v>
      </c>
      <c r="F17" s="6">
        <v>114</v>
      </c>
      <c r="G17" s="6">
        <v>26</v>
      </c>
      <c r="H17" s="6">
        <v>14</v>
      </c>
      <c r="I17" s="6">
        <v>8</v>
      </c>
      <c r="J17" s="6">
        <v>13</v>
      </c>
      <c r="K17" s="6">
        <v>0</v>
      </c>
      <c r="L17" s="6">
        <v>6</v>
      </c>
      <c r="M17" s="6">
        <v>19</v>
      </c>
      <c r="N17" s="6">
        <v>0</v>
      </c>
      <c r="O17"/>
      <c r="P17"/>
    </row>
    <row r="18" spans="2:16" ht="12" customHeight="1" x14ac:dyDescent="0.15">
      <c r="B18" s="244" t="s">
        <v>80</v>
      </c>
      <c r="C18" s="245"/>
      <c r="D18" s="6">
        <v>2929</v>
      </c>
      <c r="E18" s="6">
        <v>322</v>
      </c>
      <c r="F18" s="6">
        <v>1725</v>
      </c>
      <c r="G18" s="6">
        <v>249</v>
      </c>
      <c r="H18" s="6">
        <v>93</v>
      </c>
      <c r="I18" s="6">
        <v>79</v>
      </c>
      <c r="J18" s="6">
        <v>156</v>
      </c>
      <c r="K18" s="6">
        <v>11</v>
      </c>
      <c r="L18" s="6">
        <v>41</v>
      </c>
      <c r="M18" s="6">
        <v>253</v>
      </c>
      <c r="N18" s="6">
        <v>0</v>
      </c>
      <c r="O18"/>
      <c r="P18"/>
    </row>
    <row r="19" spans="2:16" ht="12" customHeight="1" x14ac:dyDescent="0.15">
      <c r="B19" s="244" t="s">
        <v>98</v>
      </c>
      <c r="C19" s="245"/>
      <c r="D19" s="6">
        <v>685</v>
      </c>
      <c r="E19" s="6">
        <v>84</v>
      </c>
      <c r="F19" s="6">
        <v>403</v>
      </c>
      <c r="G19" s="6">
        <v>46</v>
      </c>
      <c r="H19" s="6">
        <v>33</v>
      </c>
      <c r="I19" s="6">
        <v>23</v>
      </c>
      <c r="J19" s="6">
        <v>24</v>
      </c>
      <c r="K19" s="6">
        <v>4</v>
      </c>
      <c r="L19" s="6">
        <v>16</v>
      </c>
      <c r="M19" s="6">
        <v>52</v>
      </c>
      <c r="N19" s="6">
        <v>0</v>
      </c>
      <c r="O19"/>
      <c r="P19"/>
    </row>
    <row r="20" spans="2:16" ht="12" customHeight="1" x14ac:dyDescent="0.15">
      <c r="B20" s="244" t="s">
        <v>99</v>
      </c>
      <c r="C20" s="245"/>
      <c r="D20" s="6">
        <v>359</v>
      </c>
      <c r="E20" s="6">
        <v>54</v>
      </c>
      <c r="F20" s="6">
        <v>180</v>
      </c>
      <c r="G20" s="6">
        <v>33</v>
      </c>
      <c r="H20" s="6">
        <v>20</v>
      </c>
      <c r="I20" s="6">
        <v>14</v>
      </c>
      <c r="J20" s="6">
        <v>16</v>
      </c>
      <c r="K20" s="6">
        <v>2</v>
      </c>
      <c r="L20" s="6">
        <v>6</v>
      </c>
      <c r="M20" s="6">
        <v>34</v>
      </c>
      <c r="N20" s="6">
        <v>0</v>
      </c>
      <c r="O20"/>
      <c r="P20"/>
    </row>
    <row r="21" spans="2:16" ht="12" customHeight="1" x14ac:dyDescent="0.15">
      <c r="B21" s="244" t="s">
        <v>86</v>
      </c>
      <c r="C21" s="245"/>
      <c r="D21" s="6">
        <v>1171</v>
      </c>
      <c r="E21" s="6">
        <v>154</v>
      </c>
      <c r="F21" s="6">
        <v>723</v>
      </c>
      <c r="G21" s="6">
        <v>82</v>
      </c>
      <c r="H21" s="6">
        <v>33</v>
      </c>
      <c r="I21" s="6">
        <v>21</v>
      </c>
      <c r="J21" s="6">
        <v>57</v>
      </c>
      <c r="K21" s="6">
        <v>6</v>
      </c>
      <c r="L21" s="6">
        <v>20</v>
      </c>
      <c r="M21" s="6">
        <v>75</v>
      </c>
      <c r="N21" s="6">
        <v>0</v>
      </c>
      <c r="O21"/>
      <c r="P21"/>
    </row>
    <row r="22" spans="2:16" ht="12" customHeight="1" x14ac:dyDescent="0.15">
      <c r="B22" s="246" t="s">
        <v>100</v>
      </c>
      <c r="C22" s="247"/>
      <c r="D22" s="7">
        <v>923</v>
      </c>
      <c r="E22" s="7">
        <v>114</v>
      </c>
      <c r="F22" s="7">
        <v>578</v>
      </c>
      <c r="G22" s="7">
        <v>52</v>
      </c>
      <c r="H22" s="7">
        <v>16</v>
      </c>
      <c r="I22" s="7">
        <v>20</v>
      </c>
      <c r="J22" s="7">
        <v>46</v>
      </c>
      <c r="K22" s="7">
        <v>4</v>
      </c>
      <c r="L22" s="7">
        <v>14</v>
      </c>
      <c r="M22" s="7">
        <v>79</v>
      </c>
      <c r="N22" s="7">
        <v>0</v>
      </c>
      <c r="O22"/>
      <c r="P22"/>
    </row>
    <row r="23" spans="2:16" ht="12" customHeight="1" x14ac:dyDescent="0.15">
      <c r="B23" s="244" t="s">
        <v>6</v>
      </c>
      <c r="C23" s="245"/>
      <c r="D23" s="6">
        <v>543</v>
      </c>
      <c r="E23" s="6">
        <v>84</v>
      </c>
      <c r="F23" s="6">
        <v>298</v>
      </c>
      <c r="G23" s="6">
        <v>43</v>
      </c>
      <c r="H23" s="6">
        <v>12</v>
      </c>
      <c r="I23" s="6">
        <v>17</v>
      </c>
      <c r="J23" s="6">
        <v>29</v>
      </c>
      <c r="K23" s="6">
        <v>4</v>
      </c>
      <c r="L23" s="6">
        <v>14</v>
      </c>
      <c r="M23" s="6">
        <v>42</v>
      </c>
      <c r="N23" s="6">
        <v>0</v>
      </c>
      <c r="O23"/>
      <c r="P23"/>
    </row>
    <row r="24" spans="2:16" ht="12" customHeight="1" x14ac:dyDescent="0.15">
      <c r="B24" s="244" t="s">
        <v>7</v>
      </c>
      <c r="C24" s="245"/>
      <c r="D24" s="6">
        <v>95</v>
      </c>
      <c r="E24" s="6">
        <v>13</v>
      </c>
      <c r="F24" s="6">
        <v>36</v>
      </c>
      <c r="G24" s="6">
        <v>10</v>
      </c>
      <c r="H24" s="6">
        <v>11</v>
      </c>
      <c r="I24" s="6">
        <v>5</v>
      </c>
      <c r="J24" s="6">
        <v>11</v>
      </c>
      <c r="K24" s="6">
        <v>0</v>
      </c>
      <c r="L24" s="6">
        <v>4</v>
      </c>
      <c r="M24" s="6">
        <v>5</v>
      </c>
      <c r="N24" s="6">
        <v>0</v>
      </c>
      <c r="O24"/>
      <c r="P24"/>
    </row>
    <row r="25" spans="2:16" ht="12" customHeight="1" x14ac:dyDescent="0.15">
      <c r="B25" s="244" t="s">
        <v>8</v>
      </c>
      <c r="C25" s="245"/>
      <c r="D25" s="6">
        <v>152</v>
      </c>
      <c r="E25" s="6">
        <v>24</v>
      </c>
      <c r="F25" s="6">
        <v>71</v>
      </c>
      <c r="G25" s="6">
        <v>13</v>
      </c>
      <c r="H25" s="6">
        <v>8</v>
      </c>
      <c r="I25" s="6">
        <v>4</v>
      </c>
      <c r="J25" s="6">
        <v>11</v>
      </c>
      <c r="K25" s="6">
        <v>0</v>
      </c>
      <c r="L25" s="6">
        <v>6</v>
      </c>
      <c r="M25" s="6">
        <v>15</v>
      </c>
      <c r="N25" s="6">
        <v>0</v>
      </c>
      <c r="O25"/>
      <c r="P25"/>
    </row>
    <row r="26" spans="2:16" ht="12" customHeight="1" x14ac:dyDescent="0.15">
      <c r="B26" s="244" t="s">
        <v>9</v>
      </c>
      <c r="C26" s="245"/>
      <c r="D26" s="6">
        <v>253</v>
      </c>
      <c r="E26" s="6">
        <v>28</v>
      </c>
      <c r="F26" s="6">
        <v>144</v>
      </c>
      <c r="G26" s="6">
        <v>29</v>
      </c>
      <c r="H26" s="6">
        <v>5</v>
      </c>
      <c r="I26" s="6">
        <v>11</v>
      </c>
      <c r="J26" s="6">
        <v>13</v>
      </c>
      <c r="K26" s="6">
        <v>0</v>
      </c>
      <c r="L26" s="6">
        <v>4</v>
      </c>
      <c r="M26" s="6">
        <v>19</v>
      </c>
      <c r="N26" s="6">
        <v>0</v>
      </c>
      <c r="O26"/>
      <c r="P26"/>
    </row>
    <row r="27" spans="2:16" ht="12" customHeight="1" x14ac:dyDescent="0.15">
      <c r="B27" s="244" t="s">
        <v>10</v>
      </c>
      <c r="C27" s="245"/>
      <c r="D27" s="6">
        <v>225</v>
      </c>
      <c r="E27" s="6">
        <v>32</v>
      </c>
      <c r="F27" s="6">
        <v>87</v>
      </c>
      <c r="G27" s="6">
        <v>29</v>
      </c>
      <c r="H27" s="6">
        <v>21</v>
      </c>
      <c r="I27" s="6">
        <v>14</v>
      </c>
      <c r="J27" s="6">
        <v>20</v>
      </c>
      <c r="K27" s="6">
        <v>0</v>
      </c>
      <c r="L27" s="6">
        <v>7</v>
      </c>
      <c r="M27" s="6">
        <v>15</v>
      </c>
      <c r="N27" s="6">
        <v>0</v>
      </c>
      <c r="O27"/>
      <c r="P27"/>
    </row>
    <row r="28" spans="2:16" ht="12" customHeight="1" x14ac:dyDescent="0.15">
      <c r="B28" s="244" t="s">
        <v>11</v>
      </c>
      <c r="C28" s="245"/>
      <c r="D28" s="6">
        <v>139</v>
      </c>
      <c r="E28" s="6">
        <v>20</v>
      </c>
      <c r="F28" s="6">
        <v>74</v>
      </c>
      <c r="G28" s="6">
        <v>14</v>
      </c>
      <c r="H28" s="6">
        <v>11</v>
      </c>
      <c r="I28" s="6">
        <v>4</v>
      </c>
      <c r="J28" s="6">
        <v>6</v>
      </c>
      <c r="K28" s="6">
        <v>1</v>
      </c>
      <c r="L28" s="6">
        <v>0</v>
      </c>
      <c r="M28" s="6">
        <v>9</v>
      </c>
      <c r="N28" s="6">
        <v>0</v>
      </c>
      <c r="O28"/>
      <c r="P28"/>
    </row>
    <row r="29" spans="2:16" ht="12" customHeight="1" x14ac:dyDescent="0.15">
      <c r="B29" s="244" t="s">
        <v>12</v>
      </c>
      <c r="C29" s="245"/>
      <c r="D29" s="6">
        <v>187</v>
      </c>
      <c r="E29" s="6">
        <v>26</v>
      </c>
      <c r="F29" s="6">
        <v>93</v>
      </c>
      <c r="G29" s="6">
        <v>20</v>
      </c>
      <c r="H29" s="6">
        <v>8</v>
      </c>
      <c r="I29" s="6">
        <v>14</v>
      </c>
      <c r="J29" s="6">
        <v>9</v>
      </c>
      <c r="K29" s="6">
        <v>0</v>
      </c>
      <c r="L29" s="6">
        <v>6</v>
      </c>
      <c r="M29" s="6">
        <v>11</v>
      </c>
      <c r="N29" s="6">
        <v>0</v>
      </c>
      <c r="O29"/>
      <c r="P29"/>
    </row>
    <row r="30" spans="2:16" ht="12" customHeight="1" x14ac:dyDescent="0.15">
      <c r="B30" s="244" t="s">
        <v>13</v>
      </c>
      <c r="C30" s="245"/>
      <c r="D30" s="6">
        <v>648</v>
      </c>
      <c r="E30" s="6">
        <v>72</v>
      </c>
      <c r="F30" s="6">
        <v>333</v>
      </c>
      <c r="G30" s="6">
        <v>57</v>
      </c>
      <c r="H30" s="6">
        <v>49</v>
      </c>
      <c r="I30" s="6">
        <v>27</v>
      </c>
      <c r="J30" s="6">
        <v>36</v>
      </c>
      <c r="K30" s="6">
        <v>6</v>
      </c>
      <c r="L30" s="6">
        <v>13</v>
      </c>
      <c r="M30" s="6">
        <v>55</v>
      </c>
      <c r="N30" s="6">
        <v>0</v>
      </c>
      <c r="O30"/>
      <c r="P30"/>
    </row>
    <row r="31" spans="2:16" ht="12" customHeight="1" x14ac:dyDescent="0.15">
      <c r="B31" s="244" t="s">
        <v>14</v>
      </c>
      <c r="C31" s="245"/>
      <c r="D31" s="6">
        <v>335</v>
      </c>
      <c r="E31" s="6">
        <v>35</v>
      </c>
      <c r="F31" s="6">
        <v>169</v>
      </c>
      <c r="G31" s="6">
        <v>37</v>
      </c>
      <c r="H31" s="6">
        <v>32</v>
      </c>
      <c r="I31" s="6">
        <v>14</v>
      </c>
      <c r="J31" s="6">
        <v>10</v>
      </c>
      <c r="K31" s="6">
        <v>3</v>
      </c>
      <c r="L31" s="6">
        <v>8</v>
      </c>
      <c r="M31" s="6">
        <v>27</v>
      </c>
      <c r="N31" s="6">
        <v>0</v>
      </c>
      <c r="O31"/>
      <c r="P31"/>
    </row>
    <row r="32" spans="2:16" ht="12" customHeight="1" x14ac:dyDescent="0.15">
      <c r="B32" s="244" t="s">
        <v>15</v>
      </c>
      <c r="C32" s="245"/>
      <c r="D32" s="6">
        <v>395</v>
      </c>
      <c r="E32" s="6">
        <v>44</v>
      </c>
      <c r="F32" s="6">
        <v>249</v>
      </c>
      <c r="G32" s="6">
        <v>31</v>
      </c>
      <c r="H32" s="6">
        <v>27</v>
      </c>
      <c r="I32" s="6">
        <v>11</v>
      </c>
      <c r="J32" s="6">
        <v>8</v>
      </c>
      <c r="K32" s="6">
        <v>0</v>
      </c>
      <c r="L32" s="6">
        <v>5</v>
      </c>
      <c r="M32" s="6">
        <v>20</v>
      </c>
      <c r="N32" s="6">
        <v>0</v>
      </c>
      <c r="O32"/>
      <c r="P32"/>
    </row>
    <row r="33" spans="2:16" ht="12" customHeight="1" x14ac:dyDescent="0.15">
      <c r="B33" s="244" t="s">
        <v>16</v>
      </c>
      <c r="C33" s="245"/>
      <c r="D33" s="6">
        <v>1155</v>
      </c>
      <c r="E33" s="6">
        <v>116</v>
      </c>
      <c r="F33" s="6">
        <v>709</v>
      </c>
      <c r="G33" s="6">
        <v>116</v>
      </c>
      <c r="H33" s="6">
        <v>33</v>
      </c>
      <c r="I33" s="6">
        <v>51</v>
      </c>
      <c r="J33" s="6">
        <v>38</v>
      </c>
      <c r="K33" s="6">
        <v>5</v>
      </c>
      <c r="L33" s="6">
        <v>21</v>
      </c>
      <c r="M33" s="6">
        <v>66</v>
      </c>
      <c r="N33" s="6">
        <v>0</v>
      </c>
      <c r="O33"/>
      <c r="P33"/>
    </row>
    <row r="34" spans="2:16" ht="12" customHeight="1" x14ac:dyDescent="0.15">
      <c r="B34" s="244" t="s">
        <v>17</v>
      </c>
      <c r="C34" s="245"/>
      <c r="D34" s="6">
        <v>1125</v>
      </c>
      <c r="E34" s="6">
        <v>125</v>
      </c>
      <c r="F34" s="6">
        <v>626</v>
      </c>
      <c r="G34" s="6">
        <v>107</v>
      </c>
      <c r="H34" s="6">
        <v>42</v>
      </c>
      <c r="I34" s="6">
        <v>52</v>
      </c>
      <c r="J34" s="6">
        <v>45</v>
      </c>
      <c r="K34" s="6">
        <v>3</v>
      </c>
      <c r="L34" s="6">
        <v>18</v>
      </c>
      <c r="M34" s="6">
        <v>107</v>
      </c>
      <c r="N34" s="6">
        <v>0</v>
      </c>
      <c r="O34"/>
      <c r="P34"/>
    </row>
    <row r="35" spans="2:16" ht="12" customHeight="1" x14ac:dyDescent="0.15">
      <c r="B35" s="244" t="s">
        <v>18</v>
      </c>
      <c r="C35" s="245"/>
      <c r="D35" s="6">
        <v>1073</v>
      </c>
      <c r="E35" s="6">
        <v>94</v>
      </c>
      <c r="F35" s="6">
        <v>628</v>
      </c>
      <c r="G35" s="6">
        <v>95</v>
      </c>
      <c r="H35" s="6">
        <v>19</v>
      </c>
      <c r="I35" s="6">
        <v>54</v>
      </c>
      <c r="J35" s="6">
        <v>64</v>
      </c>
      <c r="K35" s="6">
        <v>7</v>
      </c>
      <c r="L35" s="6">
        <v>31</v>
      </c>
      <c r="M35" s="6">
        <v>81</v>
      </c>
      <c r="N35" s="6">
        <v>0</v>
      </c>
      <c r="O35"/>
      <c r="P35"/>
    </row>
    <row r="36" spans="2:16" ht="12" customHeight="1" x14ac:dyDescent="0.15">
      <c r="B36" s="244" t="s">
        <v>19</v>
      </c>
      <c r="C36" s="245"/>
      <c r="D36" s="6">
        <v>1154</v>
      </c>
      <c r="E36" s="6">
        <v>116</v>
      </c>
      <c r="F36" s="6">
        <v>692</v>
      </c>
      <c r="G36" s="6">
        <v>110</v>
      </c>
      <c r="H36" s="6">
        <v>20</v>
      </c>
      <c r="I36" s="6">
        <v>66</v>
      </c>
      <c r="J36" s="6">
        <v>50</v>
      </c>
      <c r="K36" s="6">
        <v>7</v>
      </c>
      <c r="L36" s="6">
        <v>19</v>
      </c>
      <c r="M36" s="6">
        <v>74</v>
      </c>
      <c r="N36" s="6">
        <v>0</v>
      </c>
      <c r="O36"/>
      <c r="P36"/>
    </row>
    <row r="37" spans="2:16" ht="12" customHeight="1" x14ac:dyDescent="0.15">
      <c r="B37" s="244" t="s">
        <v>20</v>
      </c>
      <c r="C37" s="245"/>
      <c r="D37" s="6">
        <v>172</v>
      </c>
      <c r="E37" s="6">
        <v>27</v>
      </c>
      <c r="F37" s="6">
        <v>85</v>
      </c>
      <c r="G37" s="6">
        <v>20</v>
      </c>
      <c r="H37" s="6">
        <v>16</v>
      </c>
      <c r="I37" s="6">
        <v>4</v>
      </c>
      <c r="J37" s="6">
        <v>7</v>
      </c>
      <c r="K37" s="6">
        <v>0</v>
      </c>
      <c r="L37" s="6">
        <v>2</v>
      </c>
      <c r="M37" s="6">
        <v>11</v>
      </c>
      <c r="N37" s="6">
        <v>0</v>
      </c>
      <c r="O37"/>
      <c r="P37"/>
    </row>
    <row r="38" spans="2:16" ht="12" customHeight="1" x14ac:dyDescent="0.15">
      <c r="B38" s="244" t="s">
        <v>21</v>
      </c>
      <c r="C38" s="245"/>
      <c r="D38" s="6">
        <v>84</v>
      </c>
      <c r="E38" s="6">
        <v>5</v>
      </c>
      <c r="F38" s="6">
        <v>47</v>
      </c>
      <c r="G38" s="6">
        <v>7</v>
      </c>
      <c r="H38" s="6">
        <v>4</v>
      </c>
      <c r="I38" s="6">
        <v>2</v>
      </c>
      <c r="J38" s="6">
        <v>7</v>
      </c>
      <c r="K38" s="6">
        <v>0</v>
      </c>
      <c r="L38" s="6">
        <v>3</v>
      </c>
      <c r="M38" s="6">
        <v>9</v>
      </c>
      <c r="N38" s="6">
        <v>0</v>
      </c>
      <c r="O38"/>
      <c r="P38"/>
    </row>
    <row r="39" spans="2:16" ht="12" customHeight="1" x14ac:dyDescent="0.15">
      <c r="B39" s="244" t="s">
        <v>22</v>
      </c>
      <c r="C39" s="245"/>
      <c r="D39" s="6">
        <v>89</v>
      </c>
      <c r="E39" s="6">
        <v>11</v>
      </c>
      <c r="F39" s="6">
        <v>43</v>
      </c>
      <c r="G39" s="6">
        <v>16</v>
      </c>
      <c r="H39" s="6">
        <v>8</v>
      </c>
      <c r="I39" s="6">
        <v>1</v>
      </c>
      <c r="J39" s="6">
        <v>0</v>
      </c>
      <c r="K39" s="6">
        <v>0</v>
      </c>
      <c r="L39" s="6">
        <v>2</v>
      </c>
      <c r="M39" s="6">
        <v>8</v>
      </c>
      <c r="N39" s="6">
        <v>0</v>
      </c>
      <c r="O39"/>
      <c r="P39"/>
    </row>
    <row r="40" spans="2:16" ht="12" customHeight="1" x14ac:dyDescent="0.15">
      <c r="B40" s="244" t="s">
        <v>23</v>
      </c>
      <c r="C40" s="245"/>
      <c r="D40" s="6">
        <v>52</v>
      </c>
      <c r="E40" s="6">
        <v>9</v>
      </c>
      <c r="F40" s="6">
        <v>24</v>
      </c>
      <c r="G40" s="6">
        <v>3</v>
      </c>
      <c r="H40" s="6">
        <v>2</v>
      </c>
      <c r="I40" s="6">
        <v>5</v>
      </c>
      <c r="J40" s="6">
        <v>6</v>
      </c>
      <c r="K40" s="6">
        <v>0</v>
      </c>
      <c r="L40" s="6">
        <v>1</v>
      </c>
      <c r="M40" s="6">
        <v>2</v>
      </c>
      <c r="N40" s="6">
        <v>0</v>
      </c>
      <c r="O40"/>
      <c r="P40"/>
    </row>
    <row r="41" spans="2:16" ht="12" customHeight="1" x14ac:dyDescent="0.15">
      <c r="B41" s="244" t="s">
        <v>24</v>
      </c>
      <c r="C41" s="245"/>
      <c r="D41" s="6">
        <v>285</v>
      </c>
      <c r="E41" s="6">
        <v>38</v>
      </c>
      <c r="F41" s="6">
        <v>157</v>
      </c>
      <c r="G41" s="6">
        <v>18</v>
      </c>
      <c r="H41" s="6">
        <v>20</v>
      </c>
      <c r="I41" s="6">
        <v>6</v>
      </c>
      <c r="J41" s="6">
        <v>17</v>
      </c>
      <c r="K41" s="6">
        <v>2</v>
      </c>
      <c r="L41" s="6">
        <v>3</v>
      </c>
      <c r="M41" s="6">
        <v>24</v>
      </c>
      <c r="N41" s="6">
        <v>0</v>
      </c>
      <c r="O41"/>
      <c r="P41"/>
    </row>
    <row r="42" spans="2:16" ht="12" customHeight="1" x14ac:dyDescent="0.15">
      <c r="B42" s="244" t="s">
        <v>25</v>
      </c>
      <c r="C42" s="245"/>
      <c r="D42" s="6">
        <v>193</v>
      </c>
      <c r="E42" s="6">
        <v>20</v>
      </c>
      <c r="F42" s="6">
        <v>78</v>
      </c>
      <c r="G42" s="6">
        <v>12</v>
      </c>
      <c r="H42" s="6">
        <v>13</v>
      </c>
      <c r="I42" s="6">
        <v>14</v>
      </c>
      <c r="J42" s="6">
        <v>8</v>
      </c>
      <c r="K42" s="6">
        <v>0</v>
      </c>
      <c r="L42" s="6">
        <v>4</v>
      </c>
      <c r="M42" s="6">
        <v>44</v>
      </c>
      <c r="N42" s="6">
        <v>0</v>
      </c>
      <c r="O42"/>
      <c r="P42"/>
    </row>
    <row r="43" spans="2:16" ht="12" customHeight="1" x14ac:dyDescent="0.15">
      <c r="B43" s="244" t="s">
        <v>26</v>
      </c>
      <c r="C43" s="245"/>
      <c r="D43" s="6">
        <v>341</v>
      </c>
      <c r="E43" s="6">
        <v>37</v>
      </c>
      <c r="F43" s="6">
        <v>212</v>
      </c>
      <c r="G43" s="6">
        <v>30</v>
      </c>
      <c r="H43" s="6">
        <v>13</v>
      </c>
      <c r="I43" s="6">
        <v>9</v>
      </c>
      <c r="J43" s="6">
        <v>17</v>
      </c>
      <c r="K43" s="6">
        <v>2</v>
      </c>
      <c r="L43" s="6">
        <v>6</v>
      </c>
      <c r="M43" s="6">
        <v>15</v>
      </c>
      <c r="N43" s="6">
        <v>0</v>
      </c>
      <c r="O43"/>
      <c r="P43"/>
    </row>
    <row r="44" spans="2:16" ht="12" customHeight="1" x14ac:dyDescent="0.15">
      <c r="B44" s="244" t="s">
        <v>27</v>
      </c>
      <c r="C44" s="245"/>
      <c r="D44" s="6">
        <v>415</v>
      </c>
      <c r="E44" s="6">
        <v>37</v>
      </c>
      <c r="F44" s="6">
        <v>240</v>
      </c>
      <c r="G44" s="6">
        <v>45</v>
      </c>
      <c r="H44" s="6">
        <v>20</v>
      </c>
      <c r="I44" s="6">
        <v>18</v>
      </c>
      <c r="J44" s="6">
        <v>25</v>
      </c>
      <c r="K44" s="6">
        <v>2</v>
      </c>
      <c r="L44" s="6">
        <v>7</v>
      </c>
      <c r="M44" s="6">
        <v>21</v>
      </c>
      <c r="N44" s="6">
        <v>0</v>
      </c>
      <c r="O44"/>
      <c r="P44"/>
    </row>
    <row r="45" spans="2:16" ht="12" customHeight="1" x14ac:dyDescent="0.15">
      <c r="B45" s="244" t="s">
        <v>28</v>
      </c>
      <c r="C45" s="245"/>
      <c r="D45" s="6">
        <v>636</v>
      </c>
      <c r="E45" s="6">
        <v>62</v>
      </c>
      <c r="F45" s="6">
        <v>411</v>
      </c>
      <c r="G45" s="6">
        <v>51</v>
      </c>
      <c r="H45" s="6">
        <v>19</v>
      </c>
      <c r="I45" s="6">
        <v>14</v>
      </c>
      <c r="J45" s="6">
        <v>26</v>
      </c>
      <c r="K45" s="6">
        <v>0</v>
      </c>
      <c r="L45" s="6">
        <v>11</v>
      </c>
      <c r="M45" s="6">
        <v>42</v>
      </c>
      <c r="N45" s="6">
        <v>0</v>
      </c>
      <c r="O45"/>
      <c r="P45"/>
    </row>
    <row r="46" spans="2:16" ht="12" customHeight="1" x14ac:dyDescent="0.15">
      <c r="B46" s="244" t="s">
        <v>29</v>
      </c>
      <c r="C46" s="245"/>
      <c r="D46" s="6">
        <v>213</v>
      </c>
      <c r="E46" s="6">
        <v>33</v>
      </c>
      <c r="F46" s="6">
        <v>108</v>
      </c>
      <c r="G46" s="6">
        <v>21</v>
      </c>
      <c r="H46" s="6">
        <v>10</v>
      </c>
      <c r="I46" s="6">
        <v>7</v>
      </c>
      <c r="J46" s="6">
        <v>10</v>
      </c>
      <c r="K46" s="6">
        <v>0</v>
      </c>
      <c r="L46" s="6">
        <v>4</v>
      </c>
      <c r="M46" s="6">
        <v>20</v>
      </c>
      <c r="N46" s="6">
        <v>0</v>
      </c>
      <c r="O46"/>
      <c r="P46"/>
    </row>
    <row r="47" spans="2:16" ht="12" customHeight="1" x14ac:dyDescent="0.15">
      <c r="B47" s="244" t="s">
        <v>30</v>
      </c>
      <c r="C47" s="245"/>
      <c r="D47" s="6">
        <v>260</v>
      </c>
      <c r="E47" s="6">
        <v>24</v>
      </c>
      <c r="F47" s="6">
        <v>141</v>
      </c>
      <c r="G47" s="6">
        <v>34</v>
      </c>
      <c r="H47" s="6">
        <v>11</v>
      </c>
      <c r="I47" s="6">
        <v>7</v>
      </c>
      <c r="J47" s="6">
        <v>17</v>
      </c>
      <c r="K47" s="6">
        <v>0</v>
      </c>
      <c r="L47" s="6">
        <v>0</v>
      </c>
      <c r="M47" s="6">
        <v>26</v>
      </c>
      <c r="N47" s="6">
        <v>0</v>
      </c>
      <c r="O47"/>
      <c r="P47"/>
    </row>
    <row r="48" spans="2:16" ht="12" customHeight="1" x14ac:dyDescent="0.15">
      <c r="B48" s="244" t="s">
        <v>31</v>
      </c>
      <c r="C48" s="245"/>
      <c r="D48" s="6">
        <v>316</v>
      </c>
      <c r="E48" s="6">
        <v>38</v>
      </c>
      <c r="F48" s="6">
        <v>189</v>
      </c>
      <c r="G48" s="6">
        <v>29</v>
      </c>
      <c r="H48" s="6">
        <v>10</v>
      </c>
      <c r="I48" s="6">
        <v>7</v>
      </c>
      <c r="J48" s="6">
        <v>11</v>
      </c>
      <c r="K48" s="6">
        <v>3</v>
      </c>
      <c r="L48" s="6">
        <v>4</v>
      </c>
      <c r="M48" s="6">
        <v>25</v>
      </c>
      <c r="N48" s="6">
        <v>0</v>
      </c>
      <c r="O48"/>
      <c r="P48"/>
    </row>
    <row r="49" spans="2:16" ht="12" customHeight="1" x14ac:dyDescent="0.15">
      <c r="B49" s="244" t="s">
        <v>32</v>
      </c>
      <c r="C49" s="245"/>
      <c r="D49" s="6">
        <v>1268</v>
      </c>
      <c r="E49" s="6">
        <v>128</v>
      </c>
      <c r="F49" s="6">
        <v>779</v>
      </c>
      <c r="G49" s="6">
        <v>104</v>
      </c>
      <c r="H49" s="6">
        <v>32</v>
      </c>
      <c r="I49" s="6">
        <v>30</v>
      </c>
      <c r="J49" s="6">
        <v>70</v>
      </c>
      <c r="K49" s="6">
        <v>5</v>
      </c>
      <c r="L49" s="6">
        <v>20</v>
      </c>
      <c r="M49" s="6">
        <v>100</v>
      </c>
      <c r="N49" s="6">
        <v>0</v>
      </c>
      <c r="O49"/>
      <c r="P49"/>
    </row>
    <row r="50" spans="2:16" ht="12" customHeight="1" x14ac:dyDescent="0.15">
      <c r="B50" s="244" t="s">
        <v>33</v>
      </c>
      <c r="C50" s="245"/>
      <c r="D50" s="6">
        <v>678</v>
      </c>
      <c r="E50" s="6">
        <v>76</v>
      </c>
      <c r="F50" s="6">
        <v>377</v>
      </c>
      <c r="G50" s="6">
        <v>54</v>
      </c>
      <c r="H50" s="6">
        <v>21</v>
      </c>
      <c r="I50" s="6">
        <v>27</v>
      </c>
      <c r="J50" s="6">
        <v>33</v>
      </c>
      <c r="K50" s="6">
        <v>3</v>
      </c>
      <c r="L50" s="6">
        <v>14</v>
      </c>
      <c r="M50" s="6">
        <v>73</v>
      </c>
      <c r="N50" s="6">
        <v>0</v>
      </c>
      <c r="O50"/>
      <c r="P50"/>
    </row>
    <row r="51" spans="2:16" ht="12" customHeight="1" x14ac:dyDescent="0.15">
      <c r="B51" s="244" t="s">
        <v>34</v>
      </c>
      <c r="C51" s="245"/>
      <c r="D51" s="6">
        <v>232</v>
      </c>
      <c r="E51" s="6">
        <v>26</v>
      </c>
      <c r="F51" s="6">
        <v>126</v>
      </c>
      <c r="G51" s="6">
        <v>22</v>
      </c>
      <c r="H51" s="6">
        <v>11</v>
      </c>
      <c r="I51" s="6">
        <v>7</v>
      </c>
      <c r="J51" s="6">
        <v>18</v>
      </c>
      <c r="K51" s="6">
        <v>0</v>
      </c>
      <c r="L51" s="6">
        <v>2</v>
      </c>
      <c r="M51" s="6">
        <v>20</v>
      </c>
      <c r="N51" s="6">
        <v>0</v>
      </c>
      <c r="O51"/>
      <c r="P51"/>
    </row>
    <row r="52" spans="2:16" ht="12" customHeight="1" x14ac:dyDescent="0.15">
      <c r="B52" s="244" t="s">
        <v>35</v>
      </c>
      <c r="C52" s="245"/>
      <c r="D52" s="6">
        <v>175</v>
      </c>
      <c r="E52" s="6">
        <v>30</v>
      </c>
      <c r="F52" s="6">
        <v>113</v>
      </c>
      <c r="G52" s="6">
        <v>6</v>
      </c>
      <c r="H52" s="6">
        <v>8</v>
      </c>
      <c r="I52" s="6">
        <v>1</v>
      </c>
      <c r="J52" s="6">
        <v>7</v>
      </c>
      <c r="K52" s="6">
        <v>0</v>
      </c>
      <c r="L52" s="6">
        <v>1</v>
      </c>
      <c r="M52" s="6">
        <v>9</v>
      </c>
      <c r="N52" s="6">
        <v>0</v>
      </c>
      <c r="O52"/>
      <c r="P52"/>
    </row>
    <row r="53" spans="2:16" ht="12" customHeight="1" x14ac:dyDescent="0.15">
      <c r="B53" s="244" t="s">
        <v>36</v>
      </c>
      <c r="C53" s="245"/>
      <c r="D53" s="6">
        <v>16</v>
      </c>
      <c r="E53" s="6">
        <v>0</v>
      </c>
      <c r="F53" s="6">
        <v>11</v>
      </c>
      <c r="G53" s="6">
        <v>1</v>
      </c>
      <c r="H53" s="6">
        <v>0</v>
      </c>
      <c r="I53" s="6">
        <v>1</v>
      </c>
      <c r="J53" s="6">
        <v>0</v>
      </c>
      <c r="K53" s="6">
        <v>0</v>
      </c>
      <c r="L53" s="6">
        <v>1</v>
      </c>
      <c r="M53" s="6">
        <v>2</v>
      </c>
      <c r="N53" s="6">
        <v>0</v>
      </c>
      <c r="O53"/>
      <c r="P53"/>
    </row>
    <row r="54" spans="2:16" ht="12" customHeight="1" x14ac:dyDescent="0.15">
      <c r="B54" s="244" t="s">
        <v>37</v>
      </c>
      <c r="C54" s="245"/>
      <c r="D54" s="6">
        <v>10</v>
      </c>
      <c r="E54" s="6">
        <v>1</v>
      </c>
      <c r="F54" s="6">
        <v>8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/>
      <c r="P54"/>
    </row>
    <row r="55" spans="2:16" ht="12" customHeight="1" x14ac:dyDescent="0.15">
      <c r="B55" s="244" t="s">
        <v>38</v>
      </c>
      <c r="C55" s="245"/>
      <c r="D55" s="6">
        <v>273</v>
      </c>
      <c r="E55" s="6">
        <v>37</v>
      </c>
      <c r="F55" s="6">
        <v>156</v>
      </c>
      <c r="G55" s="6">
        <v>19</v>
      </c>
      <c r="H55" s="6">
        <v>20</v>
      </c>
      <c r="I55" s="6">
        <v>9</v>
      </c>
      <c r="J55" s="6">
        <v>8</v>
      </c>
      <c r="K55" s="6">
        <v>1</v>
      </c>
      <c r="L55" s="6">
        <v>5</v>
      </c>
      <c r="M55" s="6">
        <v>18</v>
      </c>
      <c r="N55" s="6">
        <v>0</v>
      </c>
      <c r="O55"/>
      <c r="P55"/>
    </row>
    <row r="56" spans="2:16" ht="12" customHeight="1" x14ac:dyDescent="0.15">
      <c r="B56" s="244" t="s">
        <v>39</v>
      </c>
      <c r="C56" s="245"/>
      <c r="D56" s="6">
        <v>259</v>
      </c>
      <c r="E56" s="6">
        <v>31</v>
      </c>
      <c r="F56" s="6">
        <v>159</v>
      </c>
      <c r="G56" s="6">
        <v>19</v>
      </c>
      <c r="H56" s="6">
        <v>8</v>
      </c>
      <c r="I56" s="6">
        <v>7</v>
      </c>
      <c r="J56" s="6">
        <v>11</v>
      </c>
      <c r="K56" s="6">
        <v>3</v>
      </c>
      <c r="L56" s="6">
        <v>4</v>
      </c>
      <c r="M56" s="6">
        <v>17</v>
      </c>
      <c r="N56" s="6">
        <v>0</v>
      </c>
      <c r="O56"/>
      <c r="P56"/>
    </row>
    <row r="57" spans="2:16" ht="12" customHeight="1" x14ac:dyDescent="0.15">
      <c r="B57" s="244" t="s">
        <v>40</v>
      </c>
      <c r="C57" s="245"/>
      <c r="D57" s="6">
        <v>127</v>
      </c>
      <c r="E57" s="6">
        <v>15</v>
      </c>
      <c r="F57" s="6">
        <v>69</v>
      </c>
      <c r="G57" s="6">
        <v>7</v>
      </c>
      <c r="H57" s="6">
        <v>5</v>
      </c>
      <c r="I57" s="6">
        <v>5</v>
      </c>
      <c r="J57" s="6">
        <v>5</v>
      </c>
      <c r="K57" s="6">
        <v>0</v>
      </c>
      <c r="L57" s="6">
        <v>6</v>
      </c>
      <c r="M57" s="6">
        <v>15</v>
      </c>
      <c r="N57" s="6">
        <v>0</v>
      </c>
      <c r="O57"/>
      <c r="P57"/>
    </row>
    <row r="58" spans="2:16" ht="12" customHeight="1" x14ac:dyDescent="0.15">
      <c r="B58" s="244" t="s">
        <v>41</v>
      </c>
      <c r="C58" s="245"/>
      <c r="D58" s="6">
        <v>38</v>
      </c>
      <c r="E58" s="6">
        <v>2</v>
      </c>
      <c r="F58" s="6">
        <v>17</v>
      </c>
      <c r="G58" s="6">
        <v>3</v>
      </c>
      <c r="H58" s="6">
        <v>4</v>
      </c>
      <c r="I58" s="6">
        <v>2</v>
      </c>
      <c r="J58" s="6">
        <v>0</v>
      </c>
      <c r="K58" s="6">
        <v>0</v>
      </c>
      <c r="L58" s="6">
        <v>1</v>
      </c>
      <c r="M58" s="6">
        <v>9</v>
      </c>
      <c r="N58" s="6">
        <v>0</v>
      </c>
      <c r="O58"/>
      <c r="P58"/>
    </row>
    <row r="59" spans="2:16" ht="12" customHeight="1" x14ac:dyDescent="0.15">
      <c r="B59" s="244" t="s">
        <v>42</v>
      </c>
      <c r="C59" s="245"/>
      <c r="D59" s="6">
        <v>119</v>
      </c>
      <c r="E59" s="6">
        <v>16</v>
      </c>
      <c r="F59" s="6">
        <v>66</v>
      </c>
      <c r="G59" s="6">
        <v>9</v>
      </c>
      <c r="H59" s="6">
        <v>7</v>
      </c>
      <c r="I59" s="6">
        <v>2</v>
      </c>
      <c r="J59" s="6">
        <v>4</v>
      </c>
      <c r="K59" s="6">
        <v>0</v>
      </c>
      <c r="L59" s="6">
        <v>2</v>
      </c>
      <c r="M59" s="6">
        <v>13</v>
      </c>
      <c r="N59" s="6">
        <v>0</v>
      </c>
      <c r="O59"/>
      <c r="P59"/>
    </row>
    <row r="60" spans="2:16" ht="12" customHeight="1" x14ac:dyDescent="0.15">
      <c r="B60" s="244" t="s">
        <v>43</v>
      </c>
      <c r="C60" s="245"/>
      <c r="D60" s="6">
        <v>122</v>
      </c>
      <c r="E60" s="6">
        <v>19</v>
      </c>
      <c r="F60" s="6">
        <v>61</v>
      </c>
      <c r="G60" s="6">
        <v>11</v>
      </c>
      <c r="H60" s="6">
        <v>1</v>
      </c>
      <c r="I60" s="6">
        <v>8</v>
      </c>
      <c r="J60" s="6">
        <v>8</v>
      </c>
      <c r="K60" s="6">
        <v>2</v>
      </c>
      <c r="L60" s="6">
        <v>3</v>
      </c>
      <c r="M60" s="6">
        <v>9</v>
      </c>
      <c r="N60" s="6">
        <v>0</v>
      </c>
      <c r="O60"/>
      <c r="P60"/>
    </row>
    <row r="61" spans="2:16" ht="12" customHeight="1" x14ac:dyDescent="0.15">
      <c r="B61" s="244" t="s">
        <v>44</v>
      </c>
      <c r="C61" s="245"/>
      <c r="D61" s="6">
        <v>80</v>
      </c>
      <c r="E61" s="6">
        <v>17</v>
      </c>
      <c r="F61" s="6">
        <v>36</v>
      </c>
      <c r="G61" s="6">
        <v>10</v>
      </c>
      <c r="H61" s="6">
        <v>8</v>
      </c>
      <c r="I61" s="6">
        <v>2</v>
      </c>
      <c r="J61" s="6">
        <v>4</v>
      </c>
      <c r="K61" s="6">
        <v>0</v>
      </c>
      <c r="L61" s="6">
        <v>0</v>
      </c>
      <c r="M61" s="6">
        <v>3</v>
      </c>
      <c r="N61" s="6">
        <v>0</v>
      </c>
      <c r="O61"/>
      <c r="P61"/>
    </row>
    <row r="62" spans="2:16" ht="12" customHeight="1" x14ac:dyDescent="0.15">
      <c r="B62" s="244" t="s">
        <v>45</v>
      </c>
      <c r="C62" s="245"/>
      <c r="D62" s="6">
        <v>916</v>
      </c>
      <c r="E62" s="6">
        <v>110</v>
      </c>
      <c r="F62" s="6">
        <v>580</v>
      </c>
      <c r="G62" s="6">
        <v>67</v>
      </c>
      <c r="H62" s="6">
        <v>22</v>
      </c>
      <c r="I62" s="6">
        <v>14</v>
      </c>
      <c r="J62" s="6">
        <v>47</v>
      </c>
      <c r="K62" s="6">
        <v>5</v>
      </c>
      <c r="L62" s="6">
        <v>16</v>
      </c>
      <c r="M62" s="6">
        <v>55</v>
      </c>
      <c r="N62" s="6">
        <v>0</v>
      </c>
      <c r="O62"/>
      <c r="P62"/>
    </row>
    <row r="63" spans="2:16" ht="12" customHeight="1" x14ac:dyDescent="0.15">
      <c r="B63" s="244" t="s">
        <v>46</v>
      </c>
      <c r="C63" s="245"/>
      <c r="D63" s="6">
        <v>131</v>
      </c>
      <c r="E63" s="6">
        <v>22</v>
      </c>
      <c r="F63" s="6">
        <v>68</v>
      </c>
      <c r="G63" s="6">
        <v>10</v>
      </c>
      <c r="H63" s="6">
        <v>5</v>
      </c>
      <c r="I63" s="6">
        <v>5</v>
      </c>
      <c r="J63" s="6">
        <v>8</v>
      </c>
      <c r="K63" s="6">
        <v>0</v>
      </c>
      <c r="L63" s="6">
        <v>4</v>
      </c>
      <c r="M63" s="6">
        <v>9</v>
      </c>
      <c r="N63" s="6">
        <v>0</v>
      </c>
      <c r="O63"/>
      <c r="P63"/>
    </row>
    <row r="64" spans="2:16" ht="12" customHeight="1" x14ac:dyDescent="0.15">
      <c r="B64" s="244" t="s">
        <v>47</v>
      </c>
      <c r="C64" s="245"/>
      <c r="D64" s="6">
        <v>124</v>
      </c>
      <c r="E64" s="6">
        <v>22</v>
      </c>
      <c r="F64" s="6">
        <v>75</v>
      </c>
      <c r="G64" s="6">
        <v>5</v>
      </c>
      <c r="H64" s="6">
        <v>6</v>
      </c>
      <c r="I64" s="6">
        <v>2</v>
      </c>
      <c r="J64" s="6">
        <v>2</v>
      </c>
      <c r="K64" s="6">
        <v>1</v>
      </c>
      <c r="L64" s="6">
        <v>0</v>
      </c>
      <c r="M64" s="6">
        <v>11</v>
      </c>
      <c r="N64" s="6">
        <v>0</v>
      </c>
      <c r="O64"/>
      <c r="P64"/>
    </row>
    <row r="65" spans="2:16" ht="12" customHeight="1" x14ac:dyDescent="0.15">
      <c r="B65" s="244" t="s">
        <v>48</v>
      </c>
      <c r="C65" s="245"/>
      <c r="D65" s="6">
        <v>351</v>
      </c>
      <c r="E65" s="6">
        <v>30</v>
      </c>
      <c r="F65" s="6">
        <v>246</v>
      </c>
      <c r="G65" s="6">
        <v>12</v>
      </c>
      <c r="H65" s="6">
        <v>11</v>
      </c>
      <c r="I65" s="6">
        <v>8</v>
      </c>
      <c r="J65" s="6">
        <v>16</v>
      </c>
      <c r="K65" s="6">
        <v>1</v>
      </c>
      <c r="L65" s="6">
        <v>4</v>
      </c>
      <c r="M65" s="6">
        <v>23</v>
      </c>
      <c r="N65" s="6">
        <v>0</v>
      </c>
      <c r="O65"/>
      <c r="P65"/>
    </row>
    <row r="66" spans="2:16" ht="12" customHeight="1" x14ac:dyDescent="0.15">
      <c r="B66" s="244" t="s">
        <v>49</v>
      </c>
      <c r="C66" s="245"/>
      <c r="D66" s="6">
        <v>115</v>
      </c>
      <c r="E66" s="6">
        <v>12</v>
      </c>
      <c r="F66" s="6">
        <v>77</v>
      </c>
      <c r="G66" s="6">
        <v>8</v>
      </c>
      <c r="H66" s="6">
        <v>1</v>
      </c>
      <c r="I66" s="6">
        <v>1</v>
      </c>
      <c r="J66" s="6">
        <v>5</v>
      </c>
      <c r="K66" s="6">
        <v>0</v>
      </c>
      <c r="L66" s="6">
        <v>2</v>
      </c>
      <c r="M66" s="6">
        <v>9</v>
      </c>
      <c r="N66" s="6">
        <v>0</v>
      </c>
      <c r="O66"/>
      <c r="P66"/>
    </row>
    <row r="67" spans="2:16" ht="12" customHeight="1" x14ac:dyDescent="0.15">
      <c r="B67" s="244" t="s">
        <v>50</v>
      </c>
      <c r="C67" s="245"/>
      <c r="D67" s="6">
        <v>142</v>
      </c>
      <c r="E67" s="6">
        <v>17</v>
      </c>
      <c r="F67" s="6">
        <v>87</v>
      </c>
      <c r="G67" s="6">
        <v>10</v>
      </c>
      <c r="H67" s="6">
        <v>1</v>
      </c>
      <c r="I67" s="6">
        <v>4</v>
      </c>
      <c r="J67" s="6">
        <v>11</v>
      </c>
      <c r="K67" s="6">
        <v>1</v>
      </c>
      <c r="L67" s="6">
        <v>3</v>
      </c>
      <c r="M67" s="6">
        <v>8</v>
      </c>
      <c r="N67" s="6">
        <v>0</v>
      </c>
      <c r="O67"/>
      <c r="P67"/>
    </row>
    <row r="68" spans="2:16" x14ac:dyDescent="0.15">
      <c r="B68" s="244" t="s">
        <v>51</v>
      </c>
      <c r="C68" s="245"/>
      <c r="D68" s="68">
        <v>271</v>
      </c>
      <c r="E68" s="10">
        <v>47</v>
      </c>
      <c r="F68" s="10">
        <v>149</v>
      </c>
      <c r="G68" s="10">
        <v>19</v>
      </c>
      <c r="H68" s="10">
        <v>2</v>
      </c>
      <c r="I68" s="10">
        <v>6</v>
      </c>
      <c r="J68" s="10">
        <v>14</v>
      </c>
      <c r="K68" s="10">
        <v>2</v>
      </c>
      <c r="L68" s="10">
        <v>3</v>
      </c>
      <c r="M68" s="10">
        <v>29</v>
      </c>
      <c r="N68" s="10">
        <v>0</v>
      </c>
      <c r="O68"/>
      <c r="P68"/>
    </row>
    <row r="69" spans="2:16" s="5" customFormat="1" x14ac:dyDescent="0.15">
      <c r="B69" s="246" t="s">
        <v>72</v>
      </c>
      <c r="C69" s="247"/>
      <c r="D69" s="71">
        <v>44</v>
      </c>
      <c r="E69" s="7">
        <v>8</v>
      </c>
      <c r="F69" s="7">
        <v>19</v>
      </c>
      <c r="G69" s="7">
        <v>3</v>
      </c>
      <c r="H69" s="7">
        <v>1</v>
      </c>
      <c r="I69" s="7">
        <v>1</v>
      </c>
      <c r="J69" s="7">
        <v>0</v>
      </c>
      <c r="K69" s="7">
        <v>0</v>
      </c>
      <c r="L69" s="7">
        <v>2</v>
      </c>
      <c r="M69" s="7">
        <v>10</v>
      </c>
      <c r="N69" s="7">
        <v>0</v>
      </c>
    </row>
    <row r="71" spans="2:16" x14ac:dyDescent="0.15">
      <c r="D71" s="171">
        <f>D6</f>
        <v>16026</v>
      </c>
    </row>
    <row r="72" spans="2:16" x14ac:dyDescent="0.15">
      <c r="D72" s="171" t="str">
        <f>IF(D71=SUM(D8:D11,D12:D22,D23:D69)/3,"OK","NG")</f>
        <v>OK</v>
      </c>
    </row>
  </sheetData>
  <mergeCells count="74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L3:L5"/>
    <mergeCell ref="M3:M5"/>
    <mergeCell ref="N3:N5"/>
    <mergeCell ref="B6:C6"/>
    <mergeCell ref="B7:C7"/>
    <mergeCell ref="H3:H4"/>
    <mergeCell ref="B5:C5"/>
    <mergeCell ref="I3:I5"/>
    <mergeCell ref="J3:J5"/>
    <mergeCell ref="K3:K5"/>
    <mergeCell ref="B3:C4"/>
    <mergeCell ref="D3:D5"/>
    <mergeCell ref="E3:E5"/>
    <mergeCell ref="F3:F5"/>
    <mergeCell ref="G3:G5"/>
  </mergeCells>
  <phoneticPr fontId="2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23" t="s">
        <v>178</v>
      </c>
      <c r="D1" s="23" t="s">
        <v>179</v>
      </c>
    </row>
    <row r="2" spans="2:15" ht="17.25" x14ac:dyDescent="0.2">
      <c r="B2" s="1" t="s">
        <v>388</v>
      </c>
      <c r="C2" s="2"/>
      <c r="E2" s="23"/>
    </row>
    <row r="3" spans="2:15" s="47" customFormat="1" ht="25.5" customHeight="1" x14ac:dyDescent="0.15">
      <c r="B3" s="311" t="s">
        <v>180</v>
      </c>
      <c r="C3" s="297"/>
      <c r="D3" s="299" t="s">
        <v>90</v>
      </c>
      <c r="E3" s="299" t="s">
        <v>181</v>
      </c>
      <c r="F3" s="299" t="s">
        <v>182</v>
      </c>
      <c r="G3" s="299" t="s">
        <v>183</v>
      </c>
      <c r="H3" s="299" t="s">
        <v>184</v>
      </c>
      <c r="I3" s="299" t="s">
        <v>185</v>
      </c>
      <c r="J3" s="79" t="s">
        <v>186</v>
      </c>
      <c r="K3" s="299" t="s">
        <v>187</v>
      </c>
      <c r="L3" s="299" t="s">
        <v>188</v>
      </c>
      <c r="M3" s="299" t="s">
        <v>113</v>
      </c>
      <c r="N3" s="81"/>
    </row>
    <row r="4" spans="2:15" s="47" customFormat="1" ht="19.5" customHeight="1" x14ac:dyDescent="0.15">
      <c r="B4" s="322" t="s">
        <v>83</v>
      </c>
      <c r="C4" s="323"/>
      <c r="D4" s="299"/>
      <c r="E4" s="299"/>
      <c r="F4" s="299"/>
      <c r="G4" s="299"/>
      <c r="H4" s="299"/>
      <c r="I4" s="299"/>
      <c r="J4" s="325" t="s">
        <v>189</v>
      </c>
      <c r="K4" s="299"/>
      <c r="L4" s="299"/>
      <c r="M4" s="299"/>
      <c r="N4" s="81"/>
    </row>
    <row r="5" spans="2:15" ht="12" customHeight="1" x14ac:dyDescent="0.15">
      <c r="B5" s="324"/>
      <c r="C5" s="321"/>
      <c r="D5" s="300"/>
      <c r="E5" s="300"/>
      <c r="F5" s="300"/>
      <c r="G5" s="300"/>
      <c r="H5" s="300"/>
      <c r="I5" s="300"/>
      <c r="J5" s="326"/>
      <c r="K5" s="300"/>
      <c r="L5" s="300"/>
      <c r="M5" s="300"/>
      <c r="N5"/>
      <c r="O5"/>
    </row>
    <row r="6" spans="2:15" ht="12" customHeight="1" x14ac:dyDescent="0.15">
      <c r="B6" s="259" t="s">
        <v>0</v>
      </c>
      <c r="C6" s="260"/>
      <c r="D6" s="6">
        <v>16026</v>
      </c>
      <c r="E6" s="6">
        <v>2200</v>
      </c>
      <c r="F6" s="6">
        <v>2175</v>
      </c>
      <c r="G6" s="6">
        <v>513</v>
      </c>
      <c r="H6" s="6">
        <v>239</v>
      </c>
      <c r="I6" s="6">
        <v>3946</v>
      </c>
      <c r="J6" s="6">
        <v>6460</v>
      </c>
      <c r="K6" s="6">
        <v>12</v>
      </c>
      <c r="L6" s="6">
        <v>481</v>
      </c>
      <c r="M6" s="6">
        <v>0</v>
      </c>
      <c r="N6"/>
      <c r="O6"/>
    </row>
    <row r="7" spans="2:15" ht="12" customHeight="1" x14ac:dyDescent="0.15">
      <c r="B7" s="244" t="s">
        <v>1</v>
      </c>
      <c r="C7" s="245"/>
      <c r="D7" s="39">
        <v>9041</v>
      </c>
      <c r="E7" s="39">
        <v>1152</v>
      </c>
      <c r="F7" s="39">
        <v>1462</v>
      </c>
      <c r="G7" s="39">
        <v>200</v>
      </c>
      <c r="H7" s="39">
        <v>198</v>
      </c>
      <c r="I7" s="39">
        <v>1794</v>
      </c>
      <c r="J7" s="39">
        <v>3976</v>
      </c>
      <c r="K7" s="39">
        <v>7</v>
      </c>
      <c r="L7" s="39">
        <v>252</v>
      </c>
      <c r="M7" s="39">
        <v>0</v>
      </c>
      <c r="N7"/>
      <c r="O7"/>
    </row>
    <row r="8" spans="2:15" ht="12" customHeight="1" x14ac:dyDescent="0.15">
      <c r="B8" s="64"/>
      <c r="C8" s="15" t="s">
        <v>65</v>
      </c>
      <c r="D8" s="10">
        <v>4507</v>
      </c>
      <c r="E8" s="10">
        <v>505</v>
      </c>
      <c r="F8" s="10">
        <v>792</v>
      </c>
      <c r="G8" s="10">
        <v>79</v>
      </c>
      <c r="H8" s="10">
        <v>98</v>
      </c>
      <c r="I8" s="10">
        <v>979</v>
      </c>
      <c r="J8" s="10">
        <v>1913</v>
      </c>
      <c r="K8" s="10">
        <v>6</v>
      </c>
      <c r="L8" s="10">
        <v>135</v>
      </c>
      <c r="M8" s="10">
        <v>0</v>
      </c>
      <c r="N8"/>
      <c r="O8"/>
    </row>
    <row r="9" spans="2:15" ht="12" customHeight="1" x14ac:dyDescent="0.15">
      <c r="B9" s="64"/>
      <c r="C9" s="15" t="s">
        <v>66</v>
      </c>
      <c r="D9" s="10">
        <v>2929</v>
      </c>
      <c r="E9" s="10">
        <v>415</v>
      </c>
      <c r="F9" s="10">
        <v>497</v>
      </c>
      <c r="G9" s="10">
        <v>84</v>
      </c>
      <c r="H9" s="10">
        <v>88</v>
      </c>
      <c r="I9" s="10">
        <v>347</v>
      </c>
      <c r="J9" s="10">
        <v>1417</v>
      </c>
      <c r="K9" s="10">
        <v>1</v>
      </c>
      <c r="L9" s="10">
        <v>80</v>
      </c>
      <c r="M9" s="10">
        <v>0</v>
      </c>
      <c r="N9"/>
      <c r="O9"/>
    </row>
    <row r="10" spans="2:15" ht="12" customHeight="1" x14ac:dyDescent="0.15">
      <c r="B10" s="64"/>
      <c r="C10" s="15" t="s">
        <v>67</v>
      </c>
      <c r="D10" s="10">
        <v>1605</v>
      </c>
      <c r="E10" s="10">
        <v>232</v>
      </c>
      <c r="F10" s="10">
        <v>173</v>
      </c>
      <c r="G10" s="10">
        <v>37</v>
      </c>
      <c r="H10" s="10">
        <v>12</v>
      </c>
      <c r="I10" s="10">
        <v>468</v>
      </c>
      <c r="J10" s="10">
        <v>646</v>
      </c>
      <c r="K10" s="10">
        <v>0</v>
      </c>
      <c r="L10" s="10">
        <v>37</v>
      </c>
      <c r="M10" s="10">
        <v>0</v>
      </c>
      <c r="N10"/>
      <c r="O10"/>
    </row>
    <row r="11" spans="2:15" ht="12" customHeight="1" x14ac:dyDescent="0.15">
      <c r="B11" s="246" t="s">
        <v>5</v>
      </c>
      <c r="C11" s="247"/>
      <c r="D11" s="7">
        <v>6985</v>
      </c>
      <c r="E11" s="7">
        <v>1048</v>
      </c>
      <c r="F11" s="7">
        <v>713</v>
      </c>
      <c r="G11" s="7">
        <v>313</v>
      </c>
      <c r="H11" s="7">
        <v>41</v>
      </c>
      <c r="I11" s="7">
        <v>2152</v>
      </c>
      <c r="J11" s="7">
        <v>2484</v>
      </c>
      <c r="K11" s="7">
        <v>5</v>
      </c>
      <c r="L11" s="7">
        <v>229</v>
      </c>
      <c r="M11" s="7">
        <v>0</v>
      </c>
      <c r="N11"/>
      <c r="O11"/>
    </row>
    <row r="12" spans="2:15" ht="12" customHeight="1" x14ac:dyDescent="0.15">
      <c r="B12" s="244" t="s">
        <v>74</v>
      </c>
      <c r="C12" s="245"/>
      <c r="D12" s="6">
        <v>543</v>
      </c>
      <c r="E12" s="6">
        <v>51</v>
      </c>
      <c r="F12" s="6">
        <v>68</v>
      </c>
      <c r="G12" s="6">
        <v>26</v>
      </c>
      <c r="H12" s="6">
        <v>7</v>
      </c>
      <c r="I12" s="6">
        <v>139</v>
      </c>
      <c r="J12" s="6">
        <v>232</v>
      </c>
      <c r="K12" s="6">
        <v>0</v>
      </c>
      <c r="L12" s="6">
        <v>20</v>
      </c>
      <c r="M12" s="6">
        <v>0</v>
      </c>
      <c r="N12"/>
      <c r="O12"/>
    </row>
    <row r="13" spans="2:15" ht="12" customHeight="1" x14ac:dyDescent="0.15">
      <c r="B13" s="244" t="s">
        <v>75</v>
      </c>
      <c r="C13" s="245"/>
      <c r="D13" s="6">
        <v>1051</v>
      </c>
      <c r="E13" s="6">
        <v>194</v>
      </c>
      <c r="F13" s="6">
        <v>107</v>
      </c>
      <c r="G13" s="6">
        <v>70</v>
      </c>
      <c r="H13" s="6">
        <v>1</v>
      </c>
      <c r="I13" s="6">
        <v>382</v>
      </c>
      <c r="J13" s="6">
        <v>254</v>
      </c>
      <c r="K13" s="6">
        <v>0</v>
      </c>
      <c r="L13" s="6">
        <v>43</v>
      </c>
      <c r="M13" s="6">
        <v>0</v>
      </c>
      <c r="N13"/>
      <c r="O13"/>
    </row>
    <row r="14" spans="2:15" ht="12" customHeight="1" x14ac:dyDescent="0.15">
      <c r="B14" s="244" t="s">
        <v>76</v>
      </c>
      <c r="C14" s="245"/>
      <c r="D14" s="6">
        <v>1095</v>
      </c>
      <c r="E14" s="6">
        <v>236</v>
      </c>
      <c r="F14" s="6">
        <v>97</v>
      </c>
      <c r="G14" s="6">
        <v>28</v>
      </c>
      <c r="H14" s="6">
        <v>9</v>
      </c>
      <c r="I14" s="6">
        <v>447</v>
      </c>
      <c r="J14" s="6">
        <v>239</v>
      </c>
      <c r="K14" s="6">
        <v>1</v>
      </c>
      <c r="L14" s="6">
        <v>38</v>
      </c>
      <c r="M14" s="6">
        <v>0</v>
      </c>
      <c r="N14"/>
      <c r="O14"/>
    </row>
    <row r="15" spans="2:15" ht="12" customHeight="1" x14ac:dyDescent="0.15">
      <c r="B15" s="244" t="s">
        <v>77</v>
      </c>
      <c r="C15" s="245"/>
      <c r="D15" s="6">
        <v>5855</v>
      </c>
      <c r="E15" s="6">
        <v>719</v>
      </c>
      <c r="F15" s="6">
        <v>932</v>
      </c>
      <c r="G15" s="6">
        <v>138</v>
      </c>
      <c r="H15" s="6">
        <v>106</v>
      </c>
      <c r="I15" s="6">
        <v>1426</v>
      </c>
      <c r="J15" s="6">
        <v>2362</v>
      </c>
      <c r="K15" s="6">
        <v>6</v>
      </c>
      <c r="L15" s="6">
        <v>166</v>
      </c>
      <c r="M15" s="6">
        <v>0</v>
      </c>
      <c r="N15"/>
      <c r="O15"/>
    </row>
    <row r="16" spans="2:15" ht="12" customHeight="1" x14ac:dyDescent="0.15">
      <c r="B16" s="244" t="s">
        <v>78</v>
      </c>
      <c r="C16" s="245"/>
      <c r="D16" s="6">
        <v>1190</v>
      </c>
      <c r="E16" s="6">
        <v>164</v>
      </c>
      <c r="F16" s="6">
        <v>141</v>
      </c>
      <c r="G16" s="6">
        <v>26</v>
      </c>
      <c r="H16" s="6">
        <v>9</v>
      </c>
      <c r="I16" s="6">
        <v>347</v>
      </c>
      <c r="J16" s="6">
        <v>476</v>
      </c>
      <c r="K16" s="6">
        <v>0</v>
      </c>
      <c r="L16" s="6">
        <v>27</v>
      </c>
      <c r="M16" s="6">
        <v>0</v>
      </c>
      <c r="N16"/>
      <c r="O16"/>
    </row>
    <row r="17" spans="2:15" ht="12" customHeight="1" x14ac:dyDescent="0.15">
      <c r="B17" s="244" t="s">
        <v>79</v>
      </c>
      <c r="C17" s="245"/>
      <c r="D17" s="6">
        <v>225</v>
      </c>
      <c r="E17" s="6">
        <v>48</v>
      </c>
      <c r="F17" s="6">
        <v>17</v>
      </c>
      <c r="G17" s="6">
        <v>6</v>
      </c>
      <c r="H17" s="6">
        <v>0</v>
      </c>
      <c r="I17" s="6">
        <v>99</v>
      </c>
      <c r="J17" s="6">
        <v>49</v>
      </c>
      <c r="K17" s="6">
        <v>0</v>
      </c>
      <c r="L17" s="6">
        <v>6</v>
      </c>
      <c r="M17" s="6">
        <v>0</v>
      </c>
      <c r="N17"/>
      <c r="O17"/>
    </row>
    <row r="18" spans="2:15" ht="12" customHeight="1" x14ac:dyDescent="0.15">
      <c r="B18" s="244" t="s">
        <v>80</v>
      </c>
      <c r="C18" s="245"/>
      <c r="D18" s="6">
        <v>2929</v>
      </c>
      <c r="E18" s="6">
        <v>415</v>
      </c>
      <c r="F18" s="6">
        <v>497</v>
      </c>
      <c r="G18" s="6">
        <v>84</v>
      </c>
      <c r="H18" s="6">
        <v>88</v>
      </c>
      <c r="I18" s="6">
        <v>347</v>
      </c>
      <c r="J18" s="6">
        <v>1417</v>
      </c>
      <c r="K18" s="6">
        <v>1</v>
      </c>
      <c r="L18" s="6">
        <v>80</v>
      </c>
      <c r="M18" s="6">
        <v>0</v>
      </c>
      <c r="N18"/>
      <c r="O18"/>
    </row>
    <row r="19" spans="2:15" ht="12" customHeight="1" x14ac:dyDescent="0.15">
      <c r="B19" s="244" t="s">
        <v>98</v>
      </c>
      <c r="C19" s="245"/>
      <c r="D19" s="6">
        <v>685</v>
      </c>
      <c r="E19" s="6">
        <v>84</v>
      </c>
      <c r="F19" s="6">
        <v>76</v>
      </c>
      <c r="G19" s="6">
        <v>22</v>
      </c>
      <c r="H19" s="6">
        <v>3</v>
      </c>
      <c r="I19" s="6">
        <v>209</v>
      </c>
      <c r="J19" s="6">
        <v>259</v>
      </c>
      <c r="K19" s="6">
        <v>1</v>
      </c>
      <c r="L19" s="6">
        <v>31</v>
      </c>
      <c r="M19" s="6">
        <v>0</v>
      </c>
      <c r="N19"/>
      <c r="O19"/>
    </row>
    <row r="20" spans="2:15" ht="12" customHeight="1" x14ac:dyDescent="0.15">
      <c r="B20" s="244" t="s">
        <v>99</v>
      </c>
      <c r="C20" s="245"/>
      <c r="D20" s="6">
        <v>359</v>
      </c>
      <c r="E20" s="6">
        <v>63</v>
      </c>
      <c r="F20" s="6">
        <v>35</v>
      </c>
      <c r="G20" s="6">
        <v>11</v>
      </c>
      <c r="H20" s="6">
        <v>3</v>
      </c>
      <c r="I20" s="6">
        <v>82</v>
      </c>
      <c r="J20" s="6">
        <v>154</v>
      </c>
      <c r="K20" s="6">
        <v>0</v>
      </c>
      <c r="L20" s="6">
        <v>11</v>
      </c>
      <c r="M20" s="6">
        <v>0</v>
      </c>
      <c r="N20"/>
      <c r="O20"/>
    </row>
    <row r="21" spans="2:15" ht="12" customHeight="1" x14ac:dyDescent="0.15">
      <c r="B21" s="244" t="s">
        <v>86</v>
      </c>
      <c r="C21" s="245"/>
      <c r="D21" s="6">
        <v>1171</v>
      </c>
      <c r="E21" s="6">
        <v>137</v>
      </c>
      <c r="F21" s="6">
        <v>115</v>
      </c>
      <c r="G21" s="6">
        <v>47</v>
      </c>
      <c r="H21" s="6">
        <v>10</v>
      </c>
      <c r="I21" s="6">
        <v>265</v>
      </c>
      <c r="J21" s="6">
        <v>565</v>
      </c>
      <c r="K21" s="6">
        <v>2</v>
      </c>
      <c r="L21" s="6">
        <v>30</v>
      </c>
      <c r="M21" s="6">
        <v>0</v>
      </c>
      <c r="N21"/>
      <c r="O21"/>
    </row>
    <row r="22" spans="2:15" ht="12" customHeight="1" x14ac:dyDescent="0.15">
      <c r="B22" s="246" t="s">
        <v>100</v>
      </c>
      <c r="C22" s="247"/>
      <c r="D22" s="7">
        <v>923</v>
      </c>
      <c r="E22" s="7">
        <v>89</v>
      </c>
      <c r="F22" s="7">
        <v>90</v>
      </c>
      <c r="G22" s="7">
        <v>55</v>
      </c>
      <c r="H22" s="7">
        <v>3</v>
      </c>
      <c r="I22" s="7">
        <v>203</v>
      </c>
      <c r="J22" s="7">
        <v>453</v>
      </c>
      <c r="K22" s="7">
        <v>1</v>
      </c>
      <c r="L22" s="7">
        <v>29</v>
      </c>
      <c r="M22" s="7">
        <v>0</v>
      </c>
      <c r="N22"/>
      <c r="O22"/>
    </row>
    <row r="23" spans="2:15" ht="12" customHeight="1" x14ac:dyDescent="0.15">
      <c r="B23" s="244" t="s">
        <v>6</v>
      </c>
      <c r="C23" s="245"/>
      <c r="D23" s="6">
        <v>543</v>
      </c>
      <c r="E23" s="6">
        <v>51</v>
      </c>
      <c r="F23" s="6">
        <v>68</v>
      </c>
      <c r="G23" s="6">
        <v>26</v>
      </c>
      <c r="H23" s="6">
        <v>7</v>
      </c>
      <c r="I23" s="6">
        <v>139</v>
      </c>
      <c r="J23" s="6">
        <v>232</v>
      </c>
      <c r="K23" s="6">
        <v>0</v>
      </c>
      <c r="L23" s="6">
        <v>20</v>
      </c>
      <c r="M23" s="6">
        <v>0</v>
      </c>
      <c r="N23"/>
      <c r="O23"/>
    </row>
    <row r="24" spans="2:15" ht="12" customHeight="1" x14ac:dyDescent="0.15">
      <c r="B24" s="244" t="s">
        <v>7</v>
      </c>
      <c r="C24" s="245"/>
      <c r="D24" s="6">
        <v>95</v>
      </c>
      <c r="E24" s="6">
        <v>24</v>
      </c>
      <c r="F24" s="6">
        <v>5</v>
      </c>
      <c r="G24" s="6">
        <v>6</v>
      </c>
      <c r="H24" s="6">
        <v>0</v>
      </c>
      <c r="I24" s="6">
        <v>37</v>
      </c>
      <c r="J24" s="6">
        <v>22</v>
      </c>
      <c r="K24" s="6">
        <v>0</v>
      </c>
      <c r="L24" s="6">
        <v>1</v>
      </c>
      <c r="M24" s="6">
        <v>0</v>
      </c>
      <c r="N24"/>
      <c r="O24"/>
    </row>
    <row r="25" spans="2:15" ht="12" customHeight="1" x14ac:dyDescent="0.15">
      <c r="B25" s="244" t="s">
        <v>8</v>
      </c>
      <c r="C25" s="245"/>
      <c r="D25" s="6">
        <v>152</v>
      </c>
      <c r="E25" s="6">
        <v>29</v>
      </c>
      <c r="F25" s="6">
        <v>16</v>
      </c>
      <c r="G25" s="6">
        <v>12</v>
      </c>
      <c r="H25" s="6">
        <v>1</v>
      </c>
      <c r="I25" s="6">
        <v>50</v>
      </c>
      <c r="J25" s="6">
        <v>39</v>
      </c>
      <c r="K25" s="6">
        <v>0</v>
      </c>
      <c r="L25" s="6">
        <v>5</v>
      </c>
      <c r="M25" s="6">
        <v>0</v>
      </c>
      <c r="N25"/>
      <c r="O25"/>
    </row>
    <row r="26" spans="2:15" ht="12" customHeight="1" x14ac:dyDescent="0.15">
      <c r="B26" s="244" t="s">
        <v>9</v>
      </c>
      <c r="C26" s="245"/>
      <c r="D26" s="6">
        <v>253</v>
      </c>
      <c r="E26" s="6">
        <v>15</v>
      </c>
      <c r="F26" s="6">
        <v>32</v>
      </c>
      <c r="G26" s="6">
        <v>9</v>
      </c>
      <c r="H26" s="6">
        <v>0</v>
      </c>
      <c r="I26" s="6">
        <v>104</v>
      </c>
      <c r="J26" s="6">
        <v>75</v>
      </c>
      <c r="K26" s="6">
        <v>0</v>
      </c>
      <c r="L26" s="6">
        <v>18</v>
      </c>
      <c r="M26" s="6">
        <v>0</v>
      </c>
      <c r="N26"/>
      <c r="O26"/>
    </row>
    <row r="27" spans="2:15" ht="12" customHeight="1" x14ac:dyDescent="0.15">
      <c r="B27" s="244" t="s">
        <v>10</v>
      </c>
      <c r="C27" s="245"/>
      <c r="D27" s="6">
        <v>225</v>
      </c>
      <c r="E27" s="6">
        <v>58</v>
      </c>
      <c r="F27" s="6">
        <v>24</v>
      </c>
      <c r="G27" s="6">
        <v>18</v>
      </c>
      <c r="H27" s="6">
        <v>0</v>
      </c>
      <c r="I27" s="6">
        <v>76</v>
      </c>
      <c r="J27" s="6">
        <v>38</v>
      </c>
      <c r="K27" s="6">
        <v>0</v>
      </c>
      <c r="L27" s="6">
        <v>11</v>
      </c>
      <c r="M27" s="6">
        <v>0</v>
      </c>
      <c r="N27"/>
      <c r="O27"/>
    </row>
    <row r="28" spans="2:15" ht="12" customHeight="1" x14ac:dyDescent="0.15">
      <c r="B28" s="244" t="s">
        <v>11</v>
      </c>
      <c r="C28" s="245"/>
      <c r="D28" s="6">
        <v>139</v>
      </c>
      <c r="E28" s="6">
        <v>31</v>
      </c>
      <c r="F28" s="6">
        <v>11</v>
      </c>
      <c r="G28" s="6">
        <v>5</v>
      </c>
      <c r="H28" s="6">
        <v>0</v>
      </c>
      <c r="I28" s="6">
        <v>60</v>
      </c>
      <c r="J28" s="6">
        <v>28</v>
      </c>
      <c r="K28" s="6">
        <v>0</v>
      </c>
      <c r="L28" s="6">
        <v>4</v>
      </c>
      <c r="M28" s="6">
        <v>0</v>
      </c>
      <c r="N28"/>
      <c r="O28"/>
    </row>
    <row r="29" spans="2:15" ht="12" customHeight="1" x14ac:dyDescent="0.15">
      <c r="B29" s="244" t="s">
        <v>12</v>
      </c>
      <c r="C29" s="245"/>
      <c r="D29" s="6">
        <v>187</v>
      </c>
      <c r="E29" s="6">
        <v>37</v>
      </c>
      <c r="F29" s="6">
        <v>19</v>
      </c>
      <c r="G29" s="6">
        <v>20</v>
      </c>
      <c r="H29" s="6">
        <v>0</v>
      </c>
      <c r="I29" s="6">
        <v>55</v>
      </c>
      <c r="J29" s="6">
        <v>52</v>
      </c>
      <c r="K29" s="6">
        <v>0</v>
      </c>
      <c r="L29" s="6">
        <v>4</v>
      </c>
      <c r="M29" s="6">
        <v>0</v>
      </c>
      <c r="N29"/>
      <c r="O29"/>
    </row>
    <row r="30" spans="2:15" ht="12" customHeight="1" x14ac:dyDescent="0.15">
      <c r="B30" s="244" t="s">
        <v>13</v>
      </c>
      <c r="C30" s="245"/>
      <c r="D30" s="6">
        <v>648</v>
      </c>
      <c r="E30" s="6">
        <v>102</v>
      </c>
      <c r="F30" s="6">
        <v>81</v>
      </c>
      <c r="G30" s="6">
        <v>28</v>
      </c>
      <c r="H30" s="6">
        <v>2</v>
      </c>
      <c r="I30" s="6">
        <v>234</v>
      </c>
      <c r="J30" s="6">
        <v>184</v>
      </c>
      <c r="K30" s="6">
        <v>0</v>
      </c>
      <c r="L30" s="6">
        <v>17</v>
      </c>
      <c r="M30" s="6">
        <v>0</v>
      </c>
      <c r="N30"/>
      <c r="O30"/>
    </row>
    <row r="31" spans="2:15" ht="12" customHeight="1" x14ac:dyDescent="0.15">
      <c r="B31" s="244" t="s">
        <v>14</v>
      </c>
      <c r="C31" s="245"/>
      <c r="D31" s="6">
        <v>335</v>
      </c>
      <c r="E31" s="6">
        <v>75</v>
      </c>
      <c r="F31" s="6">
        <v>30</v>
      </c>
      <c r="G31" s="6">
        <v>5</v>
      </c>
      <c r="H31" s="6">
        <v>1</v>
      </c>
      <c r="I31" s="6">
        <v>126</v>
      </c>
      <c r="J31" s="6">
        <v>87</v>
      </c>
      <c r="K31" s="6">
        <v>0</v>
      </c>
      <c r="L31" s="6">
        <v>11</v>
      </c>
      <c r="M31" s="6">
        <v>0</v>
      </c>
      <c r="N31"/>
      <c r="O31"/>
    </row>
    <row r="32" spans="2:15" ht="12" customHeight="1" x14ac:dyDescent="0.15">
      <c r="B32" s="244" t="s">
        <v>15</v>
      </c>
      <c r="C32" s="245"/>
      <c r="D32" s="6">
        <v>395</v>
      </c>
      <c r="E32" s="6">
        <v>82</v>
      </c>
      <c r="F32" s="6">
        <v>22</v>
      </c>
      <c r="G32" s="6">
        <v>12</v>
      </c>
      <c r="H32" s="6">
        <v>1</v>
      </c>
      <c r="I32" s="6">
        <v>189</v>
      </c>
      <c r="J32" s="6">
        <v>81</v>
      </c>
      <c r="K32" s="6">
        <v>1</v>
      </c>
      <c r="L32" s="6">
        <v>7</v>
      </c>
      <c r="M32" s="6">
        <v>0</v>
      </c>
      <c r="N32"/>
      <c r="O32"/>
    </row>
    <row r="33" spans="2:15" ht="12" customHeight="1" x14ac:dyDescent="0.15">
      <c r="B33" s="244" t="s">
        <v>16</v>
      </c>
      <c r="C33" s="245"/>
      <c r="D33" s="6">
        <v>1155</v>
      </c>
      <c r="E33" s="6">
        <v>144</v>
      </c>
      <c r="F33" s="6">
        <v>170</v>
      </c>
      <c r="G33" s="6">
        <v>23</v>
      </c>
      <c r="H33" s="6">
        <v>20</v>
      </c>
      <c r="I33" s="6">
        <v>298</v>
      </c>
      <c r="J33" s="6">
        <v>468</v>
      </c>
      <c r="K33" s="6">
        <v>2</v>
      </c>
      <c r="L33" s="6">
        <v>30</v>
      </c>
      <c r="M33" s="6">
        <v>0</v>
      </c>
      <c r="N33"/>
      <c r="O33"/>
    </row>
    <row r="34" spans="2:15" ht="12" customHeight="1" x14ac:dyDescent="0.15">
      <c r="B34" s="244" t="s">
        <v>17</v>
      </c>
      <c r="C34" s="245"/>
      <c r="D34" s="6">
        <v>1125</v>
      </c>
      <c r="E34" s="6">
        <v>153</v>
      </c>
      <c r="F34" s="6">
        <v>191</v>
      </c>
      <c r="G34" s="6">
        <v>20</v>
      </c>
      <c r="H34" s="6">
        <v>17</v>
      </c>
      <c r="I34" s="6">
        <v>258</v>
      </c>
      <c r="J34" s="6">
        <v>455</v>
      </c>
      <c r="K34" s="6">
        <v>1</v>
      </c>
      <c r="L34" s="6">
        <v>30</v>
      </c>
      <c r="M34" s="6">
        <v>0</v>
      </c>
      <c r="N34"/>
      <c r="O34"/>
    </row>
    <row r="35" spans="2:15" ht="12" customHeight="1" x14ac:dyDescent="0.15">
      <c r="B35" s="244" t="s">
        <v>18</v>
      </c>
      <c r="C35" s="245"/>
      <c r="D35" s="6">
        <v>1073</v>
      </c>
      <c r="E35" s="6">
        <v>92</v>
      </c>
      <c r="F35" s="6">
        <v>228</v>
      </c>
      <c r="G35" s="6">
        <v>18</v>
      </c>
      <c r="H35" s="6">
        <v>40</v>
      </c>
      <c r="I35" s="6">
        <v>164</v>
      </c>
      <c r="J35" s="6">
        <v>486</v>
      </c>
      <c r="K35" s="6">
        <v>2</v>
      </c>
      <c r="L35" s="6">
        <v>43</v>
      </c>
      <c r="M35" s="6">
        <v>0</v>
      </c>
      <c r="N35"/>
      <c r="O35"/>
    </row>
    <row r="36" spans="2:15" ht="12" customHeight="1" x14ac:dyDescent="0.15">
      <c r="B36" s="244" t="s">
        <v>19</v>
      </c>
      <c r="C36" s="245"/>
      <c r="D36" s="6">
        <v>1154</v>
      </c>
      <c r="E36" s="6">
        <v>116</v>
      </c>
      <c r="F36" s="6">
        <v>203</v>
      </c>
      <c r="G36" s="6">
        <v>18</v>
      </c>
      <c r="H36" s="6">
        <v>21</v>
      </c>
      <c r="I36" s="6">
        <v>259</v>
      </c>
      <c r="J36" s="6">
        <v>504</v>
      </c>
      <c r="K36" s="6">
        <v>1</v>
      </c>
      <c r="L36" s="6">
        <v>32</v>
      </c>
      <c r="M36" s="6">
        <v>0</v>
      </c>
      <c r="N36"/>
      <c r="O36"/>
    </row>
    <row r="37" spans="2:15" ht="12" customHeight="1" x14ac:dyDescent="0.15">
      <c r="B37" s="244" t="s">
        <v>20</v>
      </c>
      <c r="C37" s="245"/>
      <c r="D37" s="6">
        <v>172</v>
      </c>
      <c r="E37" s="6">
        <v>38</v>
      </c>
      <c r="F37" s="6">
        <v>17</v>
      </c>
      <c r="G37" s="6">
        <v>2</v>
      </c>
      <c r="H37" s="6">
        <v>1</v>
      </c>
      <c r="I37" s="6">
        <v>78</v>
      </c>
      <c r="J37" s="6">
        <v>28</v>
      </c>
      <c r="K37" s="6">
        <v>0</v>
      </c>
      <c r="L37" s="6">
        <v>8</v>
      </c>
      <c r="M37" s="6">
        <v>0</v>
      </c>
      <c r="N37"/>
      <c r="O37"/>
    </row>
    <row r="38" spans="2:15" ht="12" customHeight="1" x14ac:dyDescent="0.15">
      <c r="B38" s="244" t="s">
        <v>21</v>
      </c>
      <c r="C38" s="245"/>
      <c r="D38" s="6">
        <v>84</v>
      </c>
      <c r="E38" s="6">
        <v>12</v>
      </c>
      <c r="F38" s="6">
        <v>6</v>
      </c>
      <c r="G38" s="6">
        <v>4</v>
      </c>
      <c r="H38" s="6">
        <v>0</v>
      </c>
      <c r="I38" s="6">
        <v>44</v>
      </c>
      <c r="J38" s="6">
        <v>14</v>
      </c>
      <c r="K38" s="6">
        <v>0</v>
      </c>
      <c r="L38" s="6">
        <v>4</v>
      </c>
      <c r="M38" s="6">
        <v>0</v>
      </c>
      <c r="N38"/>
      <c r="O38"/>
    </row>
    <row r="39" spans="2:15" ht="12" customHeight="1" x14ac:dyDescent="0.15">
      <c r="B39" s="244" t="s">
        <v>22</v>
      </c>
      <c r="C39" s="245"/>
      <c r="D39" s="6">
        <v>89</v>
      </c>
      <c r="E39" s="6">
        <v>24</v>
      </c>
      <c r="F39" s="6">
        <v>7</v>
      </c>
      <c r="G39" s="6">
        <v>0</v>
      </c>
      <c r="H39" s="6">
        <v>0</v>
      </c>
      <c r="I39" s="6">
        <v>33</v>
      </c>
      <c r="J39" s="6">
        <v>24</v>
      </c>
      <c r="K39" s="6">
        <v>0</v>
      </c>
      <c r="L39" s="6">
        <v>1</v>
      </c>
      <c r="M39" s="6">
        <v>0</v>
      </c>
      <c r="N39"/>
      <c r="O39"/>
    </row>
    <row r="40" spans="2:15" ht="12" customHeight="1" x14ac:dyDescent="0.15">
      <c r="B40" s="244" t="s">
        <v>23</v>
      </c>
      <c r="C40" s="245"/>
      <c r="D40" s="6">
        <v>52</v>
      </c>
      <c r="E40" s="6">
        <v>12</v>
      </c>
      <c r="F40" s="6">
        <v>4</v>
      </c>
      <c r="G40" s="6">
        <v>2</v>
      </c>
      <c r="H40" s="6">
        <v>0</v>
      </c>
      <c r="I40" s="6">
        <v>22</v>
      </c>
      <c r="J40" s="6">
        <v>11</v>
      </c>
      <c r="K40" s="6">
        <v>0</v>
      </c>
      <c r="L40" s="6">
        <v>1</v>
      </c>
      <c r="M40" s="6">
        <v>0</v>
      </c>
      <c r="N40"/>
      <c r="O40"/>
    </row>
    <row r="41" spans="2:15" ht="12" customHeight="1" x14ac:dyDescent="0.15">
      <c r="B41" s="244" t="s">
        <v>24</v>
      </c>
      <c r="C41" s="245"/>
      <c r="D41" s="6">
        <v>285</v>
      </c>
      <c r="E41" s="6">
        <v>44</v>
      </c>
      <c r="F41" s="6">
        <v>27</v>
      </c>
      <c r="G41" s="6">
        <v>20</v>
      </c>
      <c r="H41" s="6">
        <v>3</v>
      </c>
      <c r="I41" s="6">
        <v>92</v>
      </c>
      <c r="J41" s="6">
        <v>95</v>
      </c>
      <c r="K41" s="6">
        <v>0</v>
      </c>
      <c r="L41" s="6">
        <v>4</v>
      </c>
      <c r="M41" s="6">
        <v>0</v>
      </c>
      <c r="N41"/>
      <c r="O41"/>
    </row>
    <row r="42" spans="2:15" ht="12" customHeight="1" x14ac:dyDescent="0.15">
      <c r="B42" s="244" t="s">
        <v>25</v>
      </c>
      <c r="C42" s="245"/>
      <c r="D42" s="6">
        <v>193</v>
      </c>
      <c r="E42" s="6">
        <v>41</v>
      </c>
      <c r="F42" s="6">
        <v>28</v>
      </c>
      <c r="G42" s="6">
        <v>9</v>
      </c>
      <c r="H42" s="6">
        <v>6</v>
      </c>
      <c r="I42" s="6">
        <v>54</v>
      </c>
      <c r="J42" s="6">
        <v>43</v>
      </c>
      <c r="K42" s="6">
        <v>0</v>
      </c>
      <c r="L42" s="6">
        <v>12</v>
      </c>
      <c r="M42" s="6">
        <v>0</v>
      </c>
      <c r="N42"/>
      <c r="O42"/>
    </row>
    <row r="43" spans="2:15" ht="12" customHeight="1" x14ac:dyDescent="0.15">
      <c r="B43" s="244" t="s">
        <v>26</v>
      </c>
      <c r="C43" s="245"/>
      <c r="D43" s="6">
        <v>341</v>
      </c>
      <c r="E43" s="6">
        <v>52</v>
      </c>
      <c r="F43" s="6">
        <v>31</v>
      </c>
      <c r="G43" s="6">
        <v>6</v>
      </c>
      <c r="H43" s="6">
        <v>1</v>
      </c>
      <c r="I43" s="6">
        <v>142</v>
      </c>
      <c r="J43" s="6">
        <v>103</v>
      </c>
      <c r="K43" s="6">
        <v>0</v>
      </c>
      <c r="L43" s="6">
        <v>6</v>
      </c>
      <c r="M43" s="6">
        <v>0</v>
      </c>
      <c r="N43"/>
      <c r="O43"/>
    </row>
    <row r="44" spans="2:15" ht="12" customHeight="1" x14ac:dyDescent="0.15">
      <c r="B44" s="244" t="s">
        <v>27</v>
      </c>
      <c r="C44" s="245"/>
      <c r="D44" s="6">
        <v>415</v>
      </c>
      <c r="E44" s="6">
        <v>68</v>
      </c>
      <c r="F44" s="6">
        <v>32</v>
      </c>
      <c r="G44" s="6">
        <v>11</v>
      </c>
      <c r="H44" s="6">
        <v>3</v>
      </c>
      <c r="I44" s="6">
        <v>121</v>
      </c>
      <c r="J44" s="6">
        <v>170</v>
      </c>
      <c r="K44" s="6">
        <v>0</v>
      </c>
      <c r="L44" s="6">
        <v>10</v>
      </c>
      <c r="M44" s="6">
        <v>0</v>
      </c>
      <c r="N44"/>
      <c r="O44"/>
    </row>
    <row r="45" spans="2:15" ht="12" customHeight="1" x14ac:dyDescent="0.15">
      <c r="B45" s="244" t="s">
        <v>28</v>
      </c>
      <c r="C45" s="245"/>
      <c r="D45" s="6">
        <v>636</v>
      </c>
      <c r="E45" s="6">
        <v>79</v>
      </c>
      <c r="F45" s="6">
        <v>85</v>
      </c>
      <c r="G45" s="6">
        <v>19</v>
      </c>
      <c r="H45" s="6">
        <v>6</v>
      </c>
      <c r="I45" s="6">
        <v>151</v>
      </c>
      <c r="J45" s="6">
        <v>278</v>
      </c>
      <c r="K45" s="6">
        <v>0</v>
      </c>
      <c r="L45" s="6">
        <v>18</v>
      </c>
      <c r="M45" s="6">
        <v>0</v>
      </c>
      <c r="N45"/>
      <c r="O45"/>
    </row>
    <row r="46" spans="2:15" ht="12" customHeight="1" x14ac:dyDescent="0.15">
      <c r="B46" s="244" t="s">
        <v>29</v>
      </c>
      <c r="C46" s="245"/>
      <c r="D46" s="6">
        <v>213</v>
      </c>
      <c r="E46" s="6">
        <v>33</v>
      </c>
      <c r="F46" s="6">
        <v>25</v>
      </c>
      <c r="G46" s="6">
        <v>1</v>
      </c>
      <c r="H46" s="6">
        <v>2</v>
      </c>
      <c r="I46" s="6">
        <v>54</v>
      </c>
      <c r="J46" s="6">
        <v>95</v>
      </c>
      <c r="K46" s="6">
        <v>0</v>
      </c>
      <c r="L46" s="6">
        <v>3</v>
      </c>
      <c r="M46" s="6">
        <v>0</v>
      </c>
      <c r="N46"/>
      <c r="O46"/>
    </row>
    <row r="47" spans="2:15" ht="12" customHeight="1" x14ac:dyDescent="0.15">
      <c r="B47" s="244" t="s">
        <v>30</v>
      </c>
      <c r="C47" s="245"/>
      <c r="D47" s="6">
        <v>260</v>
      </c>
      <c r="E47" s="6">
        <v>47</v>
      </c>
      <c r="F47" s="6">
        <v>36</v>
      </c>
      <c r="G47" s="6">
        <v>4</v>
      </c>
      <c r="H47" s="6">
        <v>5</v>
      </c>
      <c r="I47" s="6">
        <v>49</v>
      </c>
      <c r="J47" s="6">
        <v>108</v>
      </c>
      <c r="K47" s="6">
        <v>0</v>
      </c>
      <c r="L47" s="6">
        <v>11</v>
      </c>
      <c r="M47" s="6">
        <v>0</v>
      </c>
      <c r="N47"/>
      <c r="O47"/>
    </row>
    <row r="48" spans="2:15" ht="12" customHeight="1" x14ac:dyDescent="0.15">
      <c r="B48" s="244" t="s">
        <v>31</v>
      </c>
      <c r="C48" s="245"/>
      <c r="D48" s="6">
        <v>316</v>
      </c>
      <c r="E48" s="6">
        <v>47</v>
      </c>
      <c r="F48" s="6">
        <v>63</v>
      </c>
      <c r="G48" s="6">
        <v>19</v>
      </c>
      <c r="H48" s="6">
        <v>11</v>
      </c>
      <c r="I48" s="6">
        <v>49</v>
      </c>
      <c r="J48" s="6">
        <v>117</v>
      </c>
      <c r="K48" s="6">
        <v>0</v>
      </c>
      <c r="L48" s="6">
        <v>10</v>
      </c>
      <c r="M48" s="6">
        <v>0</v>
      </c>
      <c r="N48"/>
      <c r="O48"/>
    </row>
    <row r="49" spans="2:15" ht="12" customHeight="1" x14ac:dyDescent="0.15">
      <c r="B49" s="244" t="s">
        <v>32</v>
      </c>
      <c r="C49" s="245"/>
      <c r="D49" s="6">
        <v>1268</v>
      </c>
      <c r="E49" s="6">
        <v>161</v>
      </c>
      <c r="F49" s="6">
        <v>223</v>
      </c>
      <c r="G49" s="6">
        <v>35</v>
      </c>
      <c r="H49" s="6">
        <v>40</v>
      </c>
      <c r="I49" s="6">
        <v>106</v>
      </c>
      <c r="J49" s="6">
        <v>673</v>
      </c>
      <c r="K49" s="6">
        <v>1</v>
      </c>
      <c r="L49" s="6">
        <v>29</v>
      </c>
      <c r="M49" s="6">
        <v>0</v>
      </c>
      <c r="N49"/>
      <c r="O49"/>
    </row>
    <row r="50" spans="2:15" ht="12" customHeight="1" x14ac:dyDescent="0.15">
      <c r="B50" s="244" t="s">
        <v>33</v>
      </c>
      <c r="C50" s="245"/>
      <c r="D50" s="6">
        <v>678</v>
      </c>
      <c r="E50" s="6">
        <v>92</v>
      </c>
      <c r="F50" s="6">
        <v>126</v>
      </c>
      <c r="G50" s="6">
        <v>16</v>
      </c>
      <c r="H50" s="6">
        <v>28</v>
      </c>
      <c r="I50" s="6">
        <v>77</v>
      </c>
      <c r="J50" s="6">
        <v>316</v>
      </c>
      <c r="K50" s="6">
        <v>0</v>
      </c>
      <c r="L50" s="6">
        <v>23</v>
      </c>
      <c r="M50" s="6">
        <v>0</v>
      </c>
      <c r="N50"/>
      <c r="O50"/>
    </row>
    <row r="51" spans="2:15" ht="12" customHeight="1" x14ac:dyDescent="0.15">
      <c r="B51" s="244" t="s">
        <v>34</v>
      </c>
      <c r="C51" s="245"/>
      <c r="D51" s="6">
        <v>232</v>
      </c>
      <c r="E51" s="6">
        <v>36</v>
      </c>
      <c r="F51" s="6">
        <v>36</v>
      </c>
      <c r="G51" s="6">
        <v>2</v>
      </c>
      <c r="H51" s="6">
        <v>2</v>
      </c>
      <c r="I51" s="6">
        <v>39</v>
      </c>
      <c r="J51" s="6">
        <v>112</v>
      </c>
      <c r="K51" s="6">
        <v>0</v>
      </c>
      <c r="L51" s="6">
        <v>5</v>
      </c>
      <c r="M51" s="6">
        <v>0</v>
      </c>
      <c r="N51"/>
      <c r="O51"/>
    </row>
    <row r="52" spans="2:15" ht="12" customHeight="1" x14ac:dyDescent="0.15">
      <c r="B52" s="244" t="s">
        <v>35</v>
      </c>
      <c r="C52" s="245"/>
      <c r="D52" s="6">
        <v>175</v>
      </c>
      <c r="E52" s="6">
        <v>32</v>
      </c>
      <c r="F52" s="6">
        <v>13</v>
      </c>
      <c r="G52" s="6">
        <v>8</v>
      </c>
      <c r="H52" s="6">
        <v>2</v>
      </c>
      <c r="I52" s="6">
        <v>27</v>
      </c>
      <c r="J52" s="6">
        <v>91</v>
      </c>
      <c r="K52" s="6">
        <v>0</v>
      </c>
      <c r="L52" s="6">
        <v>2</v>
      </c>
      <c r="M52" s="6">
        <v>0</v>
      </c>
      <c r="N52"/>
      <c r="O52"/>
    </row>
    <row r="53" spans="2:15" ht="12" customHeight="1" x14ac:dyDescent="0.15">
      <c r="B53" s="244" t="s">
        <v>36</v>
      </c>
      <c r="C53" s="245"/>
      <c r="D53" s="6">
        <v>16</v>
      </c>
      <c r="E53" s="6">
        <v>1</v>
      </c>
      <c r="F53" s="6">
        <v>2</v>
      </c>
      <c r="G53" s="6">
        <v>2</v>
      </c>
      <c r="H53" s="6">
        <v>0</v>
      </c>
      <c r="I53" s="6">
        <v>5</v>
      </c>
      <c r="J53" s="6">
        <v>6</v>
      </c>
      <c r="K53" s="6">
        <v>0</v>
      </c>
      <c r="L53" s="6">
        <v>0</v>
      </c>
      <c r="M53" s="6">
        <v>0</v>
      </c>
      <c r="N53"/>
      <c r="O53"/>
    </row>
    <row r="54" spans="2:15" ht="12" customHeight="1" x14ac:dyDescent="0.15">
      <c r="B54" s="244" t="s">
        <v>37</v>
      </c>
      <c r="C54" s="245"/>
      <c r="D54" s="6">
        <v>10</v>
      </c>
      <c r="E54" s="6">
        <v>0</v>
      </c>
      <c r="F54" s="6">
        <v>0</v>
      </c>
      <c r="G54" s="6">
        <v>1</v>
      </c>
      <c r="H54" s="6">
        <v>0</v>
      </c>
      <c r="I54" s="6">
        <v>3</v>
      </c>
      <c r="J54" s="6">
        <v>5</v>
      </c>
      <c r="K54" s="6">
        <v>0</v>
      </c>
      <c r="L54" s="6">
        <v>1</v>
      </c>
      <c r="M54" s="6">
        <v>0</v>
      </c>
      <c r="N54"/>
      <c r="O54"/>
    </row>
    <row r="55" spans="2:15" ht="12" customHeight="1" x14ac:dyDescent="0.15">
      <c r="B55" s="244" t="s">
        <v>38</v>
      </c>
      <c r="C55" s="245"/>
      <c r="D55" s="6">
        <v>273</v>
      </c>
      <c r="E55" s="6">
        <v>38</v>
      </c>
      <c r="F55" s="6">
        <v>29</v>
      </c>
      <c r="G55" s="6">
        <v>8</v>
      </c>
      <c r="H55" s="6">
        <v>0</v>
      </c>
      <c r="I55" s="6">
        <v>101</v>
      </c>
      <c r="J55" s="6">
        <v>88</v>
      </c>
      <c r="K55" s="6">
        <v>1</v>
      </c>
      <c r="L55" s="6">
        <v>8</v>
      </c>
      <c r="M55" s="6">
        <v>0</v>
      </c>
      <c r="N55"/>
      <c r="O55"/>
    </row>
    <row r="56" spans="2:15" ht="12" customHeight="1" x14ac:dyDescent="0.15">
      <c r="B56" s="244" t="s">
        <v>39</v>
      </c>
      <c r="C56" s="245"/>
      <c r="D56" s="6">
        <v>259</v>
      </c>
      <c r="E56" s="6">
        <v>30</v>
      </c>
      <c r="F56" s="6">
        <v>33</v>
      </c>
      <c r="G56" s="6">
        <v>8</v>
      </c>
      <c r="H56" s="6">
        <v>1</v>
      </c>
      <c r="I56" s="6">
        <v>63</v>
      </c>
      <c r="J56" s="6">
        <v>109</v>
      </c>
      <c r="K56" s="6">
        <v>0</v>
      </c>
      <c r="L56" s="6">
        <v>15</v>
      </c>
      <c r="M56" s="6">
        <v>0</v>
      </c>
      <c r="N56"/>
      <c r="O56"/>
    </row>
    <row r="57" spans="2:15" ht="12" customHeight="1" x14ac:dyDescent="0.15">
      <c r="B57" s="244" t="s">
        <v>40</v>
      </c>
      <c r="C57" s="245"/>
      <c r="D57" s="6">
        <v>127</v>
      </c>
      <c r="E57" s="6">
        <v>15</v>
      </c>
      <c r="F57" s="6">
        <v>12</v>
      </c>
      <c r="G57" s="6">
        <v>3</v>
      </c>
      <c r="H57" s="6">
        <v>2</v>
      </c>
      <c r="I57" s="6">
        <v>37</v>
      </c>
      <c r="J57" s="6">
        <v>51</v>
      </c>
      <c r="K57" s="6">
        <v>0</v>
      </c>
      <c r="L57" s="6">
        <v>7</v>
      </c>
      <c r="M57" s="6">
        <v>0</v>
      </c>
      <c r="N57"/>
      <c r="O57"/>
    </row>
    <row r="58" spans="2:15" ht="12" customHeight="1" x14ac:dyDescent="0.15">
      <c r="B58" s="244" t="s">
        <v>41</v>
      </c>
      <c r="C58" s="245"/>
      <c r="D58" s="6">
        <v>38</v>
      </c>
      <c r="E58" s="6">
        <v>10</v>
      </c>
      <c r="F58" s="6">
        <v>5</v>
      </c>
      <c r="G58" s="6">
        <v>2</v>
      </c>
      <c r="H58" s="6">
        <v>0</v>
      </c>
      <c r="I58" s="6">
        <v>8</v>
      </c>
      <c r="J58" s="6">
        <v>13</v>
      </c>
      <c r="K58" s="6">
        <v>0</v>
      </c>
      <c r="L58" s="6">
        <v>0</v>
      </c>
      <c r="M58" s="6">
        <v>0</v>
      </c>
      <c r="N58"/>
      <c r="O58"/>
    </row>
    <row r="59" spans="2:15" ht="12" customHeight="1" x14ac:dyDescent="0.15">
      <c r="B59" s="244" t="s">
        <v>42</v>
      </c>
      <c r="C59" s="245"/>
      <c r="D59" s="6">
        <v>119</v>
      </c>
      <c r="E59" s="6">
        <v>18</v>
      </c>
      <c r="F59" s="6">
        <v>12</v>
      </c>
      <c r="G59" s="6">
        <v>3</v>
      </c>
      <c r="H59" s="6">
        <v>0</v>
      </c>
      <c r="I59" s="6">
        <v>30</v>
      </c>
      <c r="J59" s="6">
        <v>55</v>
      </c>
      <c r="K59" s="6">
        <v>0</v>
      </c>
      <c r="L59" s="6">
        <v>1</v>
      </c>
      <c r="M59" s="6">
        <v>0</v>
      </c>
      <c r="N59"/>
      <c r="O59"/>
    </row>
    <row r="60" spans="2:15" ht="12" customHeight="1" x14ac:dyDescent="0.15">
      <c r="B60" s="244" t="s">
        <v>43</v>
      </c>
      <c r="C60" s="245"/>
      <c r="D60" s="6">
        <v>122</v>
      </c>
      <c r="E60" s="6">
        <v>20</v>
      </c>
      <c r="F60" s="6">
        <v>10</v>
      </c>
      <c r="G60" s="6">
        <v>3</v>
      </c>
      <c r="H60" s="6">
        <v>2</v>
      </c>
      <c r="I60" s="6">
        <v>31</v>
      </c>
      <c r="J60" s="6">
        <v>52</v>
      </c>
      <c r="K60" s="6">
        <v>0</v>
      </c>
      <c r="L60" s="6">
        <v>4</v>
      </c>
      <c r="M60" s="6">
        <v>0</v>
      </c>
      <c r="N60"/>
      <c r="O60"/>
    </row>
    <row r="61" spans="2:15" ht="12" customHeight="1" x14ac:dyDescent="0.15">
      <c r="B61" s="244" t="s">
        <v>44</v>
      </c>
      <c r="C61" s="245"/>
      <c r="D61" s="6">
        <v>80</v>
      </c>
      <c r="E61" s="6">
        <v>15</v>
      </c>
      <c r="F61" s="6">
        <v>8</v>
      </c>
      <c r="G61" s="6">
        <v>3</v>
      </c>
      <c r="H61" s="6">
        <v>1</v>
      </c>
      <c r="I61" s="6">
        <v>13</v>
      </c>
      <c r="J61" s="6">
        <v>34</v>
      </c>
      <c r="K61" s="6">
        <v>0</v>
      </c>
      <c r="L61" s="6">
        <v>6</v>
      </c>
      <c r="M61" s="6">
        <v>0</v>
      </c>
      <c r="N61"/>
      <c r="O61"/>
    </row>
    <row r="62" spans="2:15" ht="12" customHeight="1" x14ac:dyDescent="0.15">
      <c r="B62" s="244" t="s">
        <v>45</v>
      </c>
      <c r="C62" s="245"/>
      <c r="D62" s="6">
        <v>916</v>
      </c>
      <c r="E62" s="6">
        <v>97</v>
      </c>
      <c r="F62" s="6">
        <v>97</v>
      </c>
      <c r="G62" s="6">
        <v>34</v>
      </c>
      <c r="H62" s="6">
        <v>9</v>
      </c>
      <c r="I62" s="6">
        <v>189</v>
      </c>
      <c r="J62" s="6">
        <v>466</v>
      </c>
      <c r="K62" s="6">
        <v>2</v>
      </c>
      <c r="L62" s="6">
        <v>22</v>
      </c>
      <c r="M62" s="6">
        <v>0</v>
      </c>
      <c r="N62"/>
      <c r="O62"/>
    </row>
    <row r="63" spans="2:15" ht="12" customHeight="1" x14ac:dyDescent="0.15">
      <c r="B63" s="244" t="s">
        <v>46</v>
      </c>
      <c r="C63" s="245"/>
      <c r="D63" s="6">
        <v>131</v>
      </c>
      <c r="E63" s="6">
        <v>18</v>
      </c>
      <c r="F63" s="6">
        <v>12</v>
      </c>
      <c r="G63" s="6">
        <v>3</v>
      </c>
      <c r="H63" s="6">
        <v>1</v>
      </c>
      <c r="I63" s="6">
        <v>36</v>
      </c>
      <c r="J63" s="6">
        <v>55</v>
      </c>
      <c r="K63" s="6">
        <v>0</v>
      </c>
      <c r="L63" s="6">
        <v>6</v>
      </c>
      <c r="M63" s="6">
        <v>0</v>
      </c>
      <c r="N63"/>
      <c r="O63"/>
    </row>
    <row r="64" spans="2:15" ht="12" customHeight="1" x14ac:dyDescent="0.15">
      <c r="B64" s="244" t="s">
        <v>47</v>
      </c>
      <c r="C64" s="245"/>
      <c r="D64" s="6">
        <v>124</v>
      </c>
      <c r="E64" s="6">
        <v>22</v>
      </c>
      <c r="F64" s="6">
        <v>6</v>
      </c>
      <c r="G64" s="6">
        <v>10</v>
      </c>
      <c r="H64" s="6">
        <v>0</v>
      </c>
      <c r="I64" s="6">
        <v>40</v>
      </c>
      <c r="J64" s="6">
        <v>44</v>
      </c>
      <c r="K64" s="6">
        <v>0</v>
      </c>
      <c r="L64" s="6">
        <v>2</v>
      </c>
      <c r="M64" s="6">
        <v>0</v>
      </c>
      <c r="N64"/>
      <c r="O64"/>
    </row>
    <row r="65" spans="2:15" ht="12" customHeight="1" x14ac:dyDescent="0.15">
      <c r="B65" s="244" t="s">
        <v>48</v>
      </c>
      <c r="C65" s="245"/>
      <c r="D65" s="6">
        <v>351</v>
      </c>
      <c r="E65" s="6">
        <v>47</v>
      </c>
      <c r="F65" s="6">
        <v>30</v>
      </c>
      <c r="G65" s="6">
        <v>14</v>
      </c>
      <c r="H65" s="6">
        <v>0</v>
      </c>
      <c r="I65" s="6">
        <v>130</v>
      </c>
      <c r="J65" s="6">
        <v>121</v>
      </c>
      <c r="K65" s="6">
        <v>0</v>
      </c>
      <c r="L65" s="6">
        <v>9</v>
      </c>
      <c r="M65" s="6">
        <v>0</v>
      </c>
      <c r="N65"/>
      <c r="O65"/>
    </row>
    <row r="66" spans="2:15" ht="12" customHeight="1" x14ac:dyDescent="0.15">
      <c r="B66" s="244" t="s">
        <v>49</v>
      </c>
      <c r="C66" s="245"/>
      <c r="D66" s="6">
        <v>115</v>
      </c>
      <c r="E66" s="6">
        <v>13</v>
      </c>
      <c r="F66" s="6">
        <v>11</v>
      </c>
      <c r="G66" s="6">
        <v>5</v>
      </c>
      <c r="H66" s="6">
        <v>1</v>
      </c>
      <c r="I66" s="6">
        <v>22</v>
      </c>
      <c r="J66" s="6">
        <v>61</v>
      </c>
      <c r="K66" s="6">
        <v>0</v>
      </c>
      <c r="L66" s="6">
        <v>2</v>
      </c>
      <c r="M66" s="6">
        <v>0</v>
      </c>
      <c r="N66"/>
      <c r="O66"/>
    </row>
    <row r="67" spans="2:15" ht="12" customHeight="1" x14ac:dyDescent="0.15">
      <c r="B67" s="244" t="s">
        <v>50</v>
      </c>
      <c r="C67" s="245"/>
      <c r="D67" s="6">
        <v>142</v>
      </c>
      <c r="E67" s="6">
        <v>12</v>
      </c>
      <c r="F67" s="6">
        <v>6</v>
      </c>
      <c r="G67" s="6">
        <v>10</v>
      </c>
      <c r="H67" s="6">
        <v>2</v>
      </c>
      <c r="I67" s="6">
        <v>29</v>
      </c>
      <c r="J67" s="6">
        <v>77</v>
      </c>
      <c r="K67" s="6">
        <v>0</v>
      </c>
      <c r="L67" s="6">
        <v>6</v>
      </c>
      <c r="M67" s="6">
        <v>0</v>
      </c>
      <c r="N67"/>
      <c r="O67"/>
    </row>
    <row r="68" spans="2:15" x14ac:dyDescent="0.15">
      <c r="B68" s="244" t="s">
        <v>51</v>
      </c>
      <c r="C68" s="245"/>
      <c r="D68" s="68">
        <v>271</v>
      </c>
      <c r="E68" s="10">
        <v>13</v>
      </c>
      <c r="F68" s="10">
        <v>35</v>
      </c>
      <c r="G68" s="10">
        <v>25</v>
      </c>
      <c r="H68" s="10">
        <v>0</v>
      </c>
      <c r="I68" s="10">
        <v>22</v>
      </c>
      <c r="J68" s="10">
        <v>167</v>
      </c>
      <c r="K68" s="10">
        <v>1</v>
      </c>
      <c r="L68" s="10">
        <v>8</v>
      </c>
      <c r="M68" s="10">
        <v>0</v>
      </c>
      <c r="N68"/>
      <c r="O68"/>
    </row>
    <row r="69" spans="2:15" s="5" customFormat="1" x14ac:dyDescent="0.15">
      <c r="B69" s="246" t="s">
        <v>72</v>
      </c>
      <c r="C69" s="247"/>
      <c r="D69" s="71">
        <v>44</v>
      </c>
      <c r="E69" s="7">
        <v>4</v>
      </c>
      <c r="F69" s="7">
        <v>8</v>
      </c>
      <c r="G69" s="7">
        <v>1</v>
      </c>
      <c r="H69" s="7">
        <v>0</v>
      </c>
      <c r="I69" s="7">
        <v>0</v>
      </c>
      <c r="J69" s="7">
        <v>27</v>
      </c>
      <c r="K69" s="7">
        <v>0</v>
      </c>
      <c r="L69" s="7">
        <v>4</v>
      </c>
      <c r="M69" s="7">
        <v>0</v>
      </c>
    </row>
    <row r="71" spans="2:15" x14ac:dyDescent="0.15">
      <c r="D71" s="171">
        <f>D6</f>
        <v>16026</v>
      </c>
    </row>
    <row r="72" spans="2:15" x14ac:dyDescent="0.15">
      <c r="D72" s="171" t="str">
        <f>IF(D71=SUM(D8:D11,D12:D22,D23:D69)/3,"OK","NG")</f>
        <v>OK</v>
      </c>
    </row>
  </sheetData>
  <mergeCells count="73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  <mergeCell ref="H3:H5"/>
    <mergeCell ref="I3:I5"/>
  </mergeCells>
  <phoneticPr fontId="2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63</vt:i4>
      </vt:variant>
    </vt:vector>
  </HeadingPairs>
  <TitlesOfParts>
    <vt:vector size="95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所要資金</vt:lpstr>
      <vt:lpstr>第14表　所要資金の年収倍率（所要資金÷世帯年収）</vt:lpstr>
      <vt:lpstr>第15表　１㎡当たり所要資金</vt:lpstr>
      <vt:lpstr>第16表　土 地 取 得 費</vt:lpstr>
      <vt:lpstr>第17表　手持金</vt:lpstr>
      <vt:lpstr>第18表　機構買取・付保金</vt:lpstr>
      <vt:lpstr>第19表　機構買取・付保金の割合（機構買取・付保金÷購入価額）</vt:lpstr>
      <vt:lpstr>第20表　その他からの借入金（合計）</vt:lpstr>
      <vt:lpstr>第21表　その他からの借入金（内訳）</vt:lpstr>
      <vt:lpstr>第22表　１か月当たり予定返済額</vt:lpstr>
      <vt:lpstr>第23表　総返済負担率</vt:lpstr>
      <vt:lpstr>第24表　償還方法・償還期間</vt:lpstr>
      <vt:lpstr>第25表　ボーナス併用償還希望の有無</vt:lpstr>
      <vt:lpstr>第26表　敷地面積</vt:lpstr>
      <vt:lpstr>第27-1表　距離帯×住宅面積</vt:lpstr>
      <vt:lpstr>第27-2表　距離帯×住宅面積（構成比）</vt:lpstr>
      <vt:lpstr>第28-1表　距離帯×所要資金</vt:lpstr>
      <vt:lpstr>第28-2表　距離帯×所要資金（構成比）</vt:lpstr>
      <vt:lpstr>第29-1表　距離帯×１㎡当たり所要資金</vt:lpstr>
      <vt:lpstr>第29-2表　距離帯×１㎡当たり所要資金（構成比）</vt:lpstr>
      <vt:lpstr>'第10表　従前住宅の面積'!Print_Area</vt:lpstr>
      <vt:lpstr>'第11表　住 宅 面 積'!Print_Area</vt:lpstr>
      <vt:lpstr>'第12表　１人当たり住宅面積'!Print_Area</vt:lpstr>
      <vt:lpstr>'第13表　所要資金'!Print_Area</vt:lpstr>
      <vt:lpstr>'第14表　所要資金の年収倍率（所要資金÷世帯年収）'!Print_Area</vt:lpstr>
      <vt:lpstr>'第15表　１㎡当たり所要資金'!Print_Area</vt:lpstr>
      <vt:lpstr>'第16表　土 地 取 得 費'!Print_Area</vt:lpstr>
      <vt:lpstr>'第17表　手持金'!Print_Area</vt:lpstr>
      <vt:lpstr>'第18表　機構買取・付保金'!Print_Area</vt:lpstr>
      <vt:lpstr>'第19表　機構買取・付保金の割合（機構買取・付保金÷購入価額）'!Print_Area</vt:lpstr>
      <vt:lpstr>'第１表　地域別都道府県別主要指標'!Print_Area</vt:lpstr>
      <vt:lpstr>'第20表　その他からの借入金（合計）'!Print_Area</vt:lpstr>
      <vt:lpstr>'第21表　その他からの借入金（内訳）'!Print_Area</vt:lpstr>
      <vt:lpstr>'第22表　１か月当たり予定返済額'!Print_Area</vt:lpstr>
      <vt:lpstr>'第23表　総返済負担率'!Print_Area</vt:lpstr>
      <vt:lpstr>'第24表　償還方法・償還期間'!Print_Area</vt:lpstr>
      <vt:lpstr>'第25表　ボーナス併用償還希望の有無'!Print_Area</vt:lpstr>
      <vt:lpstr>'第26表　敷地面積'!Print_Area</vt:lpstr>
      <vt:lpstr>'第27-1表　距離帯×住宅面積'!Print_Area</vt:lpstr>
      <vt:lpstr>'第27-2表　距離帯×住宅面積（構成比）'!Print_Area</vt:lpstr>
      <vt:lpstr>'第28-1表　距離帯×所要資金'!Print_Area</vt:lpstr>
      <vt:lpstr>'第28-2表　距離帯×所要資金（構成比）'!Print_Area</vt:lpstr>
      <vt:lpstr>'第29-1表　距離帯×１㎡当たり所要資金'!Print_Area</vt:lpstr>
      <vt:lpstr>'第29-2表　距離帯×１㎡当たり所要資金（構成比）'!Print_Area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所要資金'!Print_Titles</vt:lpstr>
      <vt:lpstr>'第14表　所要資金の年収倍率（所要資金÷世帯年収）'!Print_Titles</vt:lpstr>
      <vt:lpstr>'第15表　１㎡当たり所要資金'!Print_Titles</vt:lpstr>
      <vt:lpstr>'第16表　土 地 取 得 費'!Print_Titles</vt:lpstr>
      <vt:lpstr>'第17表　手持金'!Print_Titles</vt:lpstr>
      <vt:lpstr>'第18表　機構買取・付保金'!Print_Titles</vt:lpstr>
      <vt:lpstr>'第19表　機構買取・付保金の割合（機構買取・付保金÷購入価額）'!Print_Titles</vt:lpstr>
      <vt:lpstr>'第１表　地域別都道府県別主要指標'!Print_Titles</vt:lpstr>
      <vt:lpstr>'第20表　その他からの借入金（合計）'!Print_Titles</vt:lpstr>
      <vt:lpstr>'第21表　その他からの借入金（内訳）'!Print_Titles</vt:lpstr>
      <vt:lpstr>'第22表　１か月当たり予定返済額'!Print_Titles</vt:lpstr>
      <vt:lpstr>'第23表　総返済負担率'!Print_Titles</vt:lpstr>
      <vt:lpstr>'第24表　償還方法・償還期間'!Print_Titles</vt:lpstr>
      <vt:lpstr>'第25表　ボーナス併用償還希望の有無'!Print_Titles</vt:lpstr>
      <vt:lpstr>'第26表　敷地面積'!Print_Titles</vt:lpstr>
      <vt:lpstr>'第27-1表　距離帯×住宅面積'!Print_Titles</vt:lpstr>
      <vt:lpstr>'第27-2表　距離帯×住宅面積（構成比）'!Print_Titles</vt:lpstr>
      <vt:lpstr>'第28-1表　距離帯×所要資金'!Print_Titles</vt:lpstr>
      <vt:lpstr>'第28-2表　距離帯×所要資金（構成比）'!Print_Titles</vt:lpstr>
      <vt:lpstr>'第29-1表　距離帯×１㎡当たり所要資金'!Print_Titles</vt:lpstr>
      <vt:lpstr>'第29-2表　距離帯×１㎡当たり所要資金（構成比）'!Print_Titles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